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ittislab/Teresa/Presentations and Writing/Spix et al 2021 (Science Submission)/Data and Figures/Fig 4 and S3 - translational in vitro and in vivo/Excel Files/"/>
    </mc:Choice>
  </mc:AlternateContent>
  <xr:revisionPtr revIDLastSave="0" documentId="13_ncr:1_{3F615794-D11C-4B41-9B7F-4B95C8998DB8}" xr6:coauthVersionLast="36" xr6:coauthVersionMax="46" xr10:uidLastSave="{00000000-0000-0000-0000-000000000000}"/>
  <bookViews>
    <workbookView xWindow="0" yWindow="740" windowWidth="25600" windowHeight="14480" tabRatio="799" firstSheet="3" activeTab="6" xr2:uid="{00000000-000D-0000-FFFF-FFFF00000000}"/>
  </bookViews>
  <sheets>
    <sheet name="Animal info" sheetId="3" r:id="rId1"/>
    <sheet name="Burst stimulation" sheetId="1" r:id="rId2"/>
    <sheet name="Conventional stimulation" sheetId="2" r:id="rId3"/>
    <sheet name="Immobility_aligned" sheetId="11" r:id="rId4"/>
    <sheet name="Distance_aligned" sheetId="10" r:id="rId5"/>
    <sheet name="Pre-Stim-Post comparisons" sheetId="9" r:id="rId6"/>
    <sheet name="Therapeutic duration" sheetId="12" r:id="rId7"/>
    <sheet name="Movement bout velocity" sheetId="13" r:id="rId8"/>
    <sheet name="Burst stim_10'_bins" sheetId="4" r:id="rId9"/>
    <sheet name="Conventional stim_10'_bins" sheetId="5" r:id="rId10"/>
    <sheet name="Inclusion Exclusion summary" sheetId="8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3" l="1"/>
  <c r="F29" i="13"/>
  <c r="E29" i="13"/>
  <c r="D29" i="13"/>
  <c r="C29" i="13"/>
  <c r="B29" i="13"/>
  <c r="G28" i="13"/>
  <c r="F28" i="13"/>
  <c r="E28" i="13"/>
  <c r="D28" i="13"/>
  <c r="C28" i="13"/>
  <c r="B28" i="13"/>
  <c r="G14" i="13"/>
  <c r="F14" i="13"/>
  <c r="E14" i="13"/>
  <c r="D14" i="13"/>
  <c r="C14" i="13"/>
  <c r="B14" i="13"/>
  <c r="G13" i="13"/>
  <c r="F13" i="13"/>
  <c r="E13" i="13"/>
  <c r="D13" i="13"/>
  <c r="C13" i="13"/>
  <c r="B13" i="13"/>
  <c r="N4" i="12" l="1"/>
  <c r="N3" i="12"/>
  <c r="D12" i="12"/>
  <c r="D13" i="12" s="1"/>
  <c r="D14" i="12" s="1"/>
  <c r="D15" i="12" s="1"/>
  <c r="D16" i="12" s="1"/>
  <c r="D17" i="12" s="1"/>
  <c r="D18" i="12" s="1"/>
  <c r="D19" i="12" s="1"/>
  <c r="D20" i="12" s="1"/>
  <c r="E5" i="12"/>
  <c r="F5" i="12"/>
  <c r="G5" i="12"/>
  <c r="H5" i="12"/>
  <c r="I5" i="12"/>
  <c r="J5" i="12"/>
  <c r="K5" i="12"/>
  <c r="L5" i="12"/>
  <c r="D5" i="12"/>
  <c r="BH22" i="4"/>
  <c r="AY38" i="4"/>
  <c r="AS30" i="4"/>
  <c r="AM30" i="4"/>
  <c r="AG30" i="4"/>
  <c r="AA29" i="4"/>
  <c r="U29" i="4"/>
  <c r="N29" i="4"/>
  <c r="G29" i="4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I3" i="11"/>
  <c r="H3" i="11"/>
  <c r="E442" i="11"/>
  <c r="F442" i="11" s="1"/>
  <c r="D442" i="11"/>
  <c r="B442" i="11"/>
  <c r="E441" i="11"/>
  <c r="F441" i="11" s="1"/>
  <c r="D441" i="11"/>
  <c r="B441" i="11"/>
  <c r="E440" i="11"/>
  <c r="F440" i="11" s="1"/>
  <c r="D440" i="11"/>
  <c r="B440" i="11"/>
  <c r="E439" i="11"/>
  <c r="F439" i="11" s="1"/>
  <c r="D439" i="11"/>
  <c r="B439" i="11"/>
  <c r="E438" i="11"/>
  <c r="F438" i="11" s="1"/>
  <c r="D438" i="11"/>
  <c r="B438" i="11"/>
  <c r="E437" i="11"/>
  <c r="F437" i="11" s="1"/>
  <c r="D437" i="11"/>
  <c r="B437" i="11"/>
  <c r="E436" i="11"/>
  <c r="F436" i="11" s="1"/>
  <c r="D436" i="11"/>
  <c r="B436" i="11"/>
  <c r="E435" i="11"/>
  <c r="F435" i="11" s="1"/>
  <c r="D435" i="11"/>
  <c r="B435" i="11"/>
  <c r="E434" i="11"/>
  <c r="F434" i="11" s="1"/>
  <c r="D434" i="11"/>
  <c r="B434" i="11"/>
  <c r="E433" i="11"/>
  <c r="F433" i="11" s="1"/>
  <c r="D433" i="11"/>
  <c r="B433" i="11"/>
  <c r="E432" i="11"/>
  <c r="F432" i="11" s="1"/>
  <c r="D432" i="11"/>
  <c r="B432" i="11"/>
  <c r="E431" i="11"/>
  <c r="F431" i="11" s="1"/>
  <c r="D431" i="11"/>
  <c r="B431" i="11"/>
  <c r="E430" i="11"/>
  <c r="F430" i="11" s="1"/>
  <c r="D430" i="11"/>
  <c r="B430" i="11"/>
  <c r="E429" i="11"/>
  <c r="F429" i="11" s="1"/>
  <c r="D429" i="11"/>
  <c r="B429" i="11"/>
  <c r="E428" i="11"/>
  <c r="F428" i="11" s="1"/>
  <c r="D428" i="11"/>
  <c r="B428" i="11"/>
  <c r="E427" i="11"/>
  <c r="F427" i="11" s="1"/>
  <c r="D427" i="11"/>
  <c r="B427" i="11"/>
  <c r="E426" i="11"/>
  <c r="F426" i="11" s="1"/>
  <c r="D426" i="11"/>
  <c r="B426" i="11"/>
  <c r="E425" i="11"/>
  <c r="F425" i="11" s="1"/>
  <c r="D425" i="11"/>
  <c r="B425" i="11"/>
  <c r="E424" i="11"/>
  <c r="F424" i="11" s="1"/>
  <c r="D424" i="11"/>
  <c r="B424" i="11"/>
  <c r="E423" i="11"/>
  <c r="F423" i="11" s="1"/>
  <c r="D423" i="11"/>
  <c r="B423" i="11"/>
  <c r="E422" i="11"/>
  <c r="F422" i="11" s="1"/>
  <c r="D422" i="11"/>
  <c r="B422" i="11"/>
  <c r="E421" i="11"/>
  <c r="F421" i="11" s="1"/>
  <c r="D421" i="11"/>
  <c r="B421" i="11"/>
  <c r="E420" i="11"/>
  <c r="F420" i="11" s="1"/>
  <c r="D420" i="11"/>
  <c r="B420" i="11"/>
  <c r="E419" i="11"/>
  <c r="F419" i="11" s="1"/>
  <c r="D419" i="11"/>
  <c r="B419" i="11"/>
  <c r="E418" i="11"/>
  <c r="F418" i="11" s="1"/>
  <c r="D418" i="11"/>
  <c r="B418" i="11"/>
  <c r="E417" i="11"/>
  <c r="F417" i="11" s="1"/>
  <c r="D417" i="11"/>
  <c r="B417" i="11"/>
  <c r="E416" i="11"/>
  <c r="F416" i="11" s="1"/>
  <c r="D416" i="11"/>
  <c r="B416" i="11"/>
  <c r="E415" i="11"/>
  <c r="F415" i="11" s="1"/>
  <c r="D415" i="11"/>
  <c r="B415" i="11"/>
  <c r="E414" i="11"/>
  <c r="F414" i="11" s="1"/>
  <c r="D414" i="11"/>
  <c r="B414" i="11"/>
  <c r="E413" i="11"/>
  <c r="F413" i="11" s="1"/>
  <c r="D413" i="11"/>
  <c r="B413" i="11"/>
  <c r="E412" i="11"/>
  <c r="F412" i="11" s="1"/>
  <c r="D412" i="11"/>
  <c r="B412" i="11"/>
  <c r="E411" i="11"/>
  <c r="F411" i="11" s="1"/>
  <c r="D411" i="11"/>
  <c r="B411" i="11"/>
  <c r="E410" i="11"/>
  <c r="F410" i="11" s="1"/>
  <c r="D410" i="11"/>
  <c r="B410" i="11"/>
  <c r="E409" i="11"/>
  <c r="F409" i="11" s="1"/>
  <c r="D409" i="11"/>
  <c r="B409" i="11"/>
  <c r="E408" i="11"/>
  <c r="F408" i="11" s="1"/>
  <c r="D408" i="11"/>
  <c r="B408" i="11"/>
  <c r="E407" i="11"/>
  <c r="F407" i="11" s="1"/>
  <c r="D407" i="11"/>
  <c r="B407" i="11"/>
  <c r="E406" i="11"/>
  <c r="F406" i="11" s="1"/>
  <c r="D406" i="11"/>
  <c r="B406" i="11"/>
  <c r="E405" i="11"/>
  <c r="F405" i="11" s="1"/>
  <c r="D405" i="11"/>
  <c r="B405" i="11"/>
  <c r="E404" i="11"/>
  <c r="F404" i="11" s="1"/>
  <c r="D404" i="11"/>
  <c r="B404" i="11"/>
  <c r="E403" i="11"/>
  <c r="F403" i="11" s="1"/>
  <c r="D403" i="11"/>
  <c r="B403" i="11"/>
  <c r="E402" i="11"/>
  <c r="F402" i="11" s="1"/>
  <c r="D402" i="11"/>
  <c r="B402" i="11"/>
  <c r="E401" i="11"/>
  <c r="F401" i="11" s="1"/>
  <c r="D401" i="11"/>
  <c r="B401" i="11"/>
  <c r="E400" i="11"/>
  <c r="F400" i="11" s="1"/>
  <c r="D400" i="11"/>
  <c r="B400" i="11"/>
  <c r="E399" i="11"/>
  <c r="F399" i="11" s="1"/>
  <c r="D399" i="11"/>
  <c r="B399" i="11"/>
  <c r="E398" i="11"/>
  <c r="F398" i="11" s="1"/>
  <c r="D398" i="11"/>
  <c r="B398" i="11"/>
  <c r="E397" i="11"/>
  <c r="F397" i="11" s="1"/>
  <c r="D397" i="11"/>
  <c r="B397" i="11"/>
  <c r="E396" i="11"/>
  <c r="F396" i="11" s="1"/>
  <c r="D396" i="11"/>
  <c r="B396" i="11"/>
  <c r="E395" i="11"/>
  <c r="F395" i="11" s="1"/>
  <c r="D395" i="11"/>
  <c r="B395" i="11"/>
  <c r="E394" i="11"/>
  <c r="F394" i="11" s="1"/>
  <c r="D394" i="11"/>
  <c r="B394" i="11"/>
  <c r="E393" i="11"/>
  <c r="F393" i="11" s="1"/>
  <c r="D393" i="11"/>
  <c r="B393" i="11"/>
  <c r="E392" i="11"/>
  <c r="F392" i="11" s="1"/>
  <c r="D392" i="11"/>
  <c r="B392" i="11"/>
  <c r="E391" i="11"/>
  <c r="F391" i="11" s="1"/>
  <c r="D391" i="11"/>
  <c r="B391" i="11"/>
  <c r="E390" i="11"/>
  <c r="F390" i="11" s="1"/>
  <c r="D390" i="11"/>
  <c r="B390" i="11"/>
  <c r="E389" i="11"/>
  <c r="F389" i="11" s="1"/>
  <c r="D389" i="11"/>
  <c r="B389" i="11"/>
  <c r="E388" i="11"/>
  <c r="F388" i="11" s="1"/>
  <c r="D388" i="11"/>
  <c r="B388" i="11"/>
  <c r="E387" i="11"/>
  <c r="F387" i="11" s="1"/>
  <c r="D387" i="11"/>
  <c r="B387" i="11"/>
  <c r="E386" i="11"/>
  <c r="F386" i="11" s="1"/>
  <c r="D386" i="11"/>
  <c r="B386" i="11"/>
  <c r="E385" i="11"/>
  <c r="F385" i="11" s="1"/>
  <c r="D385" i="11"/>
  <c r="B385" i="11"/>
  <c r="E384" i="11"/>
  <c r="F384" i="11" s="1"/>
  <c r="D384" i="11"/>
  <c r="B384" i="11"/>
  <c r="E383" i="11"/>
  <c r="F383" i="11" s="1"/>
  <c r="D383" i="11"/>
  <c r="B383" i="11"/>
  <c r="E382" i="11"/>
  <c r="F382" i="11" s="1"/>
  <c r="D382" i="11"/>
  <c r="B382" i="11"/>
  <c r="E381" i="11"/>
  <c r="F381" i="11" s="1"/>
  <c r="D381" i="11"/>
  <c r="B381" i="11"/>
  <c r="E380" i="11"/>
  <c r="F380" i="11" s="1"/>
  <c r="D380" i="11"/>
  <c r="B380" i="11"/>
  <c r="E379" i="11"/>
  <c r="F379" i="11" s="1"/>
  <c r="D379" i="11"/>
  <c r="B379" i="11"/>
  <c r="E378" i="11"/>
  <c r="F378" i="11" s="1"/>
  <c r="D378" i="11"/>
  <c r="B378" i="11"/>
  <c r="E377" i="11"/>
  <c r="F377" i="11" s="1"/>
  <c r="D377" i="11"/>
  <c r="B377" i="11"/>
  <c r="E376" i="11"/>
  <c r="F376" i="11" s="1"/>
  <c r="D376" i="11"/>
  <c r="B376" i="11"/>
  <c r="E375" i="11"/>
  <c r="F375" i="11" s="1"/>
  <c r="D375" i="11"/>
  <c r="B375" i="11"/>
  <c r="E374" i="11"/>
  <c r="F374" i="11" s="1"/>
  <c r="D374" i="11"/>
  <c r="B374" i="11"/>
  <c r="E373" i="11"/>
  <c r="F373" i="11" s="1"/>
  <c r="D373" i="11"/>
  <c r="B373" i="11"/>
  <c r="E372" i="11"/>
  <c r="F372" i="11" s="1"/>
  <c r="D372" i="11"/>
  <c r="B372" i="11"/>
  <c r="E371" i="11"/>
  <c r="F371" i="11" s="1"/>
  <c r="D371" i="11"/>
  <c r="B371" i="11"/>
  <c r="E370" i="11"/>
  <c r="F370" i="11" s="1"/>
  <c r="D370" i="11"/>
  <c r="B370" i="11"/>
  <c r="E369" i="11"/>
  <c r="F369" i="11" s="1"/>
  <c r="D369" i="11"/>
  <c r="B369" i="11"/>
  <c r="E368" i="11"/>
  <c r="F368" i="11" s="1"/>
  <c r="D368" i="11"/>
  <c r="B368" i="11"/>
  <c r="E367" i="11"/>
  <c r="F367" i="11" s="1"/>
  <c r="D367" i="11"/>
  <c r="B367" i="11"/>
  <c r="E366" i="11"/>
  <c r="F366" i="11" s="1"/>
  <c r="D366" i="11"/>
  <c r="B366" i="11"/>
  <c r="E365" i="11"/>
  <c r="F365" i="11" s="1"/>
  <c r="D365" i="11"/>
  <c r="B365" i="11"/>
  <c r="E364" i="11"/>
  <c r="F364" i="11" s="1"/>
  <c r="D364" i="11"/>
  <c r="B364" i="11"/>
  <c r="E363" i="11"/>
  <c r="F363" i="11" s="1"/>
  <c r="D363" i="11"/>
  <c r="B363" i="11"/>
  <c r="E362" i="11"/>
  <c r="F362" i="11" s="1"/>
  <c r="D362" i="11"/>
  <c r="B362" i="11"/>
  <c r="E361" i="11"/>
  <c r="F361" i="11" s="1"/>
  <c r="D361" i="11"/>
  <c r="B361" i="11"/>
  <c r="E360" i="11"/>
  <c r="F360" i="11" s="1"/>
  <c r="D360" i="11"/>
  <c r="B360" i="11"/>
  <c r="E359" i="11"/>
  <c r="F359" i="11" s="1"/>
  <c r="D359" i="11"/>
  <c r="B359" i="11"/>
  <c r="E358" i="11"/>
  <c r="F358" i="11" s="1"/>
  <c r="D358" i="11"/>
  <c r="B358" i="11"/>
  <c r="E357" i="11"/>
  <c r="F357" i="11" s="1"/>
  <c r="D357" i="11"/>
  <c r="B357" i="11"/>
  <c r="E356" i="11"/>
  <c r="F356" i="11" s="1"/>
  <c r="D356" i="11"/>
  <c r="B356" i="11"/>
  <c r="E355" i="11"/>
  <c r="F355" i="11" s="1"/>
  <c r="D355" i="11"/>
  <c r="B355" i="11"/>
  <c r="E354" i="11"/>
  <c r="F354" i="11" s="1"/>
  <c r="D354" i="11"/>
  <c r="B354" i="11"/>
  <c r="E353" i="11"/>
  <c r="F353" i="11" s="1"/>
  <c r="D353" i="11"/>
  <c r="B353" i="11"/>
  <c r="E352" i="11"/>
  <c r="F352" i="11" s="1"/>
  <c r="D352" i="11"/>
  <c r="B352" i="11"/>
  <c r="E351" i="11"/>
  <c r="F351" i="11" s="1"/>
  <c r="D351" i="11"/>
  <c r="B351" i="11"/>
  <c r="E350" i="11"/>
  <c r="F350" i="11" s="1"/>
  <c r="D350" i="11"/>
  <c r="B350" i="11"/>
  <c r="E349" i="11"/>
  <c r="F349" i="11" s="1"/>
  <c r="D349" i="11"/>
  <c r="B349" i="11"/>
  <c r="E348" i="11"/>
  <c r="F348" i="11" s="1"/>
  <c r="D348" i="11"/>
  <c r="B348" i="11"/>
  <c r="E347" i="11"/>
  <c r="F347" i="11" s="1"/>
  <c r="D347" i="11"/>
  <c r="B347" i="11"/>
  <c r="E346" i="11"/>
  <c r="F346" i="11" s="1"/>
  <c r="D346" i="11"/>
  <c r="B346" i="11"/>
  <c r="E345" i="11"/>
  <c r="F345" i="11" s="1"/>
  <c r="D345" i="11"/>
  <c r="B345" i="11"/>
  <c r="E344" i="11"/>
  <c r="F344" i="11" s="1"/>
  <c r="D344" i="11"/>
  <c r="B344" i="11"/>
  <c r="E343" i="11"/>
  <c r="F343" i="11" s="1"/>
  <c r="D343" i="11"/>
  <c r="B343" i="11"/>
  <c r="E342" i="11"/>
  <c r="F342" i="11" s="1"/>
  <c r="D342" i="11"/>
  <c r="B342" i="11"/>
  <c r="E341" i="11"/>
  <c r="F341" i="11" s="1"/>
  <c r="D341" i="11"/>
  <c r="B341" i="11"/>
  <c r="E340" i="11"/>
  <c r="F340" i="11" s="1"/>
  <c r="D340" i="11"/>
  <c r="B340" i="11"/>
  <c r="E339" i="11"/>
  <c r="F339" i="11" s="1"/>
  <c r="D339" i="11"/>
  <c r="B339" i="11"/>
  <c r="E338" i="11"/>
  <c r="F338" i="11" s="1"/>
  <c r="D338" i="11"/>
  <c r="B338" i="11"/>
  <c r="E337" i="11"/>
  <c r="F337" i="11" s="1"/>
  <c r="D337" i="11"/>
  <c r="B337" i="11"/>
  <c r="E336" i="11"/>
  <c r="F336" i="11" s="1"/>
  <c r="D336" i="11"/>
  <c r="B336" i="11"/>
  <c r="E335" i="11"/>
  <c r="F335" i="11" s="1"/>
  <c r="D335" i="11"/>
  <c r="B335" i="11"/>
  <c r="E334" i="11"/>
  <c r="F334" i="11" s="1"/>
  <c r="D334" i="11"/>
  <c r="B334" i="11"/>
  <c r="E333" i="11"/>
  <c r="F333" i="11" s="1"/>
  <c r="D333" i="11"/>
  <c r="B333" i="11"/>
  <c r="E332" i="11"/>
  <c r="F332" i="11" s="1"/>
  <c r="D332" i="11"/>
  <c r="B332" i="11"/>
  <c r="E331" i="11"/>
  <c r="F331" i="11" s="1"/>
  <c r="D331" i="11"/>
  <c r="B331" i="11"/>
  <c r="E330" i="11"/>
  <c r="F330" i="11" s="1"/>
  <c r="D330" i="11"/>
  <c r="B330" i="11"/>
  <c r="E329" i="11"/>
  <c r="F329" i="11" s="1"/>
  <c r="D329" i="11"/>
  <c r="B329" i="11"/>
  <c r="E328" i="11"/>
  <c r="F328" i="11" s="1"/>
  <c r="D328" i="11"/>
  <c r="B328" i="11"/>
  <c r="E327" i="11"/>
  <c r="F327" i="11" s="1"/>
  <c r="D327" i="11"/>
  <c r="B327" i="11"/>
  <c r="E326" i="11"/>
  <c r="F326" i="11" s="1"/>
  <c r="D326" i="11"/>
  <c r="B326" i="11"/>
  <c r="E325" i="11"/>
  <c r="F325" i="11" s="1"/>
  <c r="D325" i="11"/>
  <c r="B325" i="11"/>
  <c r="E324" i="11"/>
  <c r="F324" i="11" s="1"/>
  <c r="D324" i="11"/>
  <c r="B324" i="11"/>
  <c r="E323" i="11"/>
  <c r="F323" i="11" s="1"/>
  <c r="D323" i="11"/>
  <c r="B323" i="11"/>
  <c r="E322" i="11"/>
  <c r="F322" i="11" s="1"/>
  <c r="D322" i="11"/>
  <c r="B322" i="11"/>
  <c r="E321" i="11"/>
  <c r="F321" i="11" s="1"/>
  <c r="D321" i="11"/>
  <c r="B321" i="11"/>
  <c r="E320" i="11"/>
  <c r="F320" i="11" s="1"/>
  <c r="D320" i="11"/>
  <c r="B320" i="11"/>
  <c r="E319" i="11"/>
  <c r="F319" i="11" s="1"/>
  <c r="D319" i="11"/>
  <c r="B319" i="11"/>
  <c r="E318" i="11"/>
  <c r="F318" i="11" s="1"/>
  <c r="D318" i="11"/>
  <c r="B318" i="11"/>
  <c r="E317" i="11"/>
  <c r="F317" i="11" s="1"/>
  <c r="D317" i="11"/>
  <c r="B317" i="11"/>
  <c r="E316" i="11"/>
  <c r="F316" i="11" s="1"/>
  <c r="D316" i="11"/>
  <c r="B316" i="11"/>
  <c r="E315" i="11"/>
  <c r="F315" i="11" s="1"/>
  <c r="D315" i="11"/>
  <c r="B315" i="11"/>
  <c r="E314" i="11"/>
  <c r="F314" i="11" s="1"/>
  <c r="D314" i="11"/>
  <c r="B314" i="11"/>
  <c r="E313" i="11"/>
  <c r="F313" i="11" s="1"/>
  <c r="D313" i="11"/>
  <c r="B313" i="11"/>
  <c r="E312" i="11"/>
  <c r="F312" i="11" s="1"/>
  <c r="D312" i="11"/>
  <c r="B312" i="11"/>
  <c r="E311" i="11"/>
  <c r="F311" i="11" s="1"/>
  <c r="D311" i="11"/>
  <c r="B311" i="11"/>
  <c r="E310" i="11"/>
  <c r="F310" i="11" s="1"/>
  <c r="D310" i="11"/>
  <c r="B310" i="11"/>
  <c r="E309" i="11"/>
  <c r="F309" i="11" s="1"/>
  <c r="D309" i="11"/>
  <c r="B309" i="11"/>
  <c r="E308" i="11"/>
  <c r="F308" i="11" s="1"/>
  <c r="D308" i="11"/>
  <c r="B308" i="11"/>
  <c r="E307" i="11"/>
  <c r="F307" i="11" s="1"/>
  <c r="D307" i="11"/>
  <c r="B307" i="11"/>
  <c r="E306" i="11"/>
  <c r="F306" i="11" s="1"/>
  <c r="D306" i="11"/>
  <c r="B306" i="11"/>
  <c r="E305" i="11"/>
  <c r="F305" i="11" s="1"/>
  <c r="D305" i="11"/>
  <c r="B305" i="11"/>
  <c r="E304" i="11"/>
  <c r="F304" i="11" s="1"/>
  <c r="D304" i="11"/>
  <c r="B304" i="11"/>
  <c r="E303" i="11"/>
  <c r="F303" i="11" s="1"/>
  <c r="D303" i="11"/>
  <c r="B303" i="11"/>
  <c r="E302" i="11"/>
  <c r="F302" i="11" s="1"/>
  <c r="D302" i="11"/>
  <c r="B302" i="11"/>
  <c r="E301" i="11"/>
  <c r="F301" i="11" s="1"/>
  <c r="D301" i="11"/>
  <c r="B301" i="11"/>
  <c r="E300" i="11"/>
  <c r="F300" i="11" s="1"/>
  <c r="D300" i="11"/>
  <c r="B300" i="11"/>
  <c r="E299" i="11"/>
  <c r="F299" i="11" s="1"/>
  <c r="D299" i="11"/>
  <c r="B299" i="11"/>
  <c r="E298" i="11"/>
  <c r="F298" i="11" s="1"/>
  <c r="D298" i="11"/>
  <c r="B298" i="11"/>
  <c r="E297" i="11"/>
  <c r="F297" i="11" s="1"/>
  <c r="D297" i="11"/>
  <c r="B297" i="11"/>
  <c r="E296" i="11"/>
  <c r="F296" i="11" s="1"/>
  <c r="D296" i="11"/>
  <c r="B296" i="11"/>
  <c r="E295" i="11"/>
  <c r="F295" i="11" s="1"/>
  <c r="D295" i="11"/>
  <c r="B295" i="11"/>
  <c r="E294" i="11"/>
  <c r="F294" i="11" s="1"/>
  <c r="D294" i="11"/>
  <c r="B294" i="11"/>
  <c r="E293" i="11"/>
  <c r="F293" i="11" s="1"/>
  <c r="D293" i="11"/>
  <c r="B293" i="11"/>
  <c r="E292" i="11"/>
  <c r="F292" i="11" s="1"/>
  <c r="D292" i="11"/>
  <c r="B292" i="11"/>
  <c r="E291" i="11"/>
  <c r="F291" i="11" s="1"/>
  <c r="D291" i="11"/>
  <c r="B291" i="11"/>
  <c r="E290" i="11"/>
  <c r="F290" i="11" s="1"/>
  <c r="D290" i="11"/>
  <c r="B290" i="11"/>
  <c r="E289" i="11"/>
  <c r="F289" i="11" s="1"/>
  <c r="D289" i="11"/>
  <c r="B289" i="11"/>
  <c r="E288" i="11"/>
  <c r="F288" i="11" s="1"/>
  <c r="D288" i="11"/>
  <c r="B288" i="11"/>
  <c r="E287" i="11"/>
  <c r="F287" i="11" s="1"/>
  <c r="D287" i="11"/>
  <c r="B287" i="11"/>
  <c r="E286" i="11"/>
  <c r="F286" i="11" s="1"/>
  <c r="D286" i="11"/>
  <c r="B286" i="11"/>
  <c r="B285" i="11"/>
  <c r="E284" i="11"/>
  <c r="F284" i="11" s="1"/>
  <c r="D284" i="11"/>
  <c r="B284" i="11"/>
  <c r="E283" i="11"/>
  <c r="F283" i="11" s="1"/>
  <c r="D283" i="11"/>
  <c r="B283" i="11"/>
  <c r="E282" i="11"/>
  <c r="F282" i="11" s="1"/>
  <c r="D282" i="11"/>
  <c r="B282" i="11"/>
  <c r="E281" i="11"/>
  <c r="F281" i="11" s="1"/>
  <c r="D281" i="11"/>
  <c r="B281" i="11"/>
  <c r="E280" i="11"/>
  <c r="F280" i="11" s="1"/>
  <c r="D280" i="11"/>
  <c r="B280" i="11"/>
  <c r="E279" i="11"/>
  <c r="F279" i="11" s="1"/>
  <c r="D279" i="11"/>
  <c r="B279" i="11"/>
  <c r="E278" i="11"/>
  <c r="F278" i="11" s="1"/>
  <c r="D278" i="11"/>
  <c r="B278" i="11"/>
  <c r="E277" i="11"/>
  <c r="F277" i="11" s="1"/>
  <c r="D277" i="11"/>
  <c r="B277" i="11"/>
  <c r="E276" i="11"/>
  <c r="F276" i="11" s="1"/>
  <c r="D276" i="11"/>
  <c r="B276" i="11"/>
  <c r="E275" i="11"/>
  <c r="F275" i="11" s="1"/>
  <c r="D275" i="11"/>
  <c r="B275" i="11"/>
  <c r="E274" i="11"/>
  <c r="F274" i="11" s="1"/>
  <c r="D274" i="11"/>
  <c r="B274" i="11"/>
  <c r="E273" i="11"/>
  <c r="F273" i="11" s="1"/>
  <c r="D273" i="11"/>
  <c r="B273" i="11"/>
  <c r="E272" i="11"/>
  <c r="F272" i="11" s="1"/>
  <c r="D272" i="11"/>
  <c r="B272" i="11"/>
  <c r="E271" i="11"/>
  <c r="F271" i="11" s="1"/>
  <c r="D271" i="11"/>
  <c r="B271" i="11"/>
  <c r="E270" i="11"/>
  <c r="F270" i="11" s="1"/>
  <c r="D270" i="11"/>
  <c r="B270" i="11"/>
  <c r="E269" i="11"/>
  <c r="F269" i="11" s="1"/>
  <c r="D269" i="11"/>
  <c r="B269" i="11"/>
  <c r="E268" i="11"/>
  <c r="F268" i="11" s="1"/>
  <c r="D268" i="11"/>
  <c r="B268" i="11"/>
  <c r="E267" i="11"/>
  <c r="F267" i="11" s="1"/>
  <c r="D267" i="11"/>
  <c r="B267" i="11"/>
  <c r="E266" i="11"/>
  <c r="F266" i="11" s="1"/>
  <c r="D266" i="11"/>
  <c r="B266" i="11"/>
  <c r="E265" i="11"/>
  <c r="F265" i="11" s="1"/>
  <c r="D265" i="11"/>
  <c r="B265" i="11"/>
  <c r="E264" i="11"/>
  <c r="F264" i="11" s="1"/>
  <c r="D264" i="11"/>
  <c r="B264" i="11"/>
  <c r="E263" i="11"/>
  <c r="F263" i="11" s="1"/>
  <c r="D263" i="11"/>
  <c r="B263" i="11"/>
  <c r="E262" i="11"/>
  <c r="F262" i="11" s="1"/>
  <c r="D262" i="11"/>
  <c r="B262" i="11"/>
  <c r="E261" i="11"/>
  <c r="F261" i="11" s="1"/>
  <c r="D261" i="11"/>
  <c r="B261" i="11"/>
  <c r="E260" i="11"/>
  <c r="F260" i="11" s="1"/>
  <c r="D260" i="11"/>
  <c r="B260" i="11"/>
  <c r="E259" i="11"/>
  <c r="F259" i="11" s="1"/>
  <c r="D259" i="11"/>
  <c r="B259" i="11"/>
  <c r="E258" i="11"/>
  <c r="F258" i="11" s="1"/>
  <c r="D258" i="11"/>
  <c r="B258" i="11"/>
  <c r="E257" i="11"/>
  <c r="F257" i="11" s="1"/>
  <c r="D257" i="11"/>
  <c r="B257" i="11"/>
  <c r="E256" i="11"/>
  <c r="F256" i="11" s="1"/>
  <c r="D256" i="11"/>
  <c r="B256" i="11"/>
  <c r="E255" i="11"/>
  <c r="F255" i="11" s="1"/>
  <c r="D255" i="11"/>
  <c r="B255" i="11"/>
  <c r="E254" i="11"/>
  <c r="F254" i="11" s="1"/>
  <c r="D254" i="11"/>
  <c r="B254" i="11"/>
  <c r="E253" i="11"/>
  <c r="F253" i="11" s="1"/>
  <c r="D253" i="11"/>
  <c r="B253" i="11"/>
  <c r="E252" i="11"/>
  <c r="F252" i="11" s="1"/>
  <c r="D252" i="11"/>
  <c r="B252" i="11"/>
  <c r="E251" i="11"/>
  <c r="F251" i="11" s="1"/>
  <c r="D251" i="11"/>
  <c r="B251" i="11"/>
  <c r="E250" i="11"/>
  <c r="F250" i="11" s="1"/>
  <c r="D250" i="11"/>
  <c r="B250" i="11"/>
  <c r="E249" i="11"/>
  <c r="F249" i="11" s="1"/>
  <c r="D249" i="11"/>
  <c r="B249" i="11"/>
  <c r="E248" i="11"/>
  <c r="F248" i="11" s="1"/>
  <c r="D248" i="11"/>
  <c r="B248" i="11"/>
  <c r="E247" i="11"/>
  <c r="F247" i="11" s="1"/>
  <c r="D247" i="11"/>
  <c r="B247" i="11"/>
  <c r="E246" i="11"/>
  <c r="F246" i="11" s="1"/>
  <c r="D246" i="11"/>
  <c r="B246" i="11"/>
  <c r="E245" i="11"/>
  <c r="F245" i="11" s="1"/>
  <c r="D245" i="11"/>
  <c r="B245" i="11"/>
  <c r="E244" i="11"/>
  <c r="F244" i="11" s="1"/>
  <c r="D244" i="11"/>
  <c r="B244" i="11"/>
  <c r="E243" i="11"/>
  <c r="F243" i="11" s="1"/>
  <c r="D243" i="11"/>
  <c r="B243" i="11"/>
  <c r="E242" i="11"/>
  <c r="F242" i="11" s="1"/>
  <c r="D242" i="11"/>
  <c r="B242" i="11"/>
  <c r="E241" i="11"/>
  <c r="F241" i="11" s="1"/>
  <c r="D241" i="11"/>
  <c r="B241" i="11"/>
  <c r="E240" i="11"/>
  <c r="F240" i="11" s="1"/>
  <c r="D240" i="11"/>
  <c r="B240" i="11"/>
  <c r="E239" i="11"/>
  <c r="F239" i="11" s="1"/>
  <c r="D239" i="11"/>
  <c r="B239" i="11"/>
  <c r="E238" i="11"/>
  <c r="F238" i="11" s="1"/>
  <c r="D238" i="11"/>
  <c r="B238" i="11"/>
  <c r="E237" i="11"/>
  <c r="F237" i="11" s="1"/>
  <c r="D237" i="11"/>
  <c r="B237" i="11"/>
  <c r="E236" i="11"/>
  <c r="F236" i="11" s="1"/>
  <c r="D236" i="11"/>
  <c r="B236" i="11"/>
  <c r="E235" i="11"/>
  <c r="F235" i="11" s="1"/>
  <c r="D235" i="11"/>
  <c r="B235" i="11"/>
  <c r="E234" i="11"/>
  <c r="F234" i="11" s="1"/>
  <c r="D234" i="11"/>
  <c r="B234" i="11"/>
  <c r="E233" i="11"/>
  <c r="F233" i="11" s="1"/>
  <c r="D233" i="11"/>
  <c r="B233" i="11"/>
  <c r="E232" i="11"/>
  <c r="F232" i="11" s="1"/>
  <c r="D232" i="11"/>
  <c r="B232" i="11"/>
  <c r="E231" i="11"/>
  <c r="F231" i="11" s="1"/>
  <c r="D231" i="11"/>
  <c r="B231" i="11"/>
  <c r="E230" i="11"/>
  <c r="F230" i="11" s="1"/>
  <c r="D230" i="11"/>
  <c r="B230" i="11"/>
  <c r="E229" i="11"/>
  <c r="F229" i="11" s="1"/>
  <c r="D229" i="11"/>
  <c r="B229" i="11"/>
  <c r="E228" i="11"/>
  <c r="F228" i="11" s="1"/>
  <c r="D228" i="11"/>
  <c r="B228" i="11"/>
  <c r="E227" i="11"/>
  <c r="F227" i="11" s="1"/>
  <c r="D227" i="11"/>
  <c r="B227" i="11"/>
  <c r="E226" i="11"/>
  <c r="F226" i="11" s="1"/>
  <c r="D226" i="11"/>
  <c r="B226" i="11"/>
  <c r="E225" i="11"/>
  <c r="F225" i="11" s="1"/>
  <c r="D225" i="11"/>
  <c r="B225" i="11"/>
  <c r="E224" i="11"/>
  <c r="F224" i="11" s="1"/>
  <c r="D224" i="11"/>
  <c r="B224" i="11"/>
  <c r="E223" i="11"/>
  <c r="F223" i="11" s="1"/>
  <c r="D223" i="11"/>
  <c r="B223" i="11"/>
  <c r="E222" i="11"/>
  <c r="F222" i="11" s="1"/>
  <c r="D222" i="11"/>
  <c r="B222" i="11"/>
  <c r="E221" i="11"/>
  <c r="F221" i="11" s="1"/>
  <c r="D221" i="11"/>
  <c r="B221" i="11"/>
  <c r="E220" i="11"/>
  <c r="F220" i="11" s="1"/>
  <c r="D220" i="11"/>
  <c r="B220" i="11"/>
  <c r="E219" i="11"/>
  <c r="F219" i="11" s="1"/>
  <c r="D219" i="11"/>
  <c r="B219" i="11"/>
  <c r="E218" i="11"/>
  <c r="F218" i="11" s="1"/>
  <c r="D218" i="11"/>
  <c r="B218" i="11"/>
  <c r="E217" i="11"/>
  <c r="F217" i="11" s="1"/>
  <c r="D217" i="11"/>
  <c r="B217" i="11"/>
  <c r="E216" i="11"/>
  <c r="F216" i="11" s="1"/>
  <c r="D216" i="11"/>
  <c r="B216" i="11"/>
  <c r="E215" i="11"/>
  <c r="F215" i="11" s="1"/>
  <c r="D215" i="11"/>
  <c r="B215" i="11"/>
  <c r="E214" i="11"/>
  <c r="F214" i="11" s="1"/>
  <c r="D214" i="11"/>
  <c r="B214" i="11"/>
  <c r="E213" i="11"/>
  <c r="F213" i="11" s="1"/>
  <c r="D213" i="11"/>
  <c r="B213" i="11"/>
  <c r="E212" i="11"/>
  <c r="F212" i="11" s="1"/>
  <c r="D212" i="11"/>
  <c r="B212" i="11"/>
  <c r="E211" i="11"/>
  <c r="F211" i="11" s="1"/>
  <c r="D211" i="11"/>
  <c r="B211" i="11"/>
  <c r="E210" i="11"/>
  <c r="F210" i="11" s="1"/>
  <c r="D210" i="11"/>
  <c r="B210" i="11"/>
  <c r="E209" i="11"/>
  <c r="F209" i="11" s="1"/>
  <c r="D209" i="11"/>
  <c r="B209" i="11"/>
  <c r="E208" i="11"/>
  <c r="F208" i="11" s="1"/>
  <c r="D208" i="11"/>
  <c r="B208" i="11"/>
  <c r="E207" i="11"/>
  <c r="F207" i="11" s="1"/>
  <c r="D207" i="11"/>
  <c r="B207" i="11"/>
  <c r="E206" i="11"/>
  <c r="F206" i="11" s="1"/>
  <c r="D206" i="11"/>
  <c r="B206" i="11"/>
  <c r="E205" i="11"/>
  <c r="F205" i="11" s="1"/>
  <c r="D205" i="11"/>
  <c r="B205" i="11"/>
  <c r="E204" i="11"/>
  <c r="F204" i="11" s="1"/>
  <c r="D204" i="11"/>
  <c r="B204" i="11"/>
  <c r="E203" i="11"/>
  <c r="F203" i="11" s="1"/>
  <c r="D203" i="11"/>
  <c r="B203" i="11"/>
  <c r="E202" i="11"/>
  <c r="F202" i="11" s="1"/>
  <c r="D202" i="11"/>
  <c r="B202" i="11"/>
  <c r="E201" i="11"/>
  <c r="F201" i="11" s="1"/>
  <c r="D201" i="11"/>
  <c r="B201" i="11"/>
  <c r="E200" i="11"/>
  <c r="F200" i="11" s="1"/>
  <c r="D200" i="11"/>
  <c r="B200" i="11"/>
  <c r="E199" i="11"/>
  <c r="F199" i="11" s="1"/>
  <c r="D199" i="11"/>
  <c r="B199" i="11"/>
  <c r="E198" i="11"/>
  <c r="F198" i="11" s="1"/>
  <c r="D198" i="11"/>
  <c r="B198" i="11"/>
  <c r="E197" i="11"/>
  <c r="F197" i="11" s="1"/>
  <c r="D197" i="11"/>
  <c r="B197" i="11"/>
  <c r="E196" i="11"/>
  <c r="F196" i="11" s="1"/>
  <c r="D196" i="11"/>
  <c r="B196" i="11"/>
  <c r="E195" i="11"/>
  <c r="F195" i="11" s="1"/>
  <c r="D195" i="11"/>
  <c r="B195" i="11"/>
  <c r="E194" i="11"/>
  <c r="F194" i="11" s="1"/>
  <c r="D194" i="11"/>
  <c r="B194" i="11"/>
  <c r="E193" i="11"/>
  <c r="F193" i="11" s="1"/>
  <c r="D193" i="11"/>
  <c r="B193" i="11"/>
  <c r="E192" i="11"/>
  <c r="F192" i="11" s="1"/>
  <c r="D192" i="11"/>
  <c r="B192" i="11"/>
  <c r="E191" i="11"/>
  <c r="F191" i="11" s="1"/>
  <c r="D191" i="11"/>
  <c r="B191" i="11"/>
  <c r="E190" i="11"/>
  <c r="F190" i="11" s="1"/>
  <c r="D190" i="11"/>
  <c r="B190" i="11"/>
  <c r="E189" i="11"/>
  <c r="F189" i="11" s="1"/>
  <c r="D189" i="11"/>
  <c r="B189" i="11"/>
  <c r="E188" i="11"/>
  <c r="F188" i="11" s="1"/>
  <c r="D188" i="11"/>
  <c r="B188" i="11"/>
  <c r="E187" i="11"/>
  <c r="F187" i="11" s="1"/>
  <c r="D187" i="11"/>
  <c r="B187" i="11"/>
  <c r="E186" i="11"/>
  <c r="F186" i="11" s="1"/>
  <c r="D186" i="11"/>
  <c r="B186" i="11"/>
  <c r="E185" i="11"/>
  <c r="F185" i="11" s="1"/>
  <c r="D185" i="11"/>
  <c r="B185" i="11"/>
  <c r="E184" i="11"/>
  <c r="F184" i="11" s="1"/>
  <c r="D184" i="11"/>
  <c r="B184" i="11"/>
  <c r="AK183" i="11"/>
  <c r="AH183" i="11"/>
  <c r="AE183" i="11"/>
  <c r="AB183" i="11"/>
  <c r="Y183" i="11"/>
  <c r="V183" i="11"/>
  <c r="S183" i="11"/>
  <c r="P183" i="11"/>
  <c r="M183" i="11"/>
  <c r="E183" i="11"/>
  <c r="F183" i="11" s="1"/>
  <c r="D183" i="11"/>
  <c r="B183" i="11"/>
  <c r="AK182" i="11"/>
  <c r="AH182" i="11"/>
  <c r="AE182" i="11"/>
  <c r="AB182" i="11"/>
  <c r="Y182" i="11"/>
  <c r="V182" i="11"/>
  <c r="S182" i="11"/>
  <c r="P182" i="11"/>
  <c r="M182" i="11"/>
  <c r="E182" i="11"/>
  <c r="F182" i="11" s="1"/>
  <c r="D182" i="11"/>
  <c r="B182" i="11"/>
  <c r="E181" i="11"/>
  <c r="F181" i="11" s="1"/>
  <c r="D181" i="11"/>
  <c r="B181" i="11"/>
  <c r="E180" i="11"/>
  <c r="F180" i="11" s="1"/>
  <c r="D180" i="11"/>
  <c r="B180" i="11"/>
  <c r="E179" i="11"/>
  <c r="F179" i="11" s="1"/>
  <c r="D179" i="11"/>
  <c r="B179" i="11"/>
  <c r="E178" i="11"/>
  <c r="F178" i="11" s="1"/>
  <c r="D178" i="11"/>
  <c r="B178" i="11"/>
  <c r="E177" i="11"/>
  <c r="F177" i="11" s="1"/>
  <c r="D177" i="11"/>
  <c r="B177" i="11"/>
  <c r="E176" i="11"/>
  <c r="F176" i="11" s="1"/>
  <c r="D176" i="11"/>
  <c r="B176" i="11"/>
  <c r="E175" i="11"/>
  <c r="F175" i="11" s="1"/>
  <c r="D175" i="11"/>
  <c r="B175" i="11"/>
  <c r="E174" i="11"/>
  <c r="F174" i="11" s="1"/>
  <c r="D174" i="11"/>
  <c r="B174" i="11"/>
  <c r="E173" i="11"/>
  <c r="F173" i="11" s="1"/>
  <c r="D173" i="11"/>
  <c r="B173" i="11"/>
  <c r="E172" i="11"/>
  <c r="F172" i="11" s="1"/>
  <c r="D172" i="11"/>
  <c r="B172" i="11"/>
  <c r="E171" i="11"/>
  <c r="F171" i="11" s="1"/>
  <c r="D171" i="11"/>
  <c r="B171" i="11"/>
  <c r="E170" i="11"/>
  <c r="F170" i="11" s="1"/>
  <c r="D170" i="11"/>
  <c r="B170" i="11"/>
  <c r="E169" i="11"/>
  <c r="F169" i="11" s="1"/>
  <c r="D169" i="11"/>
  <c r="B169" i="11"/>
  <c r="E168" i="11"/>
  <c r="F168" i="11" s="1"/>
  <c r="D168" i="11"/>
  <c r="B168" i="11"/>
  <c r="E167" i="11"/>
  <c r="F167" i="11" s="1"/>
  <c r="D167" i="11"/>
  <c r="B167" i="11"/>
  <c r="E166" i="11"/>
  <c r="F166" i="11" s="1"/>
  <c r="D166" i="11"/>
  <c r="B166" i="11"/>
  <c r="E165" i="11"/>
  <c r="F165" i="11" s="1"/>
  <c r="D165" i="11"/>
  <c r="B165" i="11"/>
  <c r="E164" i="11"/>
  <c r="F164" i="11" s="1"/>
  <c r="D164" i="11"/>
  <c r="B164" i="11"/>
  <c r="E163" i="11"/>
  <c r="F163" i="11" s="1"/>
  <c r="D163" i="11"/>
  <c r="B163" i="11"/>
  <c r="E162" i="11"/>
  <c r="F162" i="11" s="1"/>
  <c r="D162" i="11"/>
  <c r="B162" i="11"/>
  <c r="E161" i="11"/>
  <c r="F161" i="11" s="1"/>
  <c r="D161" i="11"/>
  <c r="B161" i="11"/>
  <c r="E160" i="11"/>
  <c r="F160" i="11" s="1"/>
  <c r="D160" i="11"/>
  <c r="B160" i="11"/>
  <c r="E159" i="11"/>
  <c r="F159" i="11" s="1"/>
  <c r="D159" i="11"/>
  <c r="B159" i="11"/>
  <c r="E158" i="11"/>
  <c r="F158" i="11" s="1"/>
  <c r="D158" i="11"/>
  <c r="B158" i="11"/>
  <c r="E157" i="11"/>
  <c r="F157" i="11" s="1"/>
  <c r="D157" i="11"/>
  <c r="B157" i="11"/>
  <c r="E156" i="11"/>
  <c r="F156" i="11" s="1"/>
  <c r="D156" i="11"/>
  <c r="B156" i="11"/>
  <c r="E155" i="11"/>
  <c r="F155" i="11" s="1"/>
  <c r="D155" i="11"/>
  <c r="B155" i="11"/>
  <c r="E154" i="11"/>
  <c r="F154" i="11" s="1"/>
  <c r="D154" i="11"/>
  <c r="B154" i="11"/>
  <c r="E153" i="11"/>
  <c r="F153" i="11" s="1"/>
  <c r="D153" i="11"/>
  <c r="B153" i="11"/>
  <c r="E152" i="11"/>
  <c r="F152" i="11" s="1"/>
  <c r="D152" i="11"/>
  <c r="B152" i="11"/>
  <c r="E151" i="11"/>
  <c r="F151" i="11" s="1"/>
  <c r="D151" i="11"/>
  <c r="B151" i="11"/>
  <c r="E150" i="11"/>
  <c r="F150" i="11" s="1"/>
  <c r="D150" i="11"/>
  <c r="B150" i="11"/>
  <c r="E149" i="11"/>
  <c r="F149" i="11" s="1"/>
  <c r="D149" i="11"/>
  <c r="B149" i="11"/>
  <c r="E148" i="11"/>
  <c r="F148" i="11" s="1"/>
  <c r="D148" i="11"/>
  <c r="B148" i="11"/>
  <c r="E147" i="11"/>
  <c r="F147" i="11" s="1"/>
  <c r="D147" i="11"/>
  <c r="B147" i="11"/>
  <c r="E146" i="11"/>
  <c r="F146" i="11" s="1"/>
  <c r="D146" i="11"/>
  <c r="B146" i="11"/>
  <c r="E145" i="11"/>
  <c r="F145" i="11" s="1"/>
  <c r="D145" i="11"/>
  <c r="B145" i="11"/>
  <c r="E144" i="11"/>
  <c r="F144" i="11" s="1"/>
  <c r="D144" i="11"/>
  <c r="B144" i="11"/>
  <c r="E143" i="11"/>
  <c r="F143" i="11" s="1"/>
  <c r="D143" i="11"/>
  <c r="B143" i="11"/>
  <c r="E142" i="11"/>
  <c r="F142" i="11" s="1"/>
  <c r="D142" i="11"/>
  <c r="B142" i="11"/>
  <c r="E141" i="11"/>
  <c r="F141" i="11" s="1"/>
  <c r="D141" i="11"/>
  <c r="B141" i="11"/>
  <c r="E140" i="11"/>
  <c r="F140" i="11" s="1"/>
  <c r="D140" i="11"/>
  <c r="B140" i="11"/>
  <c r="E139" i="11"/>
  <c r="F139" i="11" s="1"/>
  <c r="D139" i="11"/>
  <c r="B139" i="11"/>
  <c r="E138" i="11"/>
  <c r="F138" i="11" s="1"/>
  <c r="D138" i="11"/>
  <c r="B138" i="11"/>
  <c r="E137" i="11"/>
  <c r="F137" i="11" s="1"/>
  <c r="D137" i="11"/>
  <c r="B137" i="11"/>
  <c r="E136" i="11"/>
  <c r="F136" i="11" s="1"/>
  <c r="D136" i="11"/>
  <c r="B136" i="11"/>
  <c r="E135" i="11"/>
  <c r="F135" i="11" s="1"/>
  <c r="D135" i="11"/>
  <c r="B135" i="11"/>
  <c r="E134" i="11"/>
  <c r="F134" i="11" s="1"/>
  <c r="D134" i="11"/>
  <c r="B134" i="11"/>
  <c r="E133" i="11"/>
  <c r="F133" i="11" s="1"/>
  <c r="D133" i="11"/>
  <c r="B133" i="11"/>
  <c r="E132" i="11"/>
  <c r="F132" i="11" s="1"/>
  <c r="D132" i="11"/>
  <c r="B132" i="11"/>
  <c r="E131" i="11"/>
  <c r="F131" i="11" s="1"/>
  <c r="D131" i="11"/>
  <c r="B131" i="11"/>
  <c r="E130" i="11"/>
  <c r="F130" i="11" s="1"/>
  <c r="D130" i="11"/>
  <c r="B130" i="11"/>
  <c r="E129" i="11"/>
  <c r="F129" i="11" s="1"/>
  <c r="D129" i="11"/>
  <c r="B129" i="11"/>
  <c r="E128" i="11"/>
  <c r="F128" i="11" s="1"/>
  <c r="D128" i="11"/>
  <c r="B128" i="11"/>
  <c r="E127" i="11"/>
  <c r="F127" i="11" s="1"/>
  <c r="D127" i="11"/>
  <c r="B127" i="11"/>
  <c r="E126" i="11"/>
  <c r="F126" i="11" s="1"/>
  <c r="D126" i="11"/>
  <c r="B126" i="11"/>
  <c r="E125" i="11"/>
  <c r="F125" i="11" s="1"/>
  <c r="D125" i="11"/>
  <c r="B125" i="11"/>
  <c r="E124" i="11"/>
  <c r="F124" i="11" s="1"/>
  <c r="D124" i="11"/>
  <c r="B124" i="11"/>
  <c r="E123" i="11"/>
  <c r="F123" i="11" s="1"/>
  <c r="D123" i="11"/>
  <c r="B123" i="11"/>
  <c r="E122" i="11"/>
  <c r="F122" i="11" s="1"/>
  <c r="D122" i="11"/>
  <c r="B122" i="11"/>
  <c r="E121" i="11"/>
  <c r="F121" i="11" s="1"/>
  <c r="D121" i="11"/>
  <c r="B121" i="11"/>
  <c r="E120" i="11"/>
  <c r="F120" i="11" s="1"/>
  <c r="D120" i="11"/>
  <c r="B120" i="11"/>
  <c r="E119" i="11"/>
  <c r="F119" i="11" s="1"/>
  <c r="D119" i="11"/>
  <c r="B119" i="11"/>
  <c r="E118" i="11"/>
  <c r="F118" i="11" s="1"/>
  <c r="D118" i="11"/>
  <c r="B118" i="11"/>
  <c r="E117" i="11"/>
  <c r="F117" i="11" s="1"/>
  <c r="D117" i="11"/>
  <c r="B117" i="11"/>
  <c r="E116" i="11"/>
  <c r="F116" i="11" s="1"/>
  <c r="D116" i="11"/>
  <c r="B116" i="11"/>
  <c r="E115" i="11"/>
  <c r="F115" i="11" s="1"/>
  <c r="D115" i="11"/>
  <c r="B115" i="11"/>
  <c r="E114" i="11"/>
  <c r="F114" i="11" s="1"/>
  <c r="D114" i="11"/>
  <c r="B114" i="11"/>
  <c r="E113" i="11"/>
  <c r="F113" i="11" s="1"/>
  <c r="D113" i="11"/>
  <c r="B113" i="11"/>
  <c r="E112" i="11"/>
  <c r="F112" i="11" s="1"/>
  <c r="D112" i="11"/>
  <c r="B112" i="11"/>
  <c r="E111" i="11"/>
  <c r="F111" i="11" s="1"/>
  <c r="D111" i="11"/>
  <c r="B111" i="11"/>
  <c r="E110" i="11"/>
  <c r="F110" i="11" s="1"/>
  <c r="D110" i="11"/>
  <c r="B110" i="11"/>
  <c r="E109" i="11"/>
  <c r="F109" i="11" s="1"/>
  <c r="D109" i="11"/>
  <c r="B109" i="11"/>
  <c r="E108" i="11"/>
  <c r="F108" i="11" s="1"/>
  <c r="D108" i="11"/>
  <c r="B108" i="11"/>
  <c r="E107" i="11"/>
  <c r="F107" i="11" s="1"/>
  <c r="D107" i="11"/>
  <c r="B107" i="11"/>
  <c r="E106" i="11"/>
  <c r="F106" i="11" s="1"/>
  <c r="D106" i="11"/>
  <c r="B106" i="11"/>
  <c r="E105" i="11"/>
  <c r="F105" i="11" s="1"/>
  <c r="D105" i="11"/>
  <c r="B105" i="11"/>
  <c r="E104" i="11"/>
  <c r="F104" i="11" s="1"/>
  <c r="D104" i="11"/>
  <c r="B104" i="11"/>
  <c r="E103" i="11"/>
  <c r="F103" i="11" s="1"/>
  <c r="D103" i="11"/>
  <c r="B103" i="11"/>
  <c r="E102" i="11"/>
  <c r="F102" i="11" s="1"/>
  <c r="D102" i="11"/>
  <c r="B102" i="11"/>
  <c r="E101" i="11"/>
  <c r="F101" i="11" s="1"/>
  <c r="D101" i="11"/>
  <c r="B101" i="11"/>
  <c r="E100" i="11"/>
  <c r="F100" i="11" s="1"/>
  <c r="D100" i="11"/>
  <c r="B100" i="11"/>
  <c r="E99" i="11"/>
  <c r="F99" i="11" s="1"/>
  <c r="D99" i="11"/>
  <c r="B99" i="11"/>
  <c r="E98" i="11"/>
  <c r="F98" i="11" s="1"/>
  <c r="D98" i="11"/>
  <c r="B98" i="11"/>
  <c r="E97" i="11"/>
  <c r="F97" i="11" s="1"/>
  <c r="D97" i="11"/>
  <c r="B97" i="11"/>
  <c r="E96" i="11"/>
  <c r="F96" i="11" s="1"/>
  <c r="D96" i="11"/>
  <c r="B96" i="11"/>
  <c r="E95" i="11"/>
  <c r="F95" i="11" s="1"/>
  <c r="D95" i="11"/>
  <c r="B95" i="11"/>
  <c r="E94" i="11"/>
  <c r="F94" i="11" s="1"/>
  <c r="D94" i="11"/>
  <c r="B94" i="11"/>
  <c r="E93" i="11"/>
  <c r="F93" i="11" s="1"/>
  <c r="D93" i="11"/>
  <c r="B93" i="11"/>
  <c r="E92" i="11"/>
  <c r="F92" i="11" s="1"/>
  <c r="D92" i="11"/>
  <c r="B92" i="11"/>
  <c r="E91" i="11"/>
  <c r="F91" i="11" s="1"/>
  <c r="D91" i="11"/>
  <c r="B91" i="11"/>
  <c r="E90" i="11"/>
  <c r="F90" i="11" s="1"/>
  <c r="D90" i="11"/>
  <c r="B90" i="11"/>
  <c r="E89" i="11"/>
  <c r="F89" i="11" s="1"/>
  <c r="D89" i="11"/>
  <c r="B89" i="11"/>
  <c r="E88" i="11"/>
  <c r="F88" i="11" s="1"/>
  <c r="D88" i="11"/>
  <c r="B88" i="11"/>
  <c r="E87" i="11"/>
  <c r="F87" i="11" s="1"/>
  <c r="D87" i="11"/>
  <c r="B87" i="11"/>
  <c r="E86" i="11"/>
  <c r="F86" i="11" s="1"/>
  <c r="D86" i="11"/>
  <c r="B86" i="11"/>
  <c r="E85" i="11"/>
  <c r="F85" i="11" s="1"/>
  <c r="D85" i="11"/>
  <c r="B85" i="11"/>
  <c r="E84" i="11"/>
  <c r="F84" i="11" s="1"/>
  <c r="D84" i="11"/>
  <c r="B84" i="11"/>
  <c r="E83" i="11"/>
  <c r="F83" i="11" s="1"/>
  <c r="D83" i="11"/>
  <c r="B83" i="11"/>
  <c r="E82" i="11"/>
  <c r="F82" i="11" s="1"/>
  <c r="D82" i="11"/>
  <c r="B82" i="11"/>
  <c r="E81" i="11"/>
  <c r="F81" i="11" s="1"/>
  <c r="D81" i="11"/>
  <c r="B81" i="11"/>
  <c r="E80" i="11"/>
  <c r="F80" i="11" s="1"/>
  <c r="D80" i="11"/>
  <c r="B80" i="11"/>
  <c r="E79" i="11"/>
  <c r="F79" i="11" s="1"/>
  <c r="D79" i="11"/>
  <c r="B79" i="11"/>
  <c r="E78" i="11"/>
  <c r="F78" i="11" s="1"/>
  <c r="D78" i="11"/>
  <c r="B78" i="11"/>
  <c r="E77" i="11"/>
  <c r="F77" i="11" s="1"/>
  <c r="D77" i="11"/>
  <c r="B77" i="11"/>
  <c r="E76" i="11"/>
  <c r="F76" i="11" s="1"/>
  <c r="D76" i="11"/>
  <c r="B76" i="11"/>
  <c r="E75" i="11"/>
  <c r="F75" i="11" s="1"/>
  <c r="D75" i="11"/>
  <c r="B75" i="11"/>
  <c r="E74" i="11"/>
  <c r="F74" i="11" s="1"/>
  <c r="D74" i="11"/>
  <c r="B74" i="11"/>
  <c r="E73" i="11"/>
  <c r="F73" i="11" s="1"/>
  <c r="D73" i="11"/>
  <c r="B73" i="11"/>
  <c r="E72" i="11"/>
  <c r="F72" i="11" s="1"/>
  <c r="D72" i="11"/>
  <c r="B72" i="11"/>
  <c r="E71" i="11"/>
  <c r="F71" i="11" s="1"/>
  <c r="D71" i="11"/>
  <c r="B71" i="11"/>
  <c r="E70" i="11"/>
  <c r="F70" i="11" s="1"/>
  <c r="D70" i="11"/>
  <c r="B70" i="11"/>
  <c r="E69" i="11"/>
  <c r="F69" i="11" s="1"/>
  <c r="D69" i="11"/>
  <c r="B69" i="11"/>
  <c r="E68" i="11"/>
  <c r="F68" i="11" s="1"/>
  <c r="D68" i="11"/>
  <c r="B68" i="11"/>
  <c r="E67" i="11"/>
  <c r="F67" i="11" s="1"/>
  <c r="D67" i="11"/>
  <c r="B67" i="11"/>
  <c r="E66" i="11"/>
  <c r="F66" i="11" s="1"/>
  <c r="D66" i="11"/>
  <c r="B66" i="11"/>
  <c r="E65" i="11"/>
  <c r="F65" i="11" s="1"/>
  <c r="D65" i="11"/>
  <c r="B65" i="11"/>
  <c r="E64" i="11"/>
  <c r="F64" i="11" s="1"/>
  <c r="D64" i="11"/>
  <c r="B64" i="11"/>
  <c r="E63" i="11"/>
  <c r="F63" i="11" s="1"/>
  <c r="D63" i="11"/>
  <c r="B63" i="11"/>
  <c r="E62" i="11"/>
  <c r="F62" i="11" s="1"/>
  <c r="D62" i="11"/>
  <c r="B62" i="11"/>
  <c r="E61" i="11"/>
  <c r="F61" i="11" s="1"/>
  <c r="D61" i="11"/>
  <c r="B61" i="11"/>
  <c r="E60" i="11"/>
  <c r="F60" i="11" s="1"/>
  <c r="D60" i="11"/>
  <c r="B60" i="11"/>
  <c r="E59" i="11"/>
  <c r="F59" i="11" s="1"/>
  <c r="D59" i="11"/>
  <c r="B59" i="11"/>
  <c r="E58" i="11"/>
  <c r="F58" i="11" s="1"/>
  <c r="D58" i="11"/>
  <c r="B58" i="11"/>
  <c r="E57" i="11"/>
  <c r="F57" i="11" s="1"/>
  <c r="D57" i="11"/>
  <c r="B57" i="11"/>
  <c r="E56" i="11"/>
  <c r="F56" i="11" s="1"/>
  <c r="D56" i="11"/>
  <c r="B56" i="11"/>
  <c r="E55" i="11"/>
  <c r="F55" i="11" s="1"/>
  <c r="D55" i="11"/>
  <c r="B55" i="11"/>
  <c r="E54" i="11"/>
  <c r="F54" i="11" s="1"/>
  <c r="D54" i="11"/>
  <c r="B54" i="11"/>
  <c r="E53" i="11"/>
  <c r="F53" i="11" s="1"/>
  <c r="D53" i="11"/>
  <c r="B53" i="11"/>
  <c r="E52" i="11"/>
  <c r="F52" i="11" s="1"/>
  <c r="D52" i="11"/>
  <c r="B52" i="11"/>
  <c r="E51" i="11"/>
  <c r="F51" i="11" s="1"/>
  <c r="D51" i="11"/>
  <c r="B51" i="11"/>
  <c r="E50" i="11"/>
  <c r="F50" i="11" s="1"/>
  <c r="D50" i="11"/>
  <c r="B50" i="11"/>
  <c r="E49" i="11"/>
  <c r="F49" i="11" s="1"/>
  <c r="D49" i="11"/>
  <c r="B49" i="11"/>
  <c r="E48" i="11"/>
  <c r="F48" i="11" s="1"/>
  <c r="D48" i="11"/>
  <c r="B48" i="11"/>
  <c r="E47" i="11"/>
  <c r="F47" i="11" s="1"/>
  <c r="D47" i="11"/>
  <c r="B47" i="11"/>
  <c r="E46" i="11"/>
  <c r="F46" i="11" s="1"/>
  <c r="D46" i="11"/>
  <c r="B46" i="11"/>
  <c r="E45" i="11"/>
  <c r="F45" i="11" s="1"/>
  <c r="D45" i="11"/>
  <c r="B45" i="11"/>
  <c r="E44" i="11"/>
  <c r="F44" i="11" s="1"/>
  <c r="D44" i="11"/>
  <c r="B44" i="11"/>
  <c r="E43" i="11"/>
  <c r="F43" i="11" s="1"/>
  <c r="D43" i="11"/>
  <c r="B43" i="11"/>
  <c r="E42" i="11"/>
  <c r="F42" i="11" s="1"/>
  <c r="D42" i="11"/>
  <c r="B42" i="11"/>
  <c r="E41" i="11"/>
  <c r="F41" i="11" s="1"/>
  <c r="D41" i="11"/>
  <c r="B41" i="11"/>
  <c r="E40" i="11"/>
  <c r="F40" i="11" s="1"/>
  <c r="D40" i="11"/>
  <c r="B40" i="11"/>
  <c r="E39" i="11"/>
  <c r="F39" i="11" s="1"/>
  <c r="D39" i="11"/>
  <c r="B39" i="11"/>
  <c r="E38" i="11"/>
  <c r="F38" i="11" s="1"/>
  <c r="D38" i="11"/>
  <c r="B38" i="11"/>
  <c r="E37" i="11"/>
  <c r="F37" i="11" s="1"/>
  <c r="D37" i="11"/>
  <c r="B37" i="11"/>
  <c r="E36" i="11"/>
  <c r="F36" i="11" s="1"/>
  <c r="D36" i="11"/>
  <c r="B36" i="11"/>
  <c r="E35" i="11"/>
  <c r="F35" i="11" s="1"/>
  <c r="D35" i="11"/>
  <c r="B35" i="11"/>
  <c r="E34" i="11"/>
  <c r="F34" i="11" s="1"/>
  <c r="D34" i="11"/>
  <c r="B34" i="11"/>
  <c r="E33" i="11"/>
  <c r="F33" i="11" s="1"/>
  <c r="D33" i="11"/>
  <c r="B33" i="11"/>
  <c r="E32" i="11"/>
  <c r="F32" i="11" s="1"/>
  <c r="D32" i="11"/>
  <c r="B32" i="11"/>
  <c r="E31" i="11"/>
  <c r="F31" i="11" s="1"/>
  <c r="D31" i="11"/>
  <c r="B31" i="11"/>
  <c r="E30" i="11"/>
  <c r="F30" i="11" s="1"/>
  <c r="D30" i="11"/>
  <c r="B30" i="11"/>
  <c r="E29" i="11"/>
  <c r="F29" i="11" s="1"/>
  <c r="D29" i="11"/>
  <c r="B29" i="11"/>
  <c r="E28" i="11"/>
  <c r="F28" i="11" s="1"/>
  <c r="D28" i="11"/>
  <c r="B28" i="11"/>
  <c r="E27" i="11"/>
  <c r="F27" i="11" s="1"/>
  <c r="D27" i="11"/>
  <c r="B27" i="11"/>
  <c r="E26" i="11"/>
  <c r="F26" i="11" s="1"/>
  <c r="D26" i="11"/>
  <c r="B26" i="11"/>
  <c r="E25" i="11"/>
  <c r="F25" i="11" s="1"/>
  <c r="D25" i="11"/>
  <c r="B25" i="11"/>
  <c r="E24" i="11"/>
  <c r="F24" i="11" s="1"/>
  <c r="D24" i="11"/>
  <c r="B24" i="11"/>
  <c r="E23" i="11"/>
  <c r="F23" i="11" s="1"/>
  <c r="D23" i="11"/>
  <c r="B23" i="11"/>
  <c r="E22" i="11"/>
  <c r="F22" i="11" s="1"/>
  <c r="D22" i="11"/>
  <c r="B22" i="11"/>
  <c r="E21" i="11"/>
  <c r="F21" i="11" s="1"/>
  <c r="D21" i="11"/>
  <c r="B21" i="11"/>
  <c r="E20" i="11"/>
  <c r="F20" i="11" s="1"/>
  <c r="D20" i="11"/>
  <c r="B20" i="11"/>
  <c r="E19" i="11"/>
  <c r="F19" i="11" s="1"/>
  <c r="D19" i="11"/>
  <c r="B19" i="11"/>
  <c r="E18" i="11"/>
  <c r="F18" i="11" s="1"/>
  <c r="D18" i="11"/>
  <c r="B18" i="11"/>
  <c r="E17" i="11"/>
  <c r="F17" i="11" s="1"/>
  <c r="D17" i="11"/>
  <c r="B17" i="11"/>
  <c r="E16" i="11"/>
  <c r="F16" i="11" s="1"/>
  <c r="D16" i="11"/>
  <c r="B16" i="11"/>
  <c r="E15" i="11"/>
  <c r="F15" i="11" s="1"/>
  <c r="D15" i="11"/>
  <c r="B15" i="11"/>
  <c r="E14" i="11"/>
  <c r="F14" i="11" s="1"/>
  <c r="D14" i="11"/>
  <c r="B14" i="11"/>
  <c r="E13" i="11"/>
  <c r="F13" i="11" s="1"/>
  <c r="D13" i="11"/>
  <c r="B13" i="11"/>
  <c r="E12" i="11"/>
  <c r="F12" i="11" s="1"/>
  <c r="D12" i="11"/>
  <c r="B12" i="11"/>
  <c r="E11" i="11"/>
  <c r="F11" i="11" s="1"/>
  <c r="D11" i="11"/>
  <c r="B11" i="11"/>
  <c r="E10" i="11"/>
  <c r="F10" i="11" s="1"/>
  <c r="D10" i="11"/>
  <c r="B10" i="11"/>
  <c r="E9" i="11"/>
  <c r="F9" i="11" s="1"/>
  <c r="D9" i="11"/>
  <c r="B9" i="11"/>
  <c r="E8" i="11"/>
  <c r="F8" i="11" s="1"/>
  <c r="D8" i="11"/>
  <c r="B8" i="11"/>
  <c r="E7" i="11"/>
  <c r="F7" i="11" s="1"/>
  <c r="D7" i="11"/>
  <c r="B7" i="11"/>
  <c r="E6" i="11"/>
  <c r="F6" i="11" s="1"/>
  <c r="D6" i="11"/>
  <c r="B6" i="11"/>
  <c r="E5" i="11"/>
  <c r="F5" i="11" s="1"/>
  <c r="D5" i="11"/>
  <c r="B5" i="11"/>
  <c r="E4" i="11"/>
  <c r="F4" i="11" s="1"/>
  <c r="D4" i="11"/>
  <c r="B4" i="11"/>
  <c r="E3" i="11"/>
  <c r="F3" i="11" s="1"/>
  <c r="D3" i="11"/>
  <c r="B3" i="11"/>
  <c r="K182" i="10"/>
  <c r="G182" i="10"/>
  <c r="V183" i="10"/>
  <c r="V182" i="10"/>
  <c r="P183" i="10"/>
  <c r="P182" i="10"/>
  <c r="AK183" i="10"/>
  <c r="AK182" i="10"/>
  <c r="AH183" i="10"/>
  <c r="AH182" i="10"/>
  <c r="AE183" i="10"/>
  <c r="AE182" i="10"/>
  <c r="AB183" i="10"/>
  <c r="AB182" i="10"/>
  <c r="Y183" i="10"/>
  <c r="Y182" i="10"/>
  <c r="S183" i="10"/>
  <c r="S182" i="10"/>
  <c r="M183" i="10"/>
  <c r="M182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3" i="10"/>
  <c r="H4" i="10"/>
  <c r="I4" i="10"/>
  <c r="J4" i="10"/>
  <c r="H5" i="10"/>
  <c r="I5" i="10"/>
  <c r="J5" i="10"/>
  <c r="H6" i="10"/>
  <c r="I6" i="10"/>
  <c r="J6" i="10" s="1"/>
  <c r="H7" i="10"/>
  <c r="I7" i="10"/>
  <c r="J7" i="10"/>
  <c r="H8" i="10"/>
  <c r="I8" i="10"/>
  <c r="J8" i="10"/>
  <c r="H9" i="10"/>
  <c r="I9" i="10"/>
  <c r="J9" i="10"/>
  <c r="H10" i="10"/>
  <c r="I10" i="10"/>
  <c r="J10" i="10" s="1"/>
  <c r="H11" i="10"/>
  <c r="I11" i="10"/>
  <c r="J11" i="10"/>
  <c r="H12" i="10"/>
  <c r="I12" i="10"/>
  <c r="J12" i="10"/>
  <c r="H13" i="10"/>
  <c r="I13" i="10"/>
  <c r="J13" i="10"/>
  <c r="H14" i="10"/>
  <c r="I14" i="10"/>
  <c r="J14" i="10" s="1"/>
  <c r="H15" i="10"/>
  <c r="I15" i="10"/>
  <c r="J15" i="10"/>
  <c r="H16" i="10"/>
  <c r="I16" i="10"/>
  <c r="J16" i="10"/>
  <c r="H17" i="10"/>
  <c r="I17" i="10"/>
  <c r="J17" i="10"/>
  <c r="H18" i="10"/>
  <c r="I18" i="10"/>
  <c r="J18" i="10" s="1"/>
  <c r="H19" i="10"/>
  <c r="I19" i="10"/>
  <c r="J19" i="10"/>
  <c r="H20" i="10"/>
  <c r="I20" i="10"/>
  <c r="J20" i="10"/>
  <c r="H21" i="10"/>
  <c r="I21" i="10"/>
  <c r="J21" i="10"/>
  <c r="H22" i="10"/>
  <c r="I22" i="10"/>
  <c r="J22" i="10" s="1"/>
  <c r="H23" i="10"/>
  <c r="I23" i="10"/>
  <c r="J23" i="10"/>
  <c r="H24" i="10"/>
  <c r="I24" i="10"/>
  <c r="J24" i="10"/>
  <c r="H25" i="10"/>
  <c r="I25" i="10"/>
  <c r="J25" i="10"/>
  <c r="H26" i="10"/>
  <c r="I26" i="10"/>
  <c r="J26" i="10" s="1"/>
  <c r="H27" i="10"/>
  <c r="I27" i="10"/>
  <c r="J27" i="10"/>
  <c r="H28" i="10"/>
  <c r="I28" i="10"/>
  <c r="J28" i="10"/>
  <c r="H29" i="10"/>
  <c r="I29" i="10"/>
  <c r="J29" i="10"/>
  <c r="H30" i="10"/>
  <c r="I30" i="10"/>
  <c r="J30" i="10" s="1"/>
  <c r="H31" i="10"/>
  <c r="I31" i="10"/>
  <c r="J31" i="10"/>
  <c r="H32" i="10"/>
  <c r="I32" i="10"/>
  <c r="J32" i="10"/>
  <c r="H33" i="10"/>
  <c r="I33" i="10"/>
  <c r="J33" i="10"/>
  <c r="H34" i="10"/>
  <c r="I34" i="10"/>
  <c r="J34" i="10" s="1"/>
  <c r="H35" i="10"/>
  <c r="I35" i="10"/>
  <c r="J35" i="10"/>
  <c r="H36" i="10"/>
  <c r="I36" i="10"/>
  <c r="J36" i="10"/>
  <c r="H37" i="10"/>
  <c r="I37" i="10"/>
  <c r="J37" i="10"/>
  <c r="H38" i="10"/>
  <c r="I38" i="10"/>
  <c r="J38" i="10" s="1"/>
  <c r="H39" i="10"/>
  <c r="I39" i="10"/>
  <c r="J39" i="10"/>
  <c r="H40" i="10"/>
  <c r="I40" i="10"/>
  <c r="J40" i="10"/>
  <c r="H41" i="10"/>
  <c r="I41" i="10"/>
  <c r="J41" i="10"/>
  <c r="H42" i="10"/>
  <c r="I42" i="10"/>
  <c r="J42" i="10" s="1"/>
  <c r="H43" i="10"/>
  <c r="I43" i="10"/>
  <c r="J43" i="10"/>
  <c r="H44" i="10"/>
  <c r="I44" i="10"/>
  <c r="J44" i="10"/>
  <c r="H45" i="10"/>
  <c r="I45" i="10"/>
  <c r="J45" i="10"/>
  <c r="H46" i="10"/>
  <c r="I46" i="10"/>
  <c r="J46" i="10" s="1"/>
  <c r="H47" i="10"/>
  <c r="I47" i="10"/>
  <c r="J47" i="10"/>
  <c r="H48" i="10"/>
  <c r="I48" i="10"/>
  <c r="J48" i="10"/>
  <c r="H49" i="10"/>
  <c r="I49" i="10"/>
  <c r="J49" i="10"/>
  <c r="H50" i="10"/>
  <c r="I50" i="10"/>
  <c r="J50" i="10" s="1"/>
  <c r="H51" i="10"/>
  <c r="I51" i="10"/>
  <c r="J51" i="10"/>
  <c r="H52" i="10"/>
  <c r="I52" i="10"/>
  <c r="J52" i="10"/>
  <c r="H53" i="10"/>
  <c r="I53" i="10"/>
  <c r="J53" i="10"/>
  <c r="H54" i="10"/>
  <c r="I54" i="10"/>
  <c r="J54" i="10" s="1"/>
  <c r="H55" i="10"/>
  <c r="I55" i="10"/>
  <c r="J55" i="10"/>
  <c r="H56" i="10"/>
  <c r="I56" i="10"/>
  <c r="J56" i="10"/>
  <c r="H57" i="10"/>
  <c r="I57" i="10"/>
  <c r="J57" i="10"/>
  <c r="H58" i="10"/>
  <c r="I58" i="10"/>
  <c r="J58" i="10" s="1"/>
  <c r="H59" i="10"/>
  <c r="I59" i="10"/>
  <c r="J59" i="10"/>
  <c r="H60" i="10"/>
  <c r="I60" i="10"/>
  <c r="J60" i="10"/>
  <c r="H61" i="10"/>
  <c r="I61" i="10"/>
  <c r="J61" i="10"/>
  <c r="H62" i="10"/>
  <c r="I62" i="10"/>
  <c r="J62" i="10" s="1"/>
  <c r="H63" i="10"/>
  <c r="I63" i="10"/>
  <c r="J63" i="10"/>
  <c r="H64" i="10"/>
  <c r="I64" i="10"/>
  <c r="J64" i="10"/>
  <c r="H65" i="10"/>
  <c r="I65" i="10"/>
  <c r="J65" i="10"/>
  <c r="H66" i="10"/>
  <c r="I66" i="10"/>
  <c r="J66" i="10" s="1"/>
  <c r="H67" i="10"/>
  <c r="I67" i="10"/>
  <c r="J67" i="10"/>
  <c r="H68" i="10"/>
  <c r="I68" i="10"/>
  <c r="J68" i="10"/>
  <c r="H69" i="10"/>
  <c r="I69" i="10"/>
  <c r="J69" i="10"/>
  <c r="H70" i="10"/>
  <c r="I70" i="10"/>
  <c r="J70" i="10" s="1"/>
  <c r="H71" i="10"/>
  <c r="I71" i="10"/>
  <c r="J71" i="10"/>
  <c r="H72" i="10"/>
  <c r="I72" i="10"/>
  <c r="J72" i="10"/>
  <c r="H73" i="10"/>
  <c r="I73" i="10"/>
  <c r="J73" i="10"/>
  <c r="H74" i="10"/>
  <c r="I74" i="10"/>
  <c r="J74" i="10" s="1"/>
  <c r="H75" i="10"/>
  <c r="I75" i="10"/>
  <c r="J75" i="10"/>
  <c r="H76" i="10"/>
  <c r="I76" i="10"/>
  <c r="J76" i="10"/>
  <c r="H77" i="10"/>
  <c r="I77" i="10"/>
  <c r="J77" i="10"/>
  <c r="H78" i="10"/>
  <c r="I78" i="10"/>
  <c r="J78" i="10" s="1"/>
  <c r="H79" i="10"/>
  <c r="I79" i="10"/>
  <c r="J79" i="10"/>
  <c r="H80" i="10"/>
  <c r="I80" i="10"/>
  <c r="J80" i="10"/>
  <c r="H81" i="10"/>
  <c r="I81" i="10"/>
  <c r="J81" i="10"/>
  <c r="H82" i="10"/>
  <c r="I82" i="10"/>
  <c r="J82" i="10" s="1"/>
  <c r="H83" i="10"/>
  <c r="I83" i="10"/>
  <c r="J83" i="10"/>
  <c r="H84" i="10"/>
  <c r="I84" i="10"/>
  <c r="J84" i="10"/>
  <c r="H85" i="10"/>
  <c r="I85" i="10"/>
  <c r="J85" i="10"/>
  <c r="H86" i="10"/>
  <c r="I86" i="10"/>
  <c r="J86" i="10" s="1"/>
  <c r="H87" i="10"/>
  <c r="I87" i="10"/>
  <c r="J87" i="10"/>
  <c r="H88" i="10"/>
  <c r="I88" i="10"/>
  <c r="J88" i="10"/>
  <c r="H89" i="10"/>
  <c r="I89" i="10"/>
  <c r="J89" i="10"/>
  <c r="H90" i="10"/>
  <c r="I90" i="10"/>
  <c r="J90" i="10" s="1"/>
  <c r="H91" i="10"/>
  <c r="I91" i="10"/>
  <c r="J91" i="10"/>
  <c r="H92" i="10"/>
  <c r="I92" i="10"/>
  <c r="J92" i="10"/>
  <c r="H93" i="10"/>
  <c r="I93" i="10"/>
  <c r="J93" i="10"/>
  <c r="H94" i="10"/>
  <c r="I94" i="10"/>
  <c r="J94" i="10" s="1"/>
  <c r="H95" i="10"/>
  <c r="I95" i="10"/>
  <c r="J95" i="10"/>
  <c r="H96" i="10"/>
  <c r="I96" i="10"/>
  <c r="J96" i="10"/>
  <c r="H97" i="10"/>
  <c r="I97" i="10"/>
  <c r="J97" i="10"/>
  <c r="H98" i="10"/>
  <c r="I98" i="10"/>
  <c r="J98" i="10" s="1"/>
  <c r="H99" i="10"/>
  <c r="I99" i="10"/>
  <c r="J99" i="10"/>
  <c r="H100" i="10"/>
  <c r="I100" i="10"/>
  <c r="J100" i="10"/>
  <c r="H101" i="10"/>
  <c r="I101" i="10"/>
  <c r="J101" i="10"/>
  <c r="H102" i="10"/>
  <c r="I102" i="10"/>
  <c r="J102" i="10" s="1"/>
  <c r="H103" i="10"/>
  <c r="I103" i="10"/>
  <c r="J103" i="10"/>
  <c r="H104" i="10"/>
  <c r="I104" i="10"/>
  <c r="J104" i="10"/>
  <c r="H105" i="10"/>
  <c r="I105" i="10"/>
  <c r="J105" i="10"/>
  <c r="H106" i="10"/>
  <c r="I106" i="10"/>
  <c r="J106" i="10" s="1"/>
  <c r="H107" i="10"/>
  <c r="I107" i="10"/>
  <c r="J107" i="10"/>
  <c r="H108" i="10"/>
  <c r="I108" i="10"/>
  <c r="J108" i="10"/>
  <c r="H109" i="10"/>
  <c r="I109" i="10"/>
  <c r="J109" i="10"/>
  <c r="H110" i="10"/>
  <c r="I110" i="10"/>
  <c r="J110" i="10" s="1"/>
  <c r="H111" i="10"/>
  <c r="I111" i="10"/>
  <c r="J111" i="10"/>
  <c r="H112" i="10"/>
  <c r="I112" i="10"/>
  <c r="J112" i="10"/>
  <c r="H113" i="10"/>
  <c r="I113" i="10"/>
  <c r="J113" i="10"/>
  <c r="H114" i="10"/>
  <c r="I114" i="10"/>
  <c r="J114" i="10" s="1"/>
  <c r="H115" i="10"/>
  <c r="I115" i="10"/>
  <c r="J115" i="10"/>
  <c r="H116" i="10"/>
  <c r="I116" i="10"/>
  <c r="J116" i="10"/>
  <c r="H117" i="10"/>
  <c r="I117" i="10"/>
  <c r="J117" i="10"/>
  <c r="H118" i="10"/>
  <c r="I118" i="10"/>
  <c r="J118" i="10" s="1"/>
  <c r="H119" i="10"/>
  <c r="I119" i="10"/>
  <c r="J119" i="10"/>
  <c r="H120" i="10"/>
  <c r="I120" i="10"/>
  <c r="J120" i="10"/>
  <c r="H121" i="10"/>
  <c r="I121" i="10"/>
  <c r="J121" i="10"/>
  <c r="H122" i="10"/>
  <c r="I122" i="10"/>
  <c r="J122" i="10" s="1"/>
  <c r="H123" i="10"/>
  <c r="I123" i="10"/>
  <c r="J123" i="10"/>
  <c r="H124" i="10"/>
  <c r="I124" i="10"/>
  <c r="J124" i="10"/>
  <c r="H125" i="10"/>
  <c r="I125" i="10"/>
  <c r="J125" i="10"/>
  <c r="H126" i="10"/>
  <c r="I126" i="10"/>
  <c r="J126" i="10" s="1"/>
  <c r="H127" i="10"/>
  <c r="I127" i="10"/>
  <c r="J127" i="10"/>
  <c r="H128" i="10"/>
  <c r="I128" i="10"/>
  <c r="J128" i="10"/>
  <c r="H129" i="10"/>
  <c r="I129" i="10"/>
  <c r="J129" i="10"/>
  <c r="H130" i="10"/>
  <c r="I130" i="10"/>
  <c r="J130" i="10" s="1"/>
  <c r="H131" i="10"/>
  <c r="I131" i="10"/>
  <c r="J131" i="10"/>
  <c r="H132" i="10"/>
  <c r="I132" i="10"/>
  <c r="J132" i="10"/>
  <c r="H133" i="10"/>
  <c r="I133" i="10"/>
  <c r="J133" i="10"/>
  <c r="H134" i="10"/>
  <c r="I134" i="10"/>
  <c r="J134" i="10" s="1"/>
  <c r="H135" i="10"/>
  <c r="I135" i="10"/>
  <c r="J135" i="10"/>
  <c r="H136" i="10"/>
  <c r="I136" i="10"/>
  <c r="J136" i="10"/>
  <c r="H137" i="10"/>
  <c r="I137" i="10"/>
  <c r="J137" i="10"/>
  <c r="H138" i="10"/>
  <c r="I138" i="10"/>
  <c r="J138" i="10" s="1"/>
  <c r="H139" i="10"/>
  <c r="I139" i="10"/>
  <c r="J139" i="10"/>
  <c r="H140" i="10"/>
  <c r="I140" i="10"/>
  <c r="J140" i="10"/>
  <c r="H141" i="10"/>
  <c r="I141" i="10"/>
  <c r="J141" i="10"/>
  <c r="H142" i="10"/>
  <c r="I142" i="10"/>
  <c r="J142" i="10" s="1"/>
  <c r="H143" i="10"/>
  <c r="I143" i="10"/>
  <c r="J143" i="10"/>
  <c r="H144" i="10"/>
  <c r="I144" i="10"/>
  <c r="J144" i="10"/>
  <c r="H145" i="10"/>
  <c r="I145" i="10"/>
  <c r="J145" i="10"/>
  <c r="H146" i="10"/>
  <c r="I146" i="10"/>
  <c r="J146" i="10" s="1"/>
  <c r="H147" i="10"/>
  <c r="I147" i="10"/>
  <c r="J147" i="10"/>
  <c r="H148" i="10"/>
  <c r="I148" i="10"/>
  <c r="J148" i="10"/>
  <c r="H149" i="10"/>
  <c r="I149" i="10"/>
  <c r="J149" i="10"/>
  <c r="H150" i="10"/>
  <c r="I150" i="10"/>
  <c r="J150" i="10" s="1"/>
  <c r="H151" i="10"/>
  <c r="I151" i="10"/>
  <c r="J151" i="10"/>
  <c r="H152" i="10"/>
  <c r="I152" i="10"/>
  <c r="J152" i="10"/>
  <c r="H153" i="10"/>
  <c r="I153" i="10"/>
  <c r="J153" i="10"/>
  <c r="H154" i="10"/>
  <c r="I154" i="10"/>
  <c r="J154" i="10" s="1"/>
  <c r="H155" i="10"/>
  <c r="I155" i="10"/>
  <c r="J155" i="10" s="1"/>
  <c r="H156" i="10"/>
  <c r="I156" i="10"/>
  <c r="J156" i="10"/>
  <c r="H157" i="10"/>
  <c r="I157" i="10"/>
  <c r="J157" i="10"/>
  <c r="H158" i="10"/>
  <c r="I158" i="10"/>
  <c r="J158" i="10" s="1"/>
  <c r="H159" i="10"/>
  <c r="I159" i="10"/>
  <c r="J159" i="10" s="1"/>
  <c r="H160" i="10"/>
  <c r="I160" i="10"/>
  <c r="J160" i="10"/>
  <c r="H161" i="10"/>
  <c r="I161" i="10"/>
  <c r="J161" i="10"/>
  <c r="H162" i="10"/>
  <c r="I162" i="10"/>
  <c r="J162" i="10" s="1"/>
  <c r="H163" i="10"/>
  <c r="I163" i="10"/>
  <c r="J163" i="10"/>
  <c r="H164" i="10"/>
  <c r="I164" i="10"/>
  <c r="J164" i="10"/>
  <c r="H165" i="10"/>
  <c r="I165" i="10"/>
  <c r="J165" i="10"/>
  <c r="H166" i="10"/>
  <c r="I166" i="10"/>
  <c r="J166" i="10" s="1"/>
  <c r="H167" i="10"/>
  <c r="I167" i="10"/>
  <c r="J167" i="10"/>
  <c r="H168" i="10"/>
  <c r="I168" i="10"/>
  <c r="J168" i="10"/>
  <c r="H169" i="10"/>
  <c r="I169" i="10"/>
  <c r="J169" i="10"/>
  <c r="H170" i="10"/>
  <c r="I170" i="10"/>
  <c r="J170" i="10" s="1"/>
  <c r="H171" i="10"/>
  <c r="I171" i="10"/>
  <c r="J171" i="10" s="1"/>
  <c r="H172" i="10"/>
  <c r="I172" i="10"/>
  <c r="J172" i="10"/>
  <c r="H173" i="10"/>
  <c r="I173" i="10"/>
  <c r="J173" i="10"/>
  <c r="H174" i="10"/>
  <c r="I174" i="10"/>
  <c r="J174" i="10" s="1"/>
  <c r="H175" i="10"/>
  <c r="I175" i="10"/>
  <c r="J175" i="10" s="1"/>
  <c r="H176" i="10"/>
  <c r="I176" i="10"/>
  <c r="J176" i="10"/>
  <c r="H177" i="10"/>
  <c r="I177" i="10"/>
  <c r="J177" i="10"/>
  <c r="H178" i="10"/>
  <c r="I178" i="10"/>
  <c r="J178" i="10" s="1"/>
  <c r="H179" i="10"/>
  <c r="I179" i="10"/>
  <c r="J179" i="10"/>
  <c r="H180" i="10"/>
  <c r="I180" i="10"/>
  <c r="J180" i="10"/>
  <c r="H181" i="10"/>
  <c r="I181" i="10"/>
  <c r="J181" i="10"/>
  <c r="H182" i="10"/>
  <c r="I182" i="10"/>
  <c r="J182" i="10" s="1"/>
  <c r="H183" i="10"/>
  <c r="I183" i="10"/>
  <c r="J183" i="10"/>
  <c r="H184" i="10"/>
  <c r="I184" i="10"/>
  <c r="J184" i="10"/>
  <c r="H185" i="10"/>
  <c r="I185" i="10"/>
  <c r="J185" i="10"/>
  <c r="H186" i="10"/>
  <c r="I186" i="10"/>
  <c r="J186" i="10" s="1"/>
  <c r="H187" i="10"/>
  <c r="I187" i="10"/>
  <c r="J187" i="10" s="1"/>
  <c r="H188" i="10"/>
  <c r="I188" i="10"/>
  <c r="J188" i="10"/>
  <c r="H189" i="10"/>
  <c r="I189" i="10"/>
  <c r="J189" i="10"/>
  <c r="H190" i="10"/>
  <c r="I190" i="10"/>
  <c r="J190" i="10" s="1"/>
  <c r="H191" i="10"/>
  <c r="I191" i="10"/>
  <c r="J191" i="10" s="1"/>
  <c r="H192" i="10"/>
  <c r="I192" i="10"/>
  <c r="J192" i="10"/>
  <c r="H193" i="10"/>
  <c r="I193" i="10"/>
  <c r="J193" i="10"/>
  <c r="H194" i="10"/>
  <c r="I194" i="10"/>
  <c r="J194" i="10" s="1"/>
  <c r="H195" i="10"/>
  <c r="I195" i="10"/>
  <c r="J195" i="10"/>
  <c r="H196" i="10"/>
  <c r="I196" i="10"/>
  <c r="J196" i="10"/>
  <c r="H197" i="10"/>
  <c r="I197" i="10"/>
  <c r="J197" i="10"/>
  <c r="H198" i="10"/>
  <c r="I198" i="10"/>
  <c r="J198" i="10" s="1"/>
  <c r="H199" i="10"/>
  <c r="I199" i="10"/>
  <c r="J199" i="10"/>
  <c r="H200" i="10"/>
  <c r="I200" i="10"/>
  <c r="J200" i="10"/>
  <c r="H201" i="10"/>
  <c r="I201" i="10"/>
  <c r="J201" i="10"/>
  <c r="H202" i="10"/>
  <c r="I202" i="10"/>
  <c r="J202" i="10" s="1"/>
  <c r="H203" i="10"/>
  <c r="I203" i="10"/>
  <c r="J203" i="10" s="1"/>
  <c r="H204" i="10"/>
  <c r="I204" i="10"/>
  <c r="J204" i="10"/>
  <c r="H205" i="10"/>
  <c r="I205" i="10"/>
  <c r="J205" i="10"/>
  <c r="H206" i="10"/>
  <c r="I206" i="10"/>
  <c r="J206" i="10" s="1"/>
  <c r="H207" i="10"/>
  <c r="I207" i="10"/>
  <c r="J207" i="10" s="1"/>
  <c r="H208" i="10"/>
  <c r="I208" i="10"/>
  <c r="J208" i="10"/>
  <c r="H209" i="10"/>
  <c r="I209" i="10"/>
  <c r="J209" i="10"/>
  <c r="H210" i="10"/>
  <c r="I210" i="10"/>
  <c r="J210" i="10" s="1"/>
  <c r="H211" i="10"/>
  <c r="I211" i="10"/>
  <c r="J211" i="10"/>
  <c r="H212" i="10"/>
  <c r="I212" i="10"/>
  <c r="J212" i="10"/>
  <c r="H213" i="10"/>
  <c r="I213" i="10"/>
  <c r="J213" i="10"/>
  <c r="H214" i="10"/>
  <c r="I214" i="10"/>
  <c r="J214" i="10" s="1"/>
  <c r="H215" i="10"/>
  <c r="I215" i="10"/>
  <c r="J215" i="10"/>
  <c r="H216" i="10"/>
  <c r="I216" i="10"/>
  <c r="J216" i="10"/>
  <c r="H217" i="10"/>
  <c r="I217" i="10"/>
  <c r="J217" i="10"/>
  <c r="H218" i="10"/>
  <c r="I218" i="10"/>
  <c r="J218" i="10" s="1"/>
  <c r="H219" i="10"/>
  <c r="I219" i="10"/>
  <c r="J219" i="10" s="1"/>
  <c r="H220" i="10"/>
  <c r="I220" i="10"/>
  <c r="J220" i="10"/>
  <c r="H221" i="10"/>
  <c r="I221" i="10"/>
  <c r="J221" i="10"/>
  <c r="H222" i="10"/>
  <c r="I222" i="10"/>
  <c r="J222" i="10" s="1"/>
  <c r="H223" i="10"/>
  <c r="I223" i="10"/>
  <c r="J223" i="10" s="1"/>
  <c r="H224" i="10"/>
  <c r="I224" i="10"/>
  <c r="J224" i="10"/>
  <c r="H225" i="10"/>
  <c r="I225" i="10"/>
  <c r="J225" i="10"/>
  <c r="H226" i="10"/>
  <c r="I226" i="10"/>
  <c r="J226" i="10" s="1"/>
  <c r="H227" i="10"/>
  <c r="I227" i="10"/>
  <c r="J227" i="10"/>
  <c r="H228" i="10"/>
  <c r="I228" i="10"/>
  <c r="J228" i="10"/>
  <c r="H229" i="10"/>
  <c r="I229" i="10"/>
  <c r="J229" i="10"/>
  <c r="H230" i="10"/>
  <c r="I230" i="10"/>
  <c r="J230" i="10" s="1"/>
  <c r="H231" i="10"/>
  <c r="I231" i="10"/>
  <c r="J231" i="10"/>
  <c r="H232" i="10"/>
  <c r="I232" i="10"/>
  <c r="J232" i="10"/>
  <c r="H233" i="10"/>
  <c r="I233" i="10"/>
  <c r="J233" i="10"/>
  <c r="H234" i="10"/>
  <c r="I234" i="10"/>
  <c r="J234" i="10" s="1"/>
  <c r="H235" i="10"/>
  <c r="I235" i="10"/>
  <c r="J235" i="10" s="1"/>
  <c r="H236" i="10"/>
  <c r="I236" i="10"/>
  <c r="J236" i="10"/>
  <c r="H237" i="10"/>
  <c r="I237" i="10"/>
  <c r="J237" i="10"/>
  <c r="H238" i="10"/>
  <c r="I238" i="10"/>
  <c r="J238" i="10" s="1"/>
  <c r="H239" i="10"/>
  <c r="I239" i="10"/>
  <c r="J239" i="10" s="1"/>
  <c r="H240" i="10"/>
  <c r="I240" i="10"/>
  <c r="J240" i="10"/>
  <c r="H241" i="10"/>
  <c r="I241" i="10"/>
  <c r="J241" i="10"/>
  <c r="H242" i="10"/>
  <c r="I242" i="10"/>
  <c r="J242" i="10" s="1"/>
  <c r="H243" i="10"/>
  <c r="I243" i="10"/>
  <c r="J243" i="10"/>
  <c r="H244" i="10"/>
  <c r="I244" i="10"/>
  <c r="J244" i="10"/>
  <c r="H245" i="10"/>
  <c r="I245" i="10"/>
  <c r="J245" i="10"/>
  <c r="H246" i="10"/>
  <c r="I246" i="10"/>
  <c r="J246" i="10" s="1"/>
  <c r="H247" i="10"/>
  <c r="I247" i="10"/>
  <c r="J247" i="10"/>
  <c r="H248" i="10"/>
  <c r="I248" i="10"/>
  <c r="J248" i="10"/>
  <c r="H249" i="10"/>
  <c r="I249" i="10"/>
  <c r="J249" i="10"/>
  <c r="H250" i="10"/>
  <c r="I250" i="10"/>
  <c r="J250" i="10" s="1"/>
  <c r="H251" i="10"/>
  <c r="I251" i="10"/>
  <c r="J251" i="10" s="1"/>
  <c r="H252" i="10"/>
  <c r="I252" i="10"/>
  <c r="J252" i="10" s="1"/>
  <c r="H253" i="10"/>
  <c r="I253" i="10"/>
  <c r="J253" i="10"/>
  <c r="H254" i="10"/>
  <c r="I254" i="10"/>
  <c r="J254" i="10" s="1"/>
  <c r="H255" i="10"/>
  <c r="I255" i="10"/>
  <c r="J255" i="10" s="1"/>
  <c r="H256" i="10"/>
  <c r="I256" i="10"/>
  <c r="J256" i="10"/>
  <c r="H257" i="10"/>
  <c r="I257" i="10"/>
  <c r="J257" i="10"/>
  <c r="H258" i="10"/>
  <c r="I258" i="10"/>
  <c r="J258" i="10" s="1"/>
  <c r="H259" i="10"/>
  <c r="I259" i="10"/>
  <c r="J259" i="10"/>
  <c r="H260" i="10"/>
  <c r="I260" i="10"/>
  <c r="J260" i="10"/>
  <c r="H261" i="10"/>
  <c r="I261" i="10"/>
  <c r="J261" i="10"/>
  <c r="H262" i="10"/>
  <c r="I262" i="10"/>
  <c r="J262" i="10" s="1"/>
  <c r="H263" i="10"/>
  <c r="I263" i="10"/>
  <c r="J263" i="10"/>
  <c r="H264" i="10"/>
  <c r="I264" i="10"/>
  <c r="J264" i="10"/>
  <c r="H265" i="10"/>
  <c r="I265" i="10"/>
  <c r="J265" i="10"/>
  <c r="H266" i="10"/>
  <c r="I266" i="10"/>
  <c r="J266" i="10" s="1"/>
  <c r="H267" i="10"/>
  <c r="I267" i="10"/>
  <c r="J267" i="10" s="1"/>
  <c r="H268" i="10"/>
  <c r="I268" i="10"/>
  <c r="J268" i="10" s="1"/>
  <c r="H269" i="10"/>
  <c r="I269" i="10"/>
  <c r="J269" i="10"/>
  <c r="H270" i="10"/>
  <c r="I270" i="10"/>
  <c r="J270" i="10" s="1"/>
  <c r="H271" i="10"/>
  <c r="I271" i="10"/>
  <c r="J271" i="10" s="1"/>
  <c r="H272" i="10"/>
  <c r="I272" i="10"/>
  <c r="J272" i="10"/>
  <c r="H273" i="10"/>
  <c r="I273" i="10"/>
  <c r="J273" i="10"/>
  <c r="H274" i="10"/>
  <c r="I274" i="10"/>
  <c r="J274" i="10" s="1"/>
  <c r="H275" i="10"/>
  <c r="I275" i="10"/>
  <c r="J275" i="10" s="1"/>
  <c r="H276" i="10"/>
  <c r="I276" i="10"/>
  <c r="J276" i="10"/>
  <c r="H277" i="10"/>
  <c r="I277" i="10"/>
  <c r="J277" i="10"/>
  <c r="H278" i="10"/>
  <c r="I278" i="10"/>
  <c r="J278" i="10" s="1"/>
  <c r="H279" i="10"/>
  <c r="I279" i="10"/>
  <c r="J279" i="10"/>
  <c r="H280" i="10"/>
  <c r="I280" i="10"/>
  <c r="J280" i="10"/>
  <c r="H281" i="10"/>
  <c r="I281" i="10"/>
  <c r="J281" i="10"/>
  <c r="H282" i="10"/>
  <c r="I282" i="10"/>
  <c r="J282" i="10" s="1"/>
  <c r="H283" i="10"/>
  <c r="I283" i="10"/>
  <c r="J283" i="10"/>
  <c r="H284" i="10"/>
  <c r="I284" i="10"/>
  <c r="J284" i="10" s="1"/>
  <c r="H285" i="10"/>
  <c r="I285" i="10"/>
  <c r="J285" i="10"/>
  <c r="H286" i="10"/>
  <c r="I286" i="10"/>
  <c r="J286" i="10" s="1"/>
  <c r="H287" i="10"/>
  <c r="I287" i="10"/>
  <c r="J287" i="10" s="1"/>
  <c r="H288" i="10"/>
  <c r="I288" i="10"/>
  <c r="J288" i="10" s="1"/>
  <c r="H289" i="10"/>
  <c r="I289" i="10"/>
  <c r="J289" i="10"/>
  <c r="H290" i="10"/>
  <c r="I290" i="10"/>
  <c r="J290" i="10" s="1"/>
  <c r="H291" i="10"/>
  <c r="I291" i="10"/>
  <c r="J291" i="10" s="1"/>
  <c r="H292" i="10"/>
  <c r="I292" i="10"/>
  <c r="J292" i="10"/>
  <c r="H293" i="10"/>
  <c r="I293" i="10"/>
  <c r="J293" i="10"/>
  <c r="H294" i="10"/>
  <c r="I294" i="10"/>
  <c r="J294" i="10" s="1"/>
  <c r="H295" i="10"/>
  <c r="I295" i="10"/>
  <c r="J295" i="10"/>
  <c r="H296" i="10"/>
  <c r="I296" i="10"/>
  <c r="J296" i="10"/>
  <c r="H297" i="10"/>
  <c r="I297" i="10"/>
  <c r="J297" i="10"/>
  <c r="H298" i="10"/>
  <c r="I298" i="10"/>
  <c r="J298" i="10" s="1"/>
  <c r="H299" i="10"/>
  <c r="I299" i="10"/>
  <c r="J299" i="10"/>
  <c r="H300" i="10"/>
  <c r="I300" i="10"/>
  <c r="J300" i="10" s="1"/>
  <c r="H301" i="10"/>
  <c r="I301" i="10"/>
  <c r="J301" i="10"/>
  <c r="H302" i="10"/>
  <c r="I302" i="10"/>
  <c r="J302" i="10" s="1"/>
  <c r="H303" i="10"/>
  <c r="I303" i="10"/>
  <c r="J303" i="10" s="1"/>
  <c r="H304" i="10"/>
  <c r="I304" i="10"/>
  <c r="J304" i="10" s="1"/>
  <c r="H305" i="10"/>
  <c r="I305" i="10"/>
  <c r="J305" i="10"/>
  <c r="H306" i="10"/>
  <c r="I306" i="10"/>
  <c r="J306" i="10" s="1"/>
  <c r="H307" i="10"/>
  <c r="I307" i="10"/>
  <c r="J307" i="10" s="1"/>
  <c r="H308" i="10"/>
  <c r="I308" i="10"/>
  <c r="J308" i="10"/>
  <c r="H309" i="10"/>
  <c r="I309" i="10"/>
  <c r="J309" i="10"/>
  <c r="H310" i="10"/>
  <c r="I310" i="10"/>
  <c r="J310" i="10" s="1"/>
  <c r="H311" i="10"/>
  <c r="I311" i="10"/>
  <c r="J311" i="10"/>
  <c r="H312" i="10"/>
  <c r="I312" i="10"/>
  <c r="J312" i="10"/>
  <c r="H313" i="10"/>
  <c r="I313" i="10"/>
  <c r="J313" i="10"/>
  <c r="H314" i="10"/>
  <c r="I314" i="10"/>
  <c r="J314" i="10" s="1"/>
  <c r="H315" i="10"/>
  <c r="I315" i="10"/>
  <c r="J315" i="10"/>
  <c r="H316" i="10"/>
  <c r="I316" i="10"/>
  <c r="J316" i="10" s="1"/>
  <c r="H317" i="10"/>
  <c r="I317" i="10"/>
  <c r="J317" i="10"/>
  <c r="H318" i="10"/>
  <c r="I318" i="10"/>
  <c r="J318" i="10" s="1"/>
  <c r="H319" i="10"/>
  <c r="I319" i="10"/>
  <c r="J319" i="10" s="1"/>
  <c r="H320" i="10"/>
  <c r="I320" i="10"/>
  <c r="J320" i="10" s="1"/>
  <c r="H321" i="10"/>
  <c r="I321" i="10"/>
  <c r="J321" i="10"/>
  <c r="H322" i="10"/>
  <c r="I322" i="10"/>
  <c r="J322" i="10" s="1"/>
  <c r="H323" i="10"/>
  <c r="I323" i="10"/>
  <c r="J323" i="10" s="1"/>
  <c r="H324" i="10"/>
  <c r="I324" i="10"/>
  <c r="J324" i="10"/>
  <c r="H325" i="10"/>
  <c r="I325" i="10"/>
  <c r="J325" i="10"/>
  <c r="H326" i="10"/>
  <c r="I326" i="10"/>
  <c r="J326" i="10" s="1"/>
  <c r="H327" i="10"/>
  <c r="I327" i="10"/>
  <c r="J327" i="10"/>
  <c r="H328" i="10"/>
  <c r="I328" i="10"/>
  <c r="J328" i="10"/>
  <c r="H329" i="10"/>
  <c r="I329" i="10"/>
  <c r="J329" i="10"/>
  <c r="H330" i="10"/>
  <c r="I330" i="10"/>
  <c r="J330" i="10" s="1"/>
  <c r="H331" i="10"/>
  <c r="I331" i="10"/>
  <c r="J331" i="10"/>
  <c r="H332" i="10"/>
  <c r="I332" i="10"/>
  <c r="J332" i="10" s="1"/>
  <c r="H333" i="10"/>
  <c r="I333" i="10"/>
  <c r="J333" i="10"/>
  <c r="H334" i="10"/>
  <c r="I334" i="10"/>
  <c r="J334" i="10" s="1"/>
  <c r="H335" i="10"/>
  <c r="I335" i="10"/>
  <c r="J335" i="10" s="1"/>
  <c r="H336" i="10"/>
  <c r="I336" i="10"/>
  <c r="J336" i="10" s="1"/>
  <c r="H337" i="10"/>
  <c r="I337" i="10"/>
  <c r="J337" i="10"/>
  <c r="H338" i="10"/>
  <c r="I338" i="10"/>
  <c r="J338" i="10" s="1"/>
  <c r="H339" i="10"/>
  <c r="I339" i="10"/>
  <c r="J339" i="10" s="1"/>
  <c r="H340" i="10"/>
  <c r="I340" i="10"/>
  <c r="J340" i="10"/>
  <c r="H341" i="10"/>
  <c r="I341" i="10"/>
  <c r="J341" i="10"/>
  <c r="H342" i="10"/>
  <c r="I342" i="10"/>
  <c r="J342" i="10" s="1"/>
  <c r="H343" i="10"/>
  <c r="I343" i="10"/>
  <c r="J343" i="10"/>
  <c r="H344" i="10"/>
  <c r="I344" i="10"/>
  <c r="J344" i="10"/>
  <c r="H345" i="10"/>
  <c r="I345" i="10"/>
  <c r="J345" i="10" s="1"/>
  <c r="H346" i="10"/>
  <c r="I346" i="10"/>
  <c r="J346" i="10" s="1"/>
  <c r="H347" i="10"/>
  <c r="I347" i="10"/>
  <c r="J347" i="10"/>
  <c r="H348" i="10"/>
  <c r="I348" i="10"/>
  <c r="J348" i="10"/>
  <c r="H349" i="10"/>
  <c r="I349" i="10"/>
  <c r="J349" i="10" s="1"/>
  <c r="H350" i="10"/>
  <c r="I350" i="10"/>
  <c r="J350" i="10" s="1"/>
  <c r="H351" i="10"/>
  <c r="I351" i="10"/>
  <c r="J351" i="10"/>
  <c r="H352" i="10"/>
  <c r="I352" i="10"/>
  <c r="J352" i="10"/>
  <c r="H353" i="10"/>
  <c r="I353" i="10"/>
  <c r="J353" i="10" s="1"/>
  <c r="H354" i="10"/>
  <c r="I354" i="10"/>
  <c r="J354" i="10" s="1"/>
  <c r="H355" i="10"/>
  <c r="I355" i="10"/>
  <c r="J355" i="10"/>
  <c r="H356" i="10"/>
  <c r="I356" i="10"/>
  <c r="J356" i="10"/>
  <c r="H357" i="10"/>
  <c r="I357" i="10"/>
  <c r="J357" i="10" s="1"/>
  <c r="H358" i="10"/>
  <c r="I358" i="10"/>
  <c r="J358" i="10" s="1"/>
  <c r="H359" i="10"/>
  <c r="I359" i="10"/>
  <c r="J359" i="10"/>
  <c r="H360" i="10"/>
  <c r="I360" i="10"/>
  <c r="J360" i="10"/>
  <c r="H361" i="10"/>
  <c r="I361" i="10"/>
  <c r="J361" i="10" s="1"/>
  <c r="H362" i="10"/>
  <c r="I362" i="10"/>
  <c r="J362" i="10" s="1"/>
  <c r="H363" i="10"/>
  <c r="I363" i="10"/>
  <c r="J363" i="10"/>
  <c r="H364" i="10"/>
  <c r="I364" i="10"/>
  <c r="J364" i="10"/>
  <c r="H365" i="10"/>
  <c r="I365" i="10"/>
  <c r="J365" i="10" s="1"/>
  <c r="H366" i="10"/>
  <c r="I366" i="10"/>
  <c r="J366" i="10" s="1"/>
  <c r="H367" i="10"/>
  <c r="I367" i="10"/>
  <c r="J367" i="10"/>
  <c r="H368" i="10"/>
  <c r="I368" i="10"/>
  <c r="J368" i="10"/>
  <c r="H369" i="10"/>
  <c r="I369" i="10"/>
  <c r="J369" i="10" s="1"/>
  <c r="H370" i="10"/>
  <c r="I370" i="10"/>
  <c r="J370" i="10" s="1"/>
  <c r="H371" i="10"/>
  <c r="I371" i="10"/>
  <c r="J371" i="10"/>
  <c r="H372" i="10"/>
  <c r="I372" i="10"/>
  <c r="J372" i="10"/>
  <c r="H373" i="10"/>
  <c r="I373" i="10"/>
  <c r="J373" i="10" s="1"/>
  <c r="H374" i="10"/>
  <c r="I374" i="10"/>
  <c r="J374" i="10" s="1"/>
  <c r="H375" i="10"/>
  <c r="I375" i="10"/>
  <c r="J375" i="10"/>
  <c r="H376" i="10"/>
  <c r="I376" i="10"/>
  <c r="J376" i="10"/>
  <c r="H377" i="10"/>
  <c r="I377" i="10"/>
  <c r="J377" i="10" s="1"/>
  <c r="H378" i="10"/>
  <c r="I378" i="10"/>
  <c r="J378" i="10" s="1"/>
  <c r="H379" i="10"/>
  <c r="I379" i="10"/>
  <c r="J379" i="10"/>
  <c r="H380" i="10"/>
  <c r="I380" i="10"/>
  <c r="J380" i="10"/>
  <c r="H381" i="10"/>
  <c r="I381" i="10"/>
  <c r="J381" i="10" s="1"/>
  <c r="H382" i="10"/>
  <c r="I382" i="10"/>
  <c r="J382" i="10" s="1"/>
  <c r="H383" i="10"/>
  <c r="I383" i="10"/>
  <c r="J383" i="10"/>
  <c r="H384" i="10"/>
  <c r="I384" i="10"/>
  <c r="J384" i="10"/>
  <c r="H385" i="10"/>
  <c r="I385" i="10"/>
  <c r="J385" i="10" s="1"/>
  <c r="H386" i="10"/>
  <c r="I386" i="10"/>
  <c r="J386" i="10" s="1"/>
  <c r="H387" i="10"/>
  <c r="I387" i="10"/>
  <c r="J387" i="10"/>
  <c r="H388" i="10"/>
  <c r="I388" i="10"/>
  <c r="J388" i="10" s="1"/>
  <c r="H389" i="10"/>
  <c r="I389" i="10"/>
  <c r="J389" i="10" s="1"/>
  <c r="H390" i="10"/>
  <c r="I390" i="10"/>
  <c r="J390" i="10" s="1"/>
  <c r="H391" i="10"/>
  <c r="I391" i="10"/>
  <c r="J391" i="10"/>
  <c r="H392" i="10"/>
  <c r="I392" i="10"/>
  <c r="J392" i="10"/>
  <c r="H393" i="10"/>
  <c r="I393" i="10"/>
  <c r="J393" i="10" s="1"/>
  <c r="H394" i="10"/>
  <c r="I394" i="10"/>
  <c r="J394" i="10" s="1"/>
  <c r="H395" i="10"/>
  <c r="I395" i="10"/>
  <c r="J395" i="10" s="1"/>
  <c r="H396" i="10"/>
  <c r="I396" i="10"/>
  <c r="J396" i="10" s="1"/>
  <c r="H397" i="10"/>
  <c r="I397" i="10"/>
  <c r="J397" i="10" s="1"/>
  <c r="H398" i="10"/>
  <c r="I398" i="10"/>
  <c r="J398" i="10" s="1"/>
  <c r="H399" i="10"/>
  <c r="I399" i="10"/>
  <c r="J399" i="10"/>
  <c r="H400" i="10"/>
  <c r="I400" i="10"/>
  <c r="J400" i="10"/>
  <c r="H401" i="10"/>
  <c r="I401" i="10"/>
  <c r="J401" i="10" s="1"/>
  <c r="H402" i="10"/>
  <c r="I402" i="10"/>
  <c r="J402" i="10" s="1"/>
  <c r="H403" i="10"/>
  <c r="I403" i="10"/>
  <c r="J403" i="10" s="1"/>
  <c r="H404" i="10"/>
  <c r="I404" i="10"/>
  <c r="J404" i="10" s="1"/>
  <c r="H405" i="10"/>
  <c r="I405" i="10"/>
  <c r="J405" i="10" s="1"/>
  <c r="H406" i="10"/>
  <c r="I406" i="10"/>
  <c r="J406" i="10" s="1"/>
  <c r="H407" i="10"/>
  <c r="I407" i="10"/>
  <c r="J407" i="10" s="1"/>
  <c r="H408" i="10"/>
  <c r="I408" i="10"/>
  <c r="J408" i="10"/>
  <c r="H409" i="10"/>
  <c r="I409" i="10"/>
  <c r="J409" i="10" s="1"/>
  <c r="H410" i="10"/>
  <c r="I410" i="10"/>
  <c r="J410" i="10" s="1"/>
  <c r="H411" i="10"/>
  <c r="I411" i="10"/>
  <c r="J411" i="10" s="1"/>
  <c r="H412" i="10"/>
  <c r="I412" i="10"/>
  <c r="J412" i="10" s="1"/>
  <c r="H413" i="10"/>
  <c r="I413" i="10"/>
  <c r="J413" i="10" s="1"/>
  <c r="H414" i="10"/>
  <c r="I414" i="10"/>
  <c r="J414" i="10" s="1"/>
  <c r="H415" i="10"/>
  <c r="I415" i="10"/>
  <c r="J415" i="10" s="1"/>
  <c r="H416" i="10"/>
  <c r="I416" i="10"/>
  <c r="J416" i="10"/>
  <c r="H417" i="10"/>
  <c r="I417" i="10"/>
  <c r="J417" i="10" s="1"/>
  <c r="H418" i="10"/>
  <c r="I418" i="10"/>
  <c r="J418" i="10" s="1"/>
  <c r="H419" i="10"/>
  <c r="I419" i="10"/>
  <c r="J419" i="10" s="1"/>
  <c r="H420" i="10"/>
  <c r="I420" i="10"/>
  <c r="J420" i="10" s="1"/>
  <c r="H421" i="10"/>
  <c r="I421" i="10"/>
  <c r="J421" i="10" s="1"/>
  <c r="H422" i="10"/>
  <c r="I422" i="10"/>
  <c r="J422" i="10" s="1"/>
  <c r="H423" i="10"/>
  <c r="I423" i="10"/>
  <c r="J423" i="10" s="1"/>
  <c r="H424" i="10"/>
  <c r="I424" i="10"/>
  <c r="J424" i="10"/>
  <c r="H425" i="10"/>
  <c r="I425" i="10"/>
  <c r="J425" i="10" s="1"/>
  <c r="H426" i="10"/>
  <c r="I426" i="10"/>
  <c r="J426" i="10" s="1"/>
  <c r="H427" i="10"/>
  <c r="I427" i="10"/>
  <c r="J427" i="10" s="1"/>
  <c r="H428" i="10"/>
  <c r="I428" i="10"/>
  <c r="J428" i="10" s="1"/>
  <c r="H429" i="10"/>
  <c r="I429" i="10"/>
  <c r="J429" i="10" s="1"/>
  <c r="H430" i="10"/>
  <c r="I430" i="10"/>
  <c r="J430" i="10" s="1"/>
  <c r="H431" i="10"/>
  <c r="I431" i="10"/>
  <c r="J431" i="10" s="1"/>
  <c r="H432" i="10"/>
  <c r="I432" i="10"/>
  <c r="J432" i="10"/>
  <c r="H433" i="10"/>
  <c r="I433" i="10"/>
  <c r="J433" i="10" s="1"/>
  <c r="H434" i="10"/>
  <c r="I434" i="10"/>
  <c r="J434" i="10" s="1"/>
  <c r="H435" i="10"/>
  <c r="I435" i="10"/>
  <c r="J435" i="10" s="1"/>
  <c r="H436" i="10"/>
  <c r="I436" i="10"/>
  <c r="J436" i="10" s="1"/>
  <c r="H437" i="10"/>
  <c r="I437" i="10"/>
  <c r="J437" i="10" s="1"/>
  <c r="H438" i="10"/>
  <c r="I438" i="10"/>
  <c r="J438" i="10" s="1"/>
  <c r="H439" i="10"/>
  <c r="I439" i="10"/>
  <c r="J439" i="10" s="1"/>
  <c r="H440" i="10"/>
  <c r="I440" i="10"/>
  <c r="J440" i="10"/>
  <c r="H441" i="10"/>
  <c r="I441" i="10"/>
  <c r="J441" i="10" s="1"/>
  <c r="H442" i="10"/>
  <c r="I442" i="10"/>
  <c r="J442" i="10" s="1"/>
  <c r="J3" i="10"/>
  <c r="I3" i="10"/>
  <c r="H3" i="10"/>
  <c r="D4" i="10"/>
  <c r="E4" i="10"/>
  <c r="F4" i="10" s="1"/>
  <c r="D5" i="10"/>
  <c r="E5" i="10"/>
  <c r="F5" i="10" s="1"/>
  <c r="D6" i="10"/>
  <c r="E6" i="10"/>
  <c r="F6" i="10" s="1"/>
  <c r="D7" i="10"/>
  <c r="E7" i="10"/>
  <c r="F7" i="10"/>
  <c r="D8" i="10"/>
  <c r="E8" i="10"/>
  <c r="F8" i="10" s="1"/>
  <c r="D9" i="10"/>
  <c r="E9" i="10"/>
  <c r="F9" i="10" s="1"/>
  <c r="D10" i="10"/>
  <c r="E10" i="10"/>
  <c r="F10" i="10" s="1"/>
  <c r="D11" i="10"/>
  <c r="E11" i="10"/>
  <c r="F11" i="10"/>
  <c r="D12" i="10"/>
  <c r="E12" i="10"/>
  <c r="F12" i="10" s="1"/>
  <c r="D13" i="10"/>
  <c r="E13" i="10"/>
  <c r="F13" i="10" s="1"/>
  <c r="D14" i="10"/>
  <c r="E14" i="10"/>
  <c r="F14" i="10" s="1"/>
  <c r="D15" i="10"/>
  <c r="E15" i="10"/>
  <c r="F15" i="10"/>
  <c r="D16" i="10"/>
  <c r="E16" i="10"/>
  <c r="F16" i="10" s="1"/>
  <c r="D17" i="10"/>
  <c r="E17" i="10"/>
  <c r="F17" i="10" s="1"/>
  <c r="D18" i="10"/>
  <c r="E18" i="10"/>
  <c r="F18" i="10" s="1"/>
  <c r="D19" i="10"/>
  <c r="E19" i="10"/>
  <c r="F19" i="10"/>
  <c r="D20" i="10"/>
  <c r="E20" i="10"/>
  <c r="F20" i="10" s="1"/>
  <c r="D21" i="10"/>
  <c r="E21" i="10"/>
  <c r="F21" i="10" s="1"/>
  <c r="D22" i="10"/>
  <c r="E22" i="10"/>
  <c r="F22" i="10" s="1"/>
  <c r="D23" i="10"/>
  <c r="E23" i="10"/>
  <c r="F23" i="10"/>
  <c r="D24" i="10"/>
  <c r="E24" i="10"/>
  <c r="F24" i="10" s="1"/>
  <c r="D25" i="10"/>
  <c r="E25" i="10"/>
  <c r="F25" i="10" s="1"/>
  <c r="D26" i="10"/>
  <c r="E26" i="10"/>
  <c r="F26" i="10" s="1"/>
  <c r="D27" i="10"/>
  <c r="E27" i="10"/>
  <c r="F27" i="10"/>
  <c r="D28" i="10"/>
  <c r="E28" i="10"/>
  <c r="F28" i="10" s="1"/>
  <c r="D29" i="10"/>
  <c r="E29" i="10"/>
  <c r="F29" i="10" s="1"/>
  <c r="D30" i="10"/>
  <c r="E30" i="10"/>
  <c r="F30" i="10" s="1"/>
  <c r="D31" i="10"/>
  <c r="E31" i="10"/>
  <c r="F31" i="10"/>
  <c r="D32" i="10"/>
  <c r="E32" i="10"/>
  <c r="F32" i="10" s="1"/>
  <c r="D33" i="10"/>
  <c r="E33" i="10"/>
  <c r="F33" i="10" s="1"/>
  <c r="D34" i="10"/>
  <c r="E34" i="10"/>
  <c r="F34" i="10" s="1"/>
  <c r="D35" i="10"/>
  <c r="E35" i="10"/>
  <c r="F35" i="10"/>
  <c r="D36" i="10"/>
  <c r="E36" i="10"/>
  <c r="F36" i="10" s="1"/>
  <c r="D37" i="10"/>
  <c r="E37" i="10"/>
  <c r="F37" i="10" s="1"/>
  <c r="D38" i="10"/>
  <c r="E38" i="10"/>
  <c r="F38" i="10" s="1"/>
  <c r="D39" i="10"/>
  <c r="E39" i="10"/>
  <c r="F39" i="10"/>
  <c r="D40" i="10"/>
  <c r="E40" i="10"/>
  <c r="F40" i="10" s="1"/>
  <c r="D41" i="10"/>
  <c r="E41" i="10"/>
  <c r="F41" i="10" s="1"/>
  <c r="D42" i="10"/>
  <c r="E42" i="10"/>
  <c r="F42" i="10" s="1"/>
  <c r="D43" i="10"/>
  <c r="E43" i="10"/>
  <c r="F43" i="10"/>
  <c r="D44" i="10"/>
  <c r="E44" i="10"/>
  <c r="F44" i="10" s="1"/>
  <c r="D45" i="10"/>
  <c r="E45" i="10"/>
  <c r="F45" i="10" s="1"/>
  <c r="D46" i="10"/>
  <c r="E46" i="10"/>
  <c r="F46" i="10" s="1"/>
  <c r="D47" i="10"/>
  <c r="E47" i="10"/>
  <c r="F47" i="10"/>
  <c r="D48" i="10"/>
  <c r="E48" i="10"/>
  <c r="F48" i="10" s="1"/>
  <c r="D49" i="10"/>
  <c r="E49" i="10"/>
  <c r="F49" i="10" s="1"/>
  <c r="D50" i="10"/>
  <c r="E50" i="10"/>
  <c r="F50" i="10" s="1"/>
  <c r="D51" i="10"/>
  <c r="E51" i="10"/>
  <c r="F51" i="10"/>
  <c r="D52" i="10"/>
  <c r="E52" i="10"/>
  <c r="F52" i="10" s="1"/>
  <c r="D53" i="10"/>
  <c r="E53" i="10"/>
  <c r="F53" i="10" s="1"/>
  <c r="D54" i="10"/>
  <c r="E54" i="10"/>
  <c r="F54" i="10" s="1"/>
  <c r="D55" i="10"/>
  <c r="E55" i="10"/>
  <c r="F55" i="10"/>
  <c r="D56" i="10"/>
  <c r="E56" i="10"/>
  <c r="F56" i="10" s="1"/>
  <c r="D57" i="10"/>
  <c r="E57" i="10"/>
  <c r="F57" i="10" s="1"/>
  <c r="D58" i="10"/>
  <c r="E58" i="10"/>
  <c r="F58" i="10" s="1"/>
  <c r="D59" i="10"/>
  <c r="E59" i="10"/>
  <c r="F59" i="10"/>
  <c r="D60" i="10"/>
  <c r="E60" i="10"/>
  <c r="F60" i="10" s="1"/>
  <c r="D61" i="10"/>
  <c r="E61" i="10"/>
  <c r="F61" i="10" s="1"/>
  <c r="D62" i="10"/>
  <c r="E62" i="10"/>
  <c r="F62" i="10" s="1"/>
  <c r="D63" i="10"/>
  <c r="E63" i="10"/>
  <c r="F63" i="10"/>
  <c r="D64" i="10"/>
  <c r="E64" i="10"/>
  <c r="F64" i="10" s="1"/>
  <c r="D65" i="10"/>
  <c r="E65" i="10"/>
  <c r="F65" i="10" s="1"/>
  <c r="D66" i="10"/>
  <c r="E66" i="10"/>
  <c r="F66" i="10" s="1"/>
  <c r="D67" i="10"/>
  <c r="E67" i="10"/>
  <c r="F67" i="10"/>
  <c r="D68" i="10"/>
  <c r="E68" i="10"/>
  <c r="F68" i="10" s="1"/>
  <c r="D69" i="10"/>
  <c r="E69" i="10"/>
  <c r="F69" i="10" s="1"/>
  <c r="D70" i="10"/>
  <c r="E70" i="10"/>
  <c r="F70" i="10" s="1"/>
  <c r="D71" i="10"/>
  <c r="E71" i="10"/>
  <c r="F71" i="10"/>
  <c r="D72" i="10"/>
  <c r="E72" i="10"/>
  <c r="F72" i="10" s="1"/>
  <c r="D73" i="10"/>
  <c r="E73" i="10"/>
  <c r="F73" i="10" s="1"/>
  <c r="D74" i="10"/>
  <c r="E74" i="10"/>
  <c r="F74" i="10" s="1"/>
  <c r="D75" i="10"/>
  <c r="E75" i="10"/>
  <c r="F75" i="10"/>
  <c r="D76" i="10"/>
  <c r="E76" i="10"/>
  <c r="F76" i="10" s="1"/>
  <c r="D77" i="10"/>
  <c r="E77" i="10"/>
  <c r="F77" i="10" s="1"/>
  <c r="D78" i="10"/>
  <c r="E78" i="10"/>
  <c r="F78" i="10" s="1"/>
  <c r="D79" i="10"/>
  <c r="E79" i="10"/>
  <c r="F79" i="10"/>
  <c r="D80" i="10"/>
  <c r="E80" i="10"/>
  <c r="F80" i="10" s="1"/>
  <c r="D81" i="10"/>
  <c r="E81" i="10"/>
  <c r="F81" i="10" s="1"/>
  <c r="D82" i="10"/>
  <c r="E82" i="10"/>
  <c r="F82" i="10" s="1"/>
  <c r="D83" i="10"/>
  <c r="E83" i="10"/>
  <c r="F83" i="10"/>
  <c r="D84" i="10"/>
  <c r="E84" i="10"/>
  <c r="F84" i="10" s="1"/>
  <c r="D85" i="10"/>
  <c r="E85" i="10"/>
  <c r="F85" i="10" s="1"/>
  <c r="D86" i="10"/>
  <c r="E86" i="10"/>
  <c r="F86" i="10" s="1"/>
  <c r="D87" i="10"/>
  <c r="E87" i="10"/>
  <c r="F87" i="10"/>
  <c r="D88" i="10"/>
  <c r="E88" i="10"/>
  <c r="F88" i="10" s="1"/>
  <c r="D89" i="10"/>
  <c r="E89" i="10"/>
  <c r="F89" i="10" s="1"/>
  <c r="D90" i="10"/>
  <c r="E90" i="10"/>
  <c r="F90" i="10" s="1"/>
  <c r="D91" i="10"/>
  <c r="E91" i="10"/>
  <c r="F91" i="10"/>
  <c r="D92" i="10"/>
  <c r="E92" i="10"/>
  <c r="F92" i="10" s="1"/>
  <c r="D93" i="10"/>
  <c r="E93" i="10"/>
  <c r="F93" i="10" s="1"/>
  <c r="D94" i="10"/>
  <c r="E94" i="10"/>
  <c r="F94" i="10" s="1"/>
  <c r="D95" i="10"/>
  <c r="E95" i="10"/>
  <c r="F95" i="10"/>
  <c r="D96" i="10"/>
  <c r="E96" i="10"/>
  <c r="F96" i="10" s="1"/>
  <c r="D97" i="10"/>
  <c r="E97" i="10"/>
  <c r="F97" i="10" s="1"/>
  <c r="D98" i="10"/>
  <c r="E98" i="10"/>
  <c r="F98" i="10" s="1"/>
  <c r="D99" i="10"/>
  <c r="E99" i="10"/>
  <c r="F99" i="10"/>
  <c r="D100" i="10"/>
  <c r="E100" i="10"/>
  <c r="F100" i="10" s="1"/>
  <c r="D101" i="10"/>
  <c r="E101" i="10"/>
  <c r="F101" i="10" s="1"/>
  <c r="D102" i="10"/>
  <c r="E102" i="10"/>
  <c r="F102" i="10" s="1"/>
  <c r="D103" i="10"/>
  <c r="E103" i="10"/>
  <c r="F103" i="10"/>
  <c r="D104" i="10"/>
  <c r="E104" i="10"/>
  <c r="F104" i="10" s="1"/>
  <c r="D105" i="10"/>
  <c r="E105" i="10"/>
  <c r="F105" i="10" s="1"/>
  <c r="D106" i="10"/>
  <c r="E106" i="10"/>
  <c r="F106" i="10" s="1"/>
  <c r="D107" i="10"/>
  <c r="E107" i="10"/>
  <c r="F107" i="10"/>
  <c r="D108" i="10"/>
  <c r="E108" i="10"/>
  <c r="F108" i="10" s="1"/>
  <c r="D109" i="10"/>
  <c r="E109" i="10"/>
  <c r="F109" i="10" s="1"/>
  <c r="D110" i="10"/>
  <c r="E110" i="10"/>
  <c r="F110" i="10" s="1"/>
  <c r="D111" i="10"/>
  <c r="E111" i="10"/>
  <c r="F111" i="10"/>
  <c r="D112" i="10"/>
  <c r="E112" i="10"/>
  <c r="F112" i="10" s="1"/>
  <c r="D113" i="10"/>
  <c r="E113" i="10"/>
  <c r="F113" i="10" s="1"/>
  <c r="D114" i="10"/>
  <c r="E114" i="10"/>
  <c r="F114" i="10" s="1"/>
  <c r="D115" i="10"/>
  <c r="E115" i="10"/>
  <c r="F115" i="10"/>
  <c r="D116" i="10"/>
  <c r="E116" i="10"/>
  <c r="F116" i="10" s="1"/>
  <c r="D117" i="10"/>
  <c r="E117" i="10"/>
  <c r="F117" i="10" s="1"/>
  <c r="D118" i="10"/>
  <c r="E118" i="10"/>
  <c r="F118" i="10" s="1"/>
  <c r="D119" i="10"/>
  <c r="E119" i="10"/>
  <c r="F119" i="10"/>
  <c r="D120" i="10"/>
  <c r="E120" i="10"/>
  <c r="F120" i="10" s="1"/>
  <c r="D121" i="10"/>
  <c r="E121" i="10"/>
  <c r="F121" i="10" s="1"/>
  <c r="D122" i="10"/>
  <c r="E122" i="10"/>
  <c r="F122" i="10" s="1"/>
  <c r="D123" i="10"/>
  <c r="E123" i="10"/>
  <c r="F123" i="10"/>
  <c r="D124" i="10"/>
  <c r="E124" i="10"/>
  <c r="F124" i="10" s="1"/>
  <c r="D125" i="10"/>
  <c r="E125" i="10"/>
  <c r="F125" i="10" s="1"/>
  <c r="D126" i="10"/>
  <c r="E126" i="10"/>
  <c r="F126" i="10" s="1"/>
  <c r="D127" i="10"/>
  <c r="E127" i="10"/>
  <c r="F127" i="10"/>
  <c r="D128" i="10"/>
  <c r="E128" i="10"/>
  <c r="F128" i="10" s="1"/>
  <c r="D129" i="10"/>
  <c r="E129" i="10"/>
  <c r="F129" i="10" s="1"/>
  <c r="D130" i="10"/>
  <c r="E130" i="10"/>
  <c r="F130" i="10" s="1"/>
  <c r="D131" i="10"/>
  <c r="E131" i="10"/>
  <c r="F131" i="10"/>
  <c r="D132" i="10"/>
  <c r="E132" i="10"/>
  <c r="F132" i="10" s="1"/>
  <c r="D133" i="10"/>
  <c r="E133" i="10"/>
  <c r="F133" i="10" s="1"/>
  <c r="D134" i="10"/>
  <c r="E134" i="10"/>
  <c r="F134" i="10" s="1"/>
  <c r="D135" i="10"/>
  <c r="E135" i="10"/>
  <c r="F135" i="10"/>
  <c r="D136" i="10"/>
  <c r="E136" i="10"/>
  <c r="F136" i="10" s="1"/>
  <c r="D137" i="10"/>
  <c r="E137" i="10"/>
  <c r="F137" i="10" s="1"/>
  <c r="D138" i="10"/>
  <c r="E138" i="10"/>
  <c r="F138" i="10" s="1"/>
  <c r="D139" i="10"/>
  <c r="E139" i="10"/>
  <c r="F139" i="10"/>
  <c r="D140" i="10"/>
  <c r="E140" i="10"/>
  <c r="F140" i="10" s="1"/>
  <c r="D141" i="10"/>
  <c r="E141" i="10"/>
  <c r="F141" i="10" s="1"/>
  <c r="D142" i="10"/>
  <c r="E142" i="10"/>
  <c r="F142" i="10" s="1"/>
  <c r="D143" i="10"/>
  <c r="E143" i="10"/>
  <c r="F143" i="10"/>
  <c r="D144" i="10"/>
  <c r="E144" i="10"/>
  <c r="F144" i="10" s="1"/>
  <c r="D145" i="10"/>
  <c r="E145" i="10"/>
  <c r="F145" i="10" s="1"/>
  <c r="D146" i="10"/>
  <c r="E146" i="10"/>
  <c r="F146" i="10" s="1"/>
  <c r="D147" i="10"/>
  <c r="E147" i="10"/>
  <c r="F147" i="10"/>
  <c r="D148" i="10"/>
  <c r="E148" i="10"/>
  <c r="F148" i="10" s="1"/>
  <c r="D149" i="10"/>
  <c r="E149" i="10"/>
  <c r="F149" i="10" s="1"/>
  <c r="D150" i="10"/>
  <c r="E150" i="10"/>
  <c r="F150" i="10" s="1"/>
  <c r="D151" i="10"/>
  <c r="E151" i="10"/>
  <c r="F151" i="10"/>
  <c r="D152" i="10"/>
  <c r="E152" i="10"/>
  <c r="F152" i="10" s="1"/>
  <c r="D153" i="10"/>
  <c r="E153" i="10"/>
  <c r="F153" i="10" s="1"/>
  <c r="D154" i="10"/>
  <c r="E154" i="10"/>
  <c r="F154" i="10" s="1"/>
  <c r="D155" i="10"/>
  <c r="E155" i="10"/>
  <c r="F155" i="10"/>
  <c r="D156" i="10"/>
  <c r="E156" i="10"/>
  <c r="F156" i="10" s="1"/>
  <c r="D157" i="10"/>
  <c r="E157" i="10"/>
  <c r="F157" i="10" s="1"/>
  <c r="D158" i="10"/>
  <c r="E158" i="10"/>
  <c r="F158" i="10" s="1"/>
  <c r="D159" i="10"/>
  <c r="E159" i="10"/>
  <c r="F159" i="10"/>
  <c r="D160" i="10"/>
  <c r="E160" i="10"/>
  <c r="F160" i="10" s="1"/>
  <c r="D161" i="10"/>
  <c r="E161" i="10"/>
  <c r="F161" i="10" s="1"/>
  <c r="D162" i="10"/>
  <c r="E162" i="10"/>
  <c r="F162" i="10" s="1"/>
  <c r="D163" i="10"/>
  <c r="E163" i="10"/>
  <c r="F163" i="10"/>
  <c r="D164" i="10"/>
  <c r="E164" i="10"/>
  <c r="F164" i="10" s="1"/>
  <c r="D165" i="10"/>
  <c r="E165" i="10"/>
  <c r="F165" i="10" s="1"/>
  <c r="D166" i="10"/>
  <c r="E166" i="10"/>
  <c r="F166" i="10" s="1"/>
  <c r="D167" i="10"/>
  <c r="E167" i="10"/>
  <c r="F167" i="10"/>
  <c r="D168" i="10"/>
  <c r="E168" i="10"/>
  <c r="F168" i="10" s="1"/>
  <c r="D169" i="10"/>
  <c r="E169" i="10"/>
  <c r="F169" i="10" s="1"/>
  <c r="D170" i="10"/>
  <c r="E170" i="10"/>
  <c r="F170" i="10" s="1"/>
  <c r="D171" i="10"/>
  <c r="E171" i="10"/>
  <c r="F171" i="10"/>
  <c r="D172" i="10"/>
  <c r="E172" i="10"/>
  <c r="F172" i="10" s="1"/>
  <c r="D173" i="10"/>
  <c r="E173" i="10"/>
  <c r="F173" i="10" s="1"/>
  <c r="D174" i="10"/>
  <c r="E174" i="10"/>
  <c r="F174" i="10" s="1"/>
  <c r="D175" i="10"/>
  <c r="E175" i="10"/>
  <c r="F175" i="10"/>
  <c r="D176" i="10"/>
  <c r="E176" i="10"/>
  <c r="F176" i="10" s="1"/>
  <c r="D177" i="10"/>
  <c r="E177" i="10"/>
  <c r="F177" i="10" s="1"/>
  <c r="D178" i="10"/>
  <c r="E178" i="10"/>
  <c r="F178" i="10" s="1"/>
  <c r="D179" i="10"/>
  <c r="E179" i="10"/>
  <c r="F179" i="10"/>
  <c r="D180" i="10"/>
  <c r="E180" i="10"/>
  <c r="F180" i="10" s="1"/>
  <c r="D181" i="10"/>
  <c r="E181" i="10"/>
  <c r="F181" i="10" s="1"/>
  <c r="D182" i="10"/>
  <c r="E182" i="10"/>
  <c r="F182" i="10" s="1"/>
  <c r="D183" i="10"/>
  <c r="E183" i="10"/>
  <c r="F183" i="10"/>
  <c r="D184" i="10"/>
  <c r="E184" i="10"/>
  <c r="F184" i="10" s="1"/>
  <c r="D185" i="10"/>
  <c r="E185" i="10"/>
  <c r="F185" i="10" s="1"/>
  <c r="D186" i="10"/>
  <c r="E186" i="10"/>
  <c r="F186" i="10" s="1"/>
  <c r="D187" i="10"/>
  <c r="E187" i="10"/>
  <c r="F187" i="10"/>
  <c r="D188" i="10"/>
  <c r="E188" i="10"/>
  <c r="F188" i="10" s="1"/>
  <c r="D189" i="10"/>
  <c r="E189" i="10"/>
  <c r="F189" i="10" s="1"/>
  <c r="D190" i="10"/>
  <c r="E190" i="10"/>
  <c r="F190" i="10" s="1"/>
  <c r="D191" i="10"/>
  <c r="E191" i="10"/>
  <c r="F191" i="10"/>
  <c r="D192" i="10"/>
  <c r="E192" i="10"/>
  <c r="F192" i="10" s="1"/>
  <c r="D193" i="10"/>
  <c r="E193" i="10"/>
  <c r="F193" i="10" s="1"/>
  <c r="D194" i="10"/>
  <c r="E194" i="10"/>
  <c r="F194" i="10" s="1"/>
  <c r="D195" i="10"/>
  <c r="E195" i="10"/>
  <c r="F195" i="10"/>
  <c r="D196" i="10"/>
  <c r="E196" i="10"/>
  <c r="F196" i="10" s="1"/>
  <c r="D197" i="10"/>
  <c r="E197" i="10"/>
  <c r="F197" i="10" s="1"/>
  <c r="D198" i="10"/>
  <c r="E198" i="10"/>
  <c r="F198" i="10" s="1"/>
  <c r="D199" i="10"/>
  <c r="E199" i="10"/>
  <c r="F199" i="10"/>
  <c r="D200" i="10"/>
  <c r="E200" i="10"/>
  <c r="F200" i="10" s="1"/>
  <c r="D201" i="10"/>
  <c r="E201" i="10"/>
  <c r="F201" i="10" s="1"/>
  <c r="D202" i="10"/>
  <c r="E202" i="10"/>
  <c r="F202" i="10" s="1"/>
  <c r="D203" i="10"/>
  <c r="E203" i="10"/>
  <c r="F203" i="10"/>
  <c r="D204" i="10"/>
  <c r="E204" i="10"/>
  <c r="F204" i="10" s="1"/>
  <c r="D205" i="10"/>
  <c r="E205" i="10"/>
  <c r="F205" i="10" s="1"/>
  <c r="D206" i="10"/>
  <c r="E206" i="10"/>
  <c r="F206" i="10" s="1"/>
  <c r="D207" i="10"/>
  <c r="E207" i="10"/>
  <c r="F207" i="10"/>
  <c r="D208" i="10"/>
  <c r="E208" i="10"/>
  <c r="F208" i="10" s="1"/>
  <c r="D209" i="10"/>
  <c r="E209" i="10"/>
  <c r="F209" i="10" s="1"/>
  <c r="D210" i="10"/>
  <c r="E210" i="10"/>
  <c r="F210" i="10" s="1"/>
  <c r="D211" i="10"/>
  <c r="E211" i="10"/>
  <c r="F211" i="10"/>
  <c r="D212" i="10"/>
  <c r="E212" i="10"/>
  <c r="F212" i="10" s="1"/>
  <c r="D213" i="10"/>
  <c r="E213" i="10"/>
  <c r="F213" i="10" s="1"/>
  <c r="D214" i="10"/>
  <c r="E214" i="10"/>
  <c r="F214" i="10"/>
  <c r="D215" i="10"/>
  <c r="E215" i="10"/>
  <c r="F215" i="10"/>
  <c r="D216" i="10"/>
  <c r="E216" i="10"/>
  <c r="F216" i="10" s="1"/>
  <c r="D217" i="10"/>
  <c r="E217" i="10"/>
  <c r="F217" i="10" s="1"/>
  <c r="D218" i="10"/>
  <c r="E218" i="10"/>
  <c r="F218" i="10" s="1"/>
  <c r="D219" i="10"/>
  <c r="E219" i="10"/>
  <c r="F219" i="10"/>
  <c r="D220" i="10"/>
  <c r="E220" i="10"/>
  <c r="F220" i="10" s="1"/>
  <c r="D221" i="10"/>
  <c r="E221" i="10"/>
  <c r="F221" i="10" s="1"/>
  <c r="D222" i="10"/>
  <c r="E222" i="10"/>
  <c r="F222" i="10"/>
  <c r="D223" i="10"/>
  <c r="E223" i="10"/>
  <c r="F223" i="10"/>
  <c r="D224" i="10"/>
  <c r="E224" i="10"/>
  <c r="F224" i="10" s="1"/>
  <c r="D225" i="10"/>
  <c r="E225" i="10"/>
  <c r="F225" i="10" s="1"/>
  <c r="D226" i="10"/>
  <c r="E226" i="10"/>
  <c r="F226" i="10" s="1"/>
  <c r="D227" i="10"/>
  <c r="E227" i="10"/>
  <c r="F227" i="10"/>
  <c r="D228" i="10"/>
  <c r="E228" i="10"/>
  <c r="F228" i="10" s="1"/>
  <c r="D229" i="10"/>
  <c r="E229" i="10"/>
  <c r="F229" i="10" s="1"/>
  <c r="D230" i="10"/>
  <c r="E230" i="10"/>
  <c r="F230" i="10"/>
  <c r="D231" i="10"/>
  <c r="E231" i="10"/>
  <c r="F231" i="10"/>
  <c r="D232" i="10"/>
  <c r="E232" i="10"/>
  <c r="F232" i="10" s="1"/>
  <c r="D233" i="10"/>
  <c r="E233" i="10"/>
  <c r="F233" i="10" s="1"/>
  <c r="D234" i="10"/>
  <c r="E234" i="10"/>
  <c r="F234" i="10" s="1"/>
  <c r="D235" i="10"/>
  <c r="E235" i="10"/>
  <c r="F235" i="10"/>
  <c r="D236" i="10"/>
  <c r="E236" i="10"/>
  <c r="F236" i="10" s="1"/>
  <c r="D237" i="10"/>
  <c r="E237" i="10"/>
  <c r="F237" i="10" s="1"/>
  <c r="D238" i="10"/>
  <c r="E238" i="10"/>
  <c r="F238" i="10"/>
  <c r="D239" i="10"/>
  <c r="E239" i="10"/>
  <c r="F239" i="10"/>
  <c r="D240" i="10"/>
  <c r="E240" i="10"/>
  <c r="F240" i="10" s="1"/>
  <c r="D241" i="10"/>
  <c r="E241" i="10"/>
  <c r="F241" i="10" s="1"/>
  <c r="D242" i="10"/>
  <c r="E242" i="10"/>
  <c r="F242" i="10" s="1"/>
  <c r="D243" i="10"/>
  <c r="E243" i="10"/>
  <c r="F243" i="10"/>
  <c r="D244" i="10"/>
  <c r="E244" i="10"/>
  <c r="F244" i="10" s="1"/>
  <c r="D245" i="10"/>
  <c r="E245" i="10"/>
  <c r="F245" i="10" s="1"/>
  <c r="D246" i="10"/>
  <c r="E246" i="10"/>
  <c r="F246" i="10"/>
  <c r="D247" i="10"/>
  <c r="E247" i="10"/>
  <c r="F247" i="10"/>
  <c r="D248" i="10"/>
  <c r="E248" i="10"/>
  <c r="F248" i="10" s="1"/>
  <c r="D249" i="10"/>
  <c r="E249" i="10"/>
  <c r="F249" i="10" s="1"/>
  <c r="D250" i="10"/>
  <c r="E250" i="10"/>
  <c r="F250" i="10" s="1"/>
  <c r="D251" i="10"/>
  <c r="E251" i="10"/>
  <c r="F251" i="10"/>
  <c r="D252" i="10"/>
  <c r="E252" i="10"/>
  <c r="F252" i="10" s="1"/>
  <c r="D253" i="10"/>
  <c r="E253" i="10"/>
  <c r="F253" i="10" s="1"/>
  <c r="D254" i="10"/>
  <c r="E254" i="10"/>
  <c r="F254" i="10" s="1"/>
  <c r="D255" i="10"/>
  <c r="E255" i="10"/>
  <c r="F255" i="10"/>
  <c r="D256" i="10"/>
  <c r="E256" i="10"/>
  <c r="F256" i="10" s="1"/>
  <c r="D257" i="10"/>
  <c r="E257" i="10"/>
  <c r="F257" i="10" s="1"/>
  <c r="D258" i="10"/>
  <c r="E258" i="10"/>
  <c r="F258" i="10" s="1"/>
  <c r="D259" i="10"/>
  <c r="E259" i="10"/>
  <c r="F259" i="10"/>
  <c r="D260" i="10"/>
  <c r="E260" i="10"/>
  <c r="F260" i="10" s="1"/>
  <c r="D261" i="10"/>
  <c r="E261" i="10"/>
  <c r="F261" i="10" s="1"/>
  <c r="D262" i="10"/>
  <c r="E262" i="10"/>
  <c r="F262" i="10" s="1"/>
  <c r="D263" i="10"/>
  <c r="E263" i="10"/>
  <c r="F263" i="10"/>
  <c r="D264" i="10"/>
  <c r="E264" i="10"/>
  <c r="F264" i="10" s="1"/>
  <c r="D265" i="10"/>
  <c r="E265" i="10"/>
  <c r="F265" i="10" s="1"/>
  <c r="D266" i="10"/>
  <c r="E266" i="10"/>
  <c r="F266" i="10" s="1"/>
  <c r="D267" i="10"/>
  <c r="E267" i="10"/>
  <c r="F267" i="10"/>
  <c r="D268" i="10"/>
  <c r="E268" i="10"/>
  <c r="F268" i="10" s="1"/>
  <c r="D269" i="10"/>
  <c r="E269" i="10"/>
  <c r="F269" i="10" s="1"/>
  <c r="D270" i="10"/>
  <c r="E270" i="10"/>
  <c r="F270" i="10" s="1"/>
  <c r="D271" i="10"/>
  <c r="E271" i="10"/>
  <c r="F271" i="10"/>
  <c r="D272" i="10"/>
  <c r="E272" i="10"/>
  <c r="F272" i="10" s="1"/>
  <c r="D273" i="10"/>
  <c r="E273" i="10"/>
  <c r="F273" i="10" s="1"/>
  <c r="D274" i="10"/>
  <c r="E274" i="10"/>
  <c r="F274" i="10" s="1"/>
  <c r="D275" i="10"/>
  <c r="E275" i="10"/>
  <c r="F275" i="10"/>
  <c r="D276" i="10"/>
  <c r="E276" i="10"/>
  <c r="F276" i="10" s="1"/>
  <c r="D277" i="10"/>
  <c r="E277" i="10"/>
  <c r="F277" i="10" s="1"/>
  <c r="D278" i="10"/>
  <c r="E278" i="10"/>
  <c r="F278" i="10" s="1"/>
  <c r="D279" i="10"/>
  <c r="E279" i="10"/>
  <c r="F279" i="10"/>
  <c r="D280" i="10"/>
  <c r="E280" i="10"/>
  <c r="F280" i="10" s="1"/>
  <c r="D281" i="10"/>
  <c r="E281" i="10"/>
  <c r="F281" i="10" s="1"/>
  <c r="D282" i="10"/>
  <c r="E282" i="10"/>
  <c r="F282" i="10" s="1"/>
  <c r="D283" i="10"/>
  <c r="E283" i="10"/>
  <c r="F283" i="10"/>
  <c r="D284" i="10"/>
  <c r="E284" i="10"/>
  <c r="F284" i="10" s="1"/>
  <c r="D285" i="10"/>
  <c r="E285" i="10"/>
  <c r="F285" i="10" s="1"/>
  <c r="D286" i="10"/>
  <c r="E286" i="10"/>
  <c r="F286" i="10" s="1"/>
  <c r="D287" i="10"/>
  <c r="E287" i="10"/>
  <c r="F287" i="10"/>
  <c r="D288" i="10"/>
  <c r="E288" i="10"/>
  <c r="F288" i="10" s="1"/>
  <c r="D289" i="10"/>
  <c r="E289" i="10"/>
  <c r="F289" i="10" s="1"/>
  <c r="D290" i="10"/>
  <c r="E290" i="10"/>
  <c r="F290" i="10" s="1"/>
  <c r="D291" i="10"/>
  <c r="E291" i="10"/>
  <c r="F291" i="10"/>
  <c r="D292" i="10"/>
  <c r="E292" i="10"/>
  <c r="F292" i="10" s="1"/>
  <c r="D293" i="10"/>
  <c r="E293" i="10"/>
  <c r="F293" i="10" s="1"/>
  <c r="D294" i="10"/>
  <c r="E294" i="10"/>
  <c r="F294" i="10" s="1"/>
  <c r="D295" i="10"/>
  <c r="E295" i="10"/>
  <c r="F295" i="10"/>
  <c r="D296" i="10"/>
  <c r="E296" i="10"/>
  <c r="F296" i="10" s="1"/>
  <c r="D297" i="10"/>
  <c r="E297" i="10"/>
  <c r="F297" i="10" s="1"/>
  <c r="D298" i="10"/>
  <c r="E298" i="10"/>
  <c r="F298" i="10" s="1"/>
  <c r="D299" i="10"/>
  <c r="E299" i="10"/>
  <c r="F299" i="10"/>
  <c r="D300" i="10"/>
  <c r="E300" i="10"/>
  <c r="F300" i="10" s="1"/>
  <c r="D301" i="10"/>
  <c r="E301" i="10"/>
  <c r="F301" i="10" s="1"/>
  <c r="D302" i="10"/>
  <c r="E302" i="10"/>
  <c r="F302" i="10" s="1"/>
  <c r="D303" i="10"/>
  <c r="E303" i="10"/>
  <c r="F303" i="10"/>
  <c r="D304" i="10"/>
  <c r="E304" i="10"/>
  <c r="F304" i="10" s="1"/>
  <c r="D305" i="10"/>
  <c r="E305" i="10"/>
  <c r="F305" i="10" s="1"/>
  <c r="D306" i="10"/>
  <c r="E306" i="10"/>
  <c r="F306" i="10" s="1"/>
  <c r="D307" i="10"/>
  <c r="E307" i="10"/>
  <c r="F307" i="10"/>
  <c r="D308" i="10"/>
  <c r="E308" i="10"/>
  <c r="F308" i="10" s="1"/>
  <c r="D309" i="10"/>
  <c r="E309" i="10"/>
  <c r="F309" i="10" s="1"/>
  <c r="D310" i="10"/>
  <c r="E310" i="10"/>
  <c r="F310" i="10" s="1"/>
  <c r="D311" i="10"/>
  <c r="E311" i="10"/>
  <c r="F311" i="10"/>
  <c r="D312" i="10"/>
  <c r="E312" i="10"/>
  <c r="F312" i="10" s="1"/>
  <c r="D313" i="10"/>
  <c r="E313" i="10"/>
  <c r="F313" i="10" s="1"/>
  <c r="D314" i="10"/>
  <c r="E314" i="10"/>
  <c r="F314" i="10" s="1"/>
  <c r="D315" i="10"/>
  <c r="E315" i="10"/>
  <c r="F315" i="10"/>
  <c r="D316" i="10"/>
  <c r="E316" i="10"/>
  <c r="F316" i="10" s="1"/>
  <c r="D317" i="10"/>
  <c r="E317" i="10"/>
  <c r="F317" i="10" s="1"/>
  <c r="D318" i="10"/>
  <c r="E318" i="10"/>
  <c r="F318" i="10" s="1"/>
  <c r="D319" i="10"/>
  <c r="E319" i="10"/>
  <c r="F319" i="10"/>
  <c r="D320" i="10"/>
  <c r="E320" i="10"/>
  <c r="F320" i="10" s="1"/>
  <c r="D321" i="10"/>
  <c r="E321" i="10"/>
  <c r="F321" i="10" s="1"/>
  <c r="D322" i="10"/>
  <c r="E322" i="10"/>
  <c r="F322" i="10" s="1"/>
  <c r="D323" i="10"/>
  <c r="E323" i="10"/>
  <c r="F323" i="10"/>
  <c r="D324" i="10"/>
  <c r="E324" i="10"/>
  <c r="F324" i="10" s="1"/>
  <c r="D325" i="10"/>
  <c r="E325" i="10"/>
  <c r="F325" i="10" s="1"/>
  <c r="D326" i="10"/>
  <c r="E326" i="10"/>
  <c r="F326" i="10" s="1"/>
  <c r="D327" i="10"/>
  <c r="E327" i="10"/>
  <c r="F327" i="10"/>
  <c r="D328" i="10"/>
  <c r="E328" i="10"/>
  <c r="F328" i="10" s="1"/>
  <c r="D329" i="10"/>
  <c r="E329" i="10"/>
  <c r="F329" i="10" s="1"/>
  <c r="D330" i="10"/>
  <c r="E330" i="10"/>
  <c r="F330" i="10" s="1"/>
  <c r="D331" i="10"/>
  <c r="E331" i="10"/>
  <c r="F331" i="10"/>
  <c r="D332" i="10"/>
  <c r="E332" i="10"/>
  <c r="F332" i="10" s="1"/>
  <c r="D333" i="10"/>
  <c r="E333" i="10"/>
  <c r="F333" i="10" s="1"/>
  <c r="D334" i="10"/>
  <c r="E334" i="10"/>
  <c r="F334" i="10" s="1"/>
  <c r="D335" i="10"/>
  <c r="E335" i="10"/>
  <c r="F335" i="10"/>
  <c r="D336" i="10"/>
  <c r="E336" i="10"/>
  <c r="F336" i="10" s="1"/>
  <c r="D337" i="10"/>
  <c r="E337" i="10"/>
  <c r="F337" i="10" s="1"/>
  <c r="D338" i="10"/>
  <c r="E338" i="10"/>
  <c r="F338" i="10" s="1"/>
  <c r="D339" i="10"/>
  <c r="E339" i="10"/>
  <c r="F339" i="10"/>
  <c r="D340" i="10"/>
  <c r="E340" i="10"/>
  <c r="F340" i="10" s="1"/>
  <c r="D341" i="10"/>
  <c r="E341" i="10"/>
  <c r="F341" i="10" s="1"/>
  <c r="D342" i="10"/>
  <c r="E342" i="10"/>
  <c r="F342" i="10"/>
  <c r="D343" i="10"/>
  <c r="E343" i="10"/>
  <c r="F343" i="10" s="1"/>
  <c r="D344" i="10"/>
  <c r="E344" i="10"/>
  <c r="F344" i="10"/>
  <c r="D345" i="10"/>
  <c r="E345" i="10"/>
  <c r="F345" i="10" s="1"/>
  <c r="D346" i="10"/>
  <c r="E346" i="10"/>
  <c r="F346" i="10"/>
  <c r="D347" i="10"/>
  <c r="E347" i="10"/>
  <c r="F347" i="10" s="1"/>
  <c r="D348" i="10"/>
  <c r="E348" i="10"/>
  <c r="F348" i="10"/>
  <c r="D349" i="10"/>
  <c r="E349" i="10"/>
  <c r="F349" i="10" s="1"/>
  <c r="D350" i="10"/>
  <c r="E350" i="10"/>
  <c r="F350" i="10"/>
  <c r="D351" i="10"/>
  <c r="E351" i="10"/>
  <c r="F351" i="10" s="1"/>
  <c r="D352" i="10"/>
  <c r="E352" i="10"/>
  <c r="F352" i="10"/>
  <c r="D353" i="10"/>
  <c r="E353" i="10"/>
  <c r="F353" i="10" s="1"/>
  <c r="D354" i="10"/>
  <c r="E354" i="10"/>
  <c r="F354" i="10"/>
  <c r="D355" i="10"/>
  <c r="E355" i="10"/>
  <c r="F355" i="10" s="1"/>
  <c r="D356" i="10"/>
  <c r="E356" i="10"/>
  <c r="F356" i="10"/>
  <c r="D357" i="10"/>
  <c r="E357" i="10"/>
  <c r="F357" i="10" s="1"/>
  <c r="D358" i="10"/>
  <c r="E358" i="10"/>
  <c r="F358" i="10"/>
  <c r="D359" i="10"/>
  <c r="E359" i="10"/>
  <c r="F359" i="10" s="1"/>
  <c r="D360" i="10"/>
  <c r="E360" i="10"/>
  <c r="F360" i="10"/>
  <c r="D361" i="10"/>
  <c r="E361" i="10"/>
  <c r="F361" i="10" s="1"/>
  <c r="D362" i="10"/>
  <c r="E362" i="10"/>
  <c r="F362" i="10"/>
  <c r="D363" i="10"/>
  <c r="E363" i="10"/>
  <c r="F363" i="10" s="1"/>
  <c r="D364" i="10"/>
  <c r="E364" i="10"/>
  <c r="F364" i="10"/>
  <c r="D365" i="10"/>
  <c r="E365" i="10"/>
  <c r="F365" i="10" s="1"/>
  <c r="D366" i="10"/>
  <c r="E366" i="10"/>
  <c r="F366" i="10"/>
  <c r="D367" i="10"/>
  <c r="E367" i="10"/>
  <c r="F367" i="10" s="1"/>
  <c r="D368" i="10"/>
  <c r="E368" i="10"/>
  <c r="F368" i="10"/>
  <c r="D369" i="10"/>
  <c r="E369" i="10"/>
  <c r="F369" i="10" s="1"/>
  <c r="D370" i="10"/>
  <c r="E370" i="10"/>
  <c r="F370" i="10"/>
  <c r="D371" i="10"/>
  <c r="E371" i="10"/>
  <c r="F371" i="10" s="1"/>
  <c r="D372" i="10"/>
  <c r="E372" i="10"/>
  <c r="F372" i="10"/>
  <c r="D373" i="10"/>
  <c r="E373" i="10"/>
  <c r="F373" i="10" s="1"/>
  <c r="D374" i="10"/>
  <c r="E374" i="10"/>
  <c r="F374" i="10"/>
  <c r="D375" i="10"/>
  <c r="E375" i="10"/>
  <c r="F375" i="10" s="1"/>
  <c r="D376" i="10"/>
  <c r="E376" i="10"/>
  <c r="F376" i="10"/>
  <c r="D377" i="10"/>
  <c r="E377" i="10"/>
  <c r="F377" i="10" s="1"/>
  <c r="D378" i="10"/>
  <c r="E378" i="10"/>
  <c r="F378" i="10"/>
  <c r="D379" i="10"/>
  <c r="E379" i="10"/>
  <c r="F379" i="10" s="1"/>
  <c r="D380" i="10"/>
  <c r="E380" i="10"/>
  <c r="F380" i="10"/>
  <c r="D381" i="10"/>
  <c r="E381" i="10"/>
  <c r="F381" i="10" s="1"/>
  <c r="D382" i="10"/>
  <c r="E382" i="10"/>
  <c r="F382" i="10"/>
  <c r="D383" i="10"/>
  <c r="E383" i="10"/>
  <c r="F383" i="10" s="1"/>
  <c r="D384" i="10"/>
  <c r="E384" i="10"/>
  <c r="F384" i="10"/>
  <c r="D385" i="10"/>
  <c r="E385" i="10"/>
  <c r="F385" i="10" s="1"/>
  <c r="D386" i="10"/>
  <c r="E386" i="10"/>
  <c r="F386" i="10"/>
  <c r="D387" i="10"/>
  <c r="E387" i="10"/>
  <c r="F387" i="10" s="1"/>
  <c r="D388" i="10"/>
  <c r="E388" i="10"/>
  <c r="F388" i="10" s="1"/>
  <c r="D389" i="10"/>
  <c r="E389" i="10"/>
  <c r="F389" i="10" s="1"/>
  <c r="D390" i="10"/>
  <c r="E390" i="10"/>
  <c r="F390" i="10" s="1"/>
  <c r="D391" i="10"/>
  <c r="E391" i="10"/>
  <c r="F391" i="10" s="1"/>
  <c r="D392" i="10"/>
  <c r="E392" i="10"/>
  <c r="F392" i="10"/>
  <c r="D393" i="10"/>
  <c r="E393" i="10"/>
  <c r="F393" i="10" s="1"/>
  <c r="D394" i="10"/>
  <c r="E394" i="10"/>
  <c r="F394" i="10" s="1"/>
  <c r="D395" i="10"/>
  <c r="E395" i="10"/>
  <c r="F395" i="10" s="1"/>
  <c r="D396" i="10"/>
  <c r="E396" i="10"/>
  <c r="F396" i="10" s="1"/>
  <c r="D397" i="10"/>
  <c r="E397" i="10"/>
  <c r="F397" i="10" s="1"/>
  <c r="D398" i="10"/>
  <c r="E398" i="10"/>
  <c r="F398" i="10" s="1"/>
  <c r="D399" i="10"/>
  <c r="E399" i="10"/>
  <c r="F399" i="10" s="1"/>
  <c r="D400" i="10"/>
  <c r="E400" i="10"/>
  <c r="F400" i="10"/>
  <c r="D401" i="10"/>
  <c r="E401" i="10"/>
  <c r="F401" i="10" s="1"/>
  <c r="D402" i="10"/>
  <c r="E402" i="10"/>
  <c r="F402" i="10" s="1"/>
  <c r="D403" i="10"/>
  <c r="E403" i="10"/>
  <c r="F403" i="10" s="1"/>
  <c r="D404" i="10"/>
  <c r="E404" i="10"/>
  <c r="F404" i="10" s="1"/>
  <c r="D405" i="10"/>
  <c r="E405" i="10"/>
  <c r="F405" i="10" s="1"/>
  <c r="D406" i="10"/>
  <c r="E406" i="10"/>
  <c r="F406" i="10" s="1"/>
  <c r="D407" i="10"/>
  <c r="E407" i="10"/>
  <c r="F407" i="10" s="1"/>
  <c r="D408" i="10"/>
  <c r="E408" i="10"/>
  <c r="F408" i="10"/>
  <c r="D409" i="10"/>
  <c r="E409" i="10"/>
  <c r="F409" i="10" s="1"/>
  <c r="D410" i="10"/>
  <c r="E410" i="10"/>
  <c r="F410" i="10" s="1"/>
  <c r="D411" i="10"/>
  <c r="E411" i="10"/>
  <c r="F411" i="10" s="1"/>
  <c r="D412" i="10"/>
  <c r="E412" i="10"/>
  <c r="F412" i="10" s="1"/>
  <c r="D413" i="10"/>
  <c r="E413" i="10"/>
  <c r="F413" i="10" s="1"/>
  <c r="D414" i="10"/>
  <c r="E414" i="10"/>
  <c r="F414" i="10" s="1"/>
  <c r="D415" i="10"/>
  <c r="E415" i="10"/>
  <c r="F415" i="10" s="1"/>
  <c r="D416" i="10"/>
  <c r="E416" i="10"/>
  <c r="F416" i="10"/>
  <c r="D417" i="10"/>
  <c r="E417" i="10"/>
  <c r="F417" i="10" s="1"/>
  <c r="D418" i="10"/>
  <c r="E418" i="10"/>
  <c r="F418" i="10" s="1"/>
  <c r="D419" i="10"/>
  <c r="E419" i="10"/>
  <c r="F419" i="10" s="1"/>
  <c r="D420" i="10"/>
  <c r="E420" i="10"/>
  <c r="F420" i="10" s="1"/>
  <c r="D421" i="10"/>
  <c r="E421" i="10"/>
  <c r="F421" i="10" s="1"/>
  <c r="D422" i="10"/>
  <c r="E422" i="10"/>
  <c r="F422" i="10" s="1"/>
  <c r="D423" i="10"/>
  <c r="E423" i="10"/>
  <c r="F423" i="10" s="1"/>
  <c r="D424" i="10"/>
  <c r="E424" i="10"/>
  <c r="F424" i="10"/>
  <c r="D425" i="10"/>
  <c r="E425" i="10"/>
  <c r="F425" i="10" s="1"/>
  <c r="D426" i="10"/>
  <c r="E426" i="10"/>
  <c r="F426" i="10" s="1"/>
  <c r="D427" i="10"/>
  <c r="E427" i="10"/>
  <c r="F427" i="10" s="1"/>
  <c r="D428" i="10"/>
  <c r="E428" i="10"/>
  <c r="F428" i="10"/>
  <c r="D429" i="10"/>
  <c r="E429" i="10"/>
  <c r="F429" i="10" s="1"/>
  <c r="D430" i="10"/>
  <c r="E430" i="10"/>
  <c r="F430" i="10" s="1"/>
  <c r="D431" i="10"/>
  <c r="E431" i="10"/>
  <c r="F431" i="10" s="1"/>
  <c r="D432" i="10"/>
  <c r="E432" i="10"/>
  <c r="F432" i="10"/>
  <c r="D433" i="10"/>
  <c r="E433" i="10"/>
  <c r="F433" i="10" s="1"/>
  <c r="D434" i="10"/>
  <c r="E434" i="10"/>
  <c r="F434" i="10" s="1"/>
  <c r="D435" i="10"/>
  <c r="E435" i="10"/>
  <c r="F435" i="10" s="1"/>
  <c r="D436" i="10"/>
  <c r="E436" i="10"/>
  <c r="F436" i="10"/>
  <c r="D437" i="10"/>
  <c r="E437" i="10"/>
  <c r="F437" i="10" s="1"/>
  <c r="D438" i="10"/>
  <c r="E438" i="10"/>
  <c r="F438" i="10" s="1"/>
  <c r="D439" i="10"/>
  <c r="E439" i="10"/>
  <c r="F439" i="10" s="1"/>
  <c r="D440" i="10"/>
  <c r="E440" i="10"/>
  <c r="F440" i="10"/>
  <c r="D441" i="10"/>
  <c r="E441" i="10"/>
  <c r="F441" i="10" s="1"/>
  <c r="D442" i="10"/>
  <c r="E442" i="10"/>
  <c r="F442" i="10" s="1"/>
  <c r="F3" i="10"/>
  <c r="E3" i="10"/>
  <c r="D3" i="10"/>
  <c r="Q285" i="10"/>
  <c r="J291" i="2"/>
  <c r="AJ20" i="9"/>
  <c r="AJ8" i="9"/>
  <c r="AJ19" i="9"/>
  <c r="AJ7" i="9"/>
  <c r="AJ18" i="9"/>
  <c r="AJ6" i="9"/>
  <c r="AJ17" i="9"/>
  <c r="AJ5" i="9"/>
  <c r="AJ16" i="9"/>
  <c r="AJ4" i="9"/>
  <c r="AI20" i="9"/>
  <c r="AI8" i="9"/>
  <c r="AI19" i="9"/>
  <c r="AI7" i="9"/>
  <c r="AI18" i="9"/>
  <c r="AI6" i="9"/>
  <c r="AI17" i="9"/>
  <c r="AI5" i="9"/>
  <c r="AI16" i="9"/>
  <c r="AI4" i="9"/>
  <c r="AG23" i="9"/>
  <c r="AG11" i="9"/>
  <c r="AG22" i="9"/>
  <c r="AG10" i="9"/>
  <c r="AG21" i="9"/>
  <c r="AG9" i="9"/>
  <c r="AG20" i="9"/>
  <c r="AG8" i="9"/>
  <c r="AG19" i="9"/>
  <c r="AG7" i="9"/>
  <c r="AG18" i="9"/>
  <c r="AG6" i="9"/>
  <c r="AG17" i="9"/>
  <c r="AG5" i="9"/>
  <c r="AG16" i="9"/>
  <c r="AG4" i="9"/>
  <c r="AF23" i="9"/>
  <c r="AF11" i="9"/>
  <c r="AF22" i="9"/>
  <c r="AF10" i="9"/>
  <c r="AF21" i="9"/>
  <c r="AF9" i="9"/>
  <c r="AF20" i="9"/>
  <c r="AF8" i="9"/>
  <c r="AF19" i="9"/>
  <c r="AF7" i="9"/>
  <c r="AF18" i="9"/>
  <c r="AF6" i="9"/>
  <c r="AF17" i="9"/>
  <c r="AF5" i="9"/>
  <c r="AF16" i="9"/>
  <c r="AF4" i="9"/>
  <c r="AD22" i="9"/>
  <c r="AD10" i="9"/>
  <c r="AD21" i="9"/>
  <c r="AD9" i="9"/>
  <c r="AD20" i="9"/>
  <c r="AD8" i="9"/>
  <c r="AD19" i="9"/>
  <c r="AD7" i="9"/>
  <c r="AD18" i="9"/>
  <c r="AD6" i="9"/>
  <c r="AD17" i="9"/>
  <c r="AD5" i="9"/>
  <c r="AD16" i="9"/>
  <c r="AD4" i="9"/>
  <c r="AC22" i="9"/>
  <c r="AC10" i="9"/>
  <c r="AC21" i="9"/>
  <c r="AC9" i="9"/>
  <c r="AC20" i="9"/>
  <c r="AC8" i="9"/>
  <c r="AC19" i="9"/>
  <c r="AC7" i="9"/>
  <c r="AC18" i="9"/>
  <c r="AC6" i="9"/>
  <c r="AC17" i="9"/>
  <c r="AC5" i="9"/>
  <c r="AC16" i="9"/>
  <c r="AC4" i="9"/>
  <c r="AA23" i="9"/>
  <c r="AA11" i="9"/>
  <c r="AA22" i="9"/>
  <c r="AA10" i="9"/>
  <c r="AA21" i="9"/>
  <c r="AA9" i="9"/>
  <c r="AA20" i="9"/>
  <c r="AA8" i="9"/>
  <c r="AA19" i="9"/>
  <c r="AA7" i="9"/>
  <c r="AA18" i="9"/>
  <c r="AA6" i="9"/>
  <c r="AA17" i="9"/>
  <c r="AA5" i="9"/>
  <c r="AA16" i="9"/>
  <c r="AA4" i="9"/>
  <c r="Z23" i="9"/>
  <c r="Z11" i="9"/>
  <c r="Z22" i="9"/>
  <c r="Z10" i="9"/>
  <c r="Z21" i="9"/>
  <c r="Z9" i="9"/>
  <c r="Z20" i="9"/>
  <c r="Z8" i="9"/>
  <c r="Z19" i="9"/>
  <c r="Z7" i="9"/>
  <c r="Z18" i="9"/>
  <c r="Z6" i="9"/>
  <c r="Z17" i="9"/>
  <c r="Z5" i="9"/>
  <c r="Z16" i="9"/>
  <c r="Z4" i="9"/>
  <c r="X20" i="9"/>
  <c r="X8" i="9"/>
  <c r="X23" i="9"/>
  <c r="X11" i="9"/>
  <c r="X22" i="9"/>
  <c r="X10" i="9"/>
  <c r="X21" i="9"/>
  <c r="X9" i="9"/>
  <c r="X19" i="9"/>
  <c r="X7" i="9"/>
  <c r="X18" i="9"/>
  <c r="X6" i="9"/>
  <c r="X17" i="9"/>
  <c r="X5" i="9"/>
  <c r="X16" i="9"/>
  <c r="X4" i="9"/>
  <c r="W23" i="9"/>
  <c r="W11" i="9"/>
  <c r="W22" i="9"/>
  <c r="W10" i="9"/>
  <c r="W21" i="9"/>
  <c r="W9" i="9"/>
  <c r="W20" i="9"/>
  <c r="W8" i="9"/>
  <c r="W19" i="9"/>
  <c r="W7" i="9"/>
  <c r="W18" i="9"/>
  <c r="W6" i="9"/>
  <c r="W17" i="9"/>
  <c r="W5" i="9"/>
  <c r="W16" i="9"/>
  <c r="W4" i="9"/>
  <c r="U22" i="9"/>
  <c r="U10" i="9"/>
  <c r="U21" i="9"/>
  <c r="U9" i="9"/>
  <c r="U20" i="9"/>
  <c r="U8" i="9"/>
  <c r="U19" i="9"/>
  <c r="U7" i="9"/>
  <c r="U18" i="9"/>
  <c r="U6" i="9"/>
  <c r="U17" i="9"/>
  <c r="U5" i="9"/>
  <c r="U16" i="9"/>
  <c r="U4" i="9"/>
  <c r="T21" i="9"/>
  <c r="T9" i="9"/>
  <c r="T20" i="9"/>
  <c r="T8" i="9"/>
  <c r="T19" i="9"/>
  <c r="T7" i="9"/>
  <c r="T18" i="9"/>
  <c r="T6" i="9"/>
  <c r="T17" i="9"/>
  <c r="T5" i="9"/>
  <c r="T16" i="9"/>
  <c r="T4" i="9"/>
  <c r="R22" i="9"/>
  <c r="R10" i="9"/>
  <c r="R21" i="9"/>
  <c r="R9" i="9"/>
  <c r="R20" i="9"/>
  <c r="R8" i="9"/>
  <c r="R19" i="9"/>
  <c r="R7" i="9"/>
  <c r="R18" i="9"/>
  <c r="R6" i="9"/>
  <c r="R17" i="9"/>
  <c r="R5" i="9"/>
  <c r="R16" i="9"/>
  <c r="R4" i="9"/>
  <c r="Q22" i="9"/>
  <c r="Q10" i="9"/>
  <c r="Q21" i="9"/>
  <c r="Q9" i="9"/>
  <c r="Q20" i="9"/>
  <c r="Q8" i="9"/>
  <c r="Q19" i="9"/>
  <c r="Q7" i="9"/>
  <c r="Q18" i="9"/>
  <c r="Q6" i="9"/>
  <c r="Q17" i="9"/>
  <c r="Q5" i="9"/>
  <c r="Q16" i="9"/>
  <c r="Q4" i="9"/>
  <c r="O11" i="9"/>
  <c r="F11" i="9" s="1"/>
  <c r="O23" i="9"/>
  <c r="O22" i="9"/>
  <c r="O10" i="9"/>
  <c r="O21" i="9"/>
  <c r="O9" i="9"/>
  <c r="O20" i="9"/>
  <c r="O8" i="9"/>
  <c r="O19" i="9"/>
  <c r="O7" i="9"/>
  <c r="O18" i="9"/>
  <c r="O6" i="9"/>
  <c r="O17" i="9"/>
  <c r="O5" i="9"/>
  <c r="O16" i="9"/>
  <c r="O4" i="9"/>
  <c r="N23" i="9"/>
  <c r="C23" i="9" s="1"/>
  <c r="D23" i="9" s="1"/>
  <c r="N11" i="9"/>
  <c r="N22" i="9"/>
  <c r="N10" i="9"/>
  <c r="N21" i="9"/>
  <c r="N9" i="9"/>
  <c r="N20" i="9"/>
  <c r="N8" i="9"/>
  <c r="N19" i="9"/>
  <c r="N7" i="9"/>
  <c r="N18" i="9"/>
  <c r="N6" i="9"/>
  <c r="N17" i="9"/>
  <c r="N5" i="9"/>
  <c r="N16" i="9"/>
  <c r="N4" i="9"/>
  <c r="L22" i="9"/>
  <c r="G22" i="9" s="1"/>
  <c r="H22" i="9" s="1"/>
  <c r="L10" i="9"/>
  <c r="L21" i="9"/>
  <c r="L9" i="9"/>
  <c r="L20" i="9"/>
  <c r="G20" i="9" s="1"/>
  <c r="H20" i="9" s="1"/>
  <c r="L8" i="9"/>
  <c r="L19" i="9"/>
  <c r="L7" i="9"/>
  <c r="L18" i="9"/>
  <c r="G18" i="9" s="1"/>
  <c r="H18" i="9" s="1"/>
  <c r="L6" i="9"/>
  <c r="L17" i="9"/>
  <c r="L5" i="9"/>
  <c r="L16" i="9"/>
  <c r="G16" i="9" s="1"/>
  <c r="H16" i="9" s="1"/>
  <c r="L4" i="9"/>
  <c r="K22" i="9"/>
  <c r="K10" i="9"/>
  <c r="K21" i="9"/>
  <c r="C21" i="9" s="1"/>
  <c r="D21" i="9" s="1"/>
  <c r="K9" i="9"/>
  <c r="K20" i="9"/>
  <c r="K8" i="9"/>
  <c r="K19" i="9"/>
  <c r="K7" i="9"/>
  <c r="K18" i="9"/>
  <c r="K6" i="9"/>
  <c r="K17" i="9"/>
  <c r="K5" i="9"/>
  <c r="K16" i="9"/>
  <c r="K4" i="9"/>
  <c r="N5" i="12" l="1"/>
  <c r="G182" i="11"/>
  <c r="K182" i="11"/>
  <c r="D285" i="11"/>
  <c r="E285" i="11"/>
  <c r="F285" i="11" s="1"/>
  <c r="B16" i="9"/>
  <c r="B18" i="9"/>
  <c r="C22" i="9"/>
  <c r="D22" i="9" s="1"/>
  <c r="G19" i="9"/>
  <c r="H19" i="9" s="1"/>
  <c r="G17" i="9"/>
  <c r="H17" i="9" s="1"/>
  <c r="G21" i="9"/>
  <c r="H21" i="9" s="1"/>
  <c r="G23" i="9"/>
  <c r="H23" i="9" s="1"/>
  <c r="F22" i="9"/>
  <c r="F18" i="9"/>
  <c r="F21" i="9"/>
  <c r="F17" i="9"/>
  <c r="C16" i="9"/>
  <c r="D16" i="9" s="1"/>
  <c r="C20" i="9"/>
  <c r="D20" i="9" s="1"/>
  <c r="F20" i="9"/>
  <c r="F16" i="9"/>
  <c r="F23" i="9"/>
  <c r="F19" i="9"/>
  <c r="B17" i="9"/>
  <c r="B5" i="9"/>
  <c r="C7" i="9"/>
  <c r="D7" i="9" s="1"/>
  <c r="B9" i="9"/>
  <c r="G4" i="9"/>
  <c r="H4" i="9" s="1"/>
  <c r="F6" i="9"/>
  <c r="G8" i="9"/>
  <c r="H8" i="9" s="1"/>
  <c r="F10" i="9"/>
  <c r="C11" i="9"/>
  <c r="D11" i="9" s="1"/>
  <c r="B20" i="9"/>
  <c r="B22" i="9"/>
  <c r="C4" i="9"/>
  <c r="D4" i="9" s="1"/>
  <c r="B6" i="9"/>
  <c r="C8" i="9"/>
  <c r="D8" i="9" s="1"/>
  <c r="B10" i="9"/>
  <c r="F5" i="9"/>
  <c r="G7" i="9"/>
  <c r="H7" i="9" s="1"/>
  <c r="F9" i="9"/>
  <c r="F4" i="9"/>
  <c r="F8" i="9"/>
  <c r="C6" i="9"/>
  <c r="D6" i="9" s="1"/>
  <c r="B8" i="9"/>
  <c r="C9" i="9"/>
  <c r="D9" i="9" s="1"/>
  <c r="B23" i="9"/>
  <c r="C18" i="9"/>
  <c r="D18" i="9" s="1"/>
  <c r="G11" i="9"/>
  <c r="H11" i="9" s="1"/>
  <c r="G5" i="9"/>
  <c r="H5" i="9" s="1"/>
  <c r="C5" i="9"/>
  <c r="D5" i="9" s="1"/>
  <c r="B11" i="9"/>
  <c r="B7" i="9"/>
  <c r="F7" i="9"/>
  <c r="C10" i="9"/>
  <c r="D10" i="9" s="1"/>
  <c r="B4" i="9"/>
  <c r="C17" i="9"/>
  <c r="D17" i="9" s="1"/>
  <c r="C19" i="9"/>
  <c r="D19" i="9" s="1"/>
  <c r="B21" i="9"/>
  <c r="G9" i="9"/>
  <c r="H9" i="9" s="1"/>
  <c r="B19" i="9"/>
  <c r="G10" i="9"/>
  <c r="H10" i="9" s="1"/>
  <c r="G6" i="9"/>
  <c r="H6" i="9" s="1"/>
</calcChain>
</file>

<file path=xl/sharedStrings.xml><?xml version="1.0" encoding="utf-8"?>
<sst xmlns="http://schemas.openxmlformats.org/spreadsheetml/2006/main" count="45465" uniqueCount="919">
  <si>
    <t>Pre</t>
  </si>
  <si>
    <t>Time (30 s bins)</t>
  </si>
  <si>
    <t>Stim</t>
  </si>
  <si>
    <t>Post</t>
  </si>
  <si>
    <t>%Time immobile</t>
  </si>
  <si>
    <t>Distance</t>
  </si>
  <si>
    <t>TH right</t>
  </si>
  <si>
    <t>TH left</t>
  </si>
  <si>
    <t>% compared to control</t>
  </si>
  <si>
    <t>stim intensity needed for movement</t>
  </si>
  <si>
    <t>DOB</t>
  </si>
  <si>
    <t>Stim order</t>
  </si>
  <si>
    <t>continuous, burst</t>
  </si>
  <si>
    <t>burst, continuous</t>
  </si>
  <si>
    <t>6464_6, stim dlivered on contact 1</t>
  </si>
  <si>
    <t>Start-0:00:30</t>
  </si>
  <si>
    <t>0:00:30-0:01:00</t>
  </si>
  <si>
    <t>0:01:00-0:01:30</t>
  </si>
  <si>
    <t>0:01:30-0:02:00</t>
  </si>
  <si>
    <t>0:02:00-0:02:30</t>
  </si>
  <si>
    <t>0:02:30-0:03:00</t>
  </si>
  <si>
    <t>0:03:00-0:03:30</t>
  </si>
  <si>
    <t>0:03:30-0:04:00</t>
  </si>
  <si>
    <t>0:04:00-0:04:30</t>
  </si>
  <si>
    <t>0:04:30-0:05:00</t>
  </si>
  <si>
    <t>0:05:00-0:05:30</t>
  </si>
  <si>
    <t>0:05:30-0:06:00</t>
  </si>
  <si>
    <t>0:06:00-0:06:30</t>
  </si>
  <si>
    <t>0:06:30-0:07:00</t>
  </si>
  <si>
    <t>0:07:00-0:07:30</t>
  </si>
  <si>
    <t>0:07:30-0:08:00</t>
  </si>
  <si>
    <t>0:08:00-0:08:30</t>
  </si>
  <si>
    <t>0:08:30-0:09:00</t>
  </si>
  <si>
    <t>0:09:00-0:09:30</t>
  </si>
  <si>
    <t>0:09:30-0:10:00</t>
  </si>
  <si>
    <t>0:10:00-0:10:30</t>
  </si>
  <si>
    <t>0:10:30-0:11:00</t>
  </si>
  <si>
    <t>0:11:00-0:11:30</t>
  </si>
  <si>
    <t>0:11:30-0:12:00</t>
  </si>
  <si>
    <t>0:12:00-0:12:30</t>
  </si>
  <si>
    <t>0:12:30-0:13:00</t>
  </si>
  <si>
    <t>0:13:00-0:13:30</t>
  </si>
  <si>
    <t>0:13:30-0:14:00</t>
  </si>
  <si>
    <t>0:14:00-0:14:30</t>
  </si>
  <si>
    <t>0:14:30-0:15:00</t>
  </si>
  <si>
    <t>0:15:00-0:15:30</t>
  </si>
  <si>
    <t>0:15:30-0:16:00</t>
  </si>
  <si>
    <t>0:16:00-0:16:30</t>
  </si>
  <si>
    <t>0:16:30-0:17:00</t>
  </si>
  <si>
    <t>0:17:00-0:17:30</t>
  </si>
  <si>
    <t>0:17:30-0:18:00</t>
  </si>
  <si>
    <t>0:18:00-0:18:30</t>
  </si>
  <si>
    <t>0:18:30-0:19:00</t>
  </si>
  <si>
    <t>0:19:00-0:19:30</t>
  </si>
  <si>
    <t>0:19:30-0:20:00</t>
  </si>
  <si>
    <t>0:20:00-0:20:30</t>
  </si>
  <si>
    <t>0:20:30-0:21:00</t>
  </si>
  <si>
    <t>0:21:00-0:21:30</t>
  </si>
  <si>
    <t>0:21:30-0:22:00</t>
  </si>
  <si>
    <t>0:22:00-0:22:30</t>
  </si>
  <si>
    <t>0:22:30-0:23:00</t>
  </si>
  <si>
    <t>0:23:00-0:23:30</t>
  </si>
  <si>
    <t>0:23:30-0:24:00</t>
  </si>
  <si>
    <t>0:24:00-0:24:30</t>
  </si>
  <si>
    <t>0:24:30-0:25:00</t>
  </si>
  <si>
    <t>0:25:00-0:25:30</t>
  </si>
  <si>
    <t>0:25:30-0:26:00</t>
  </si>
  <si>
    <t>0:26:00-0:26:30</t>
  </si>
  <si>
    <t>0:26:30-0:27:00</t>
  </si>
  <si>
    <t>0:27:00-0:27:30</t>
  </si>
  <si>
    <t>0:27:30-0:28:00</t>
  </si>
  <si>
    <t>0:28:00-0:28:30</t>
  </si>
  <si>
    <t>0:28:30-0:29:00</t>
  </si>
  <si>
    <t>0:29:00-0:29:30</t>
  </si>
  <si>
    <t>0:29:30-0:30:00</t>
  </si>
  <si>
    <t>0:30:00-0:30:30</t>
  </si>
  <si>
    <t>0:30:30-0:31:00</t>
  </si>
  <si>
    <t>0:31:00-0:31:30</t>
  </si>
  <si>
    <t>0:31:30-0:32:00</t>
  </si>
  <si>
    <t>0:32:00-0:32:30</t>
  </si>
  <si>
    <t>0:32:30-0:33:00</t>
  </si>
  <si>
    <t>0:33:00-0:33:30</t>
  </si>
  <si>
    <t>0:33:30-0:34:00</t>
  </si>
  <si>
    <t>0:34:00-0:34:30</t>
  </si>
  <si>
    <t>0:34:30-0:35:00</t>
  </si>
  <si>
    <t/>
  </si>
  <si>
    <t>-</t>
  </si>
  <si>
    <t>0:35:00-0:35:30</t>
  </si>
  <si>
    <t>0:35:30-0:36:00</t>
  </si>
  <si>
    <t>0:36:00-0:36:30</t>
  </si>
  <si>
    <t>0:36:30-0:37:00</t>
  </si>
  <si>
    <t>0:37:00-0:37:30</t>
  </si>
  <si>
    <t>0:37:30-0:38:00</t>
  </si>
  <si>
    <t>0:38:00-0:38:30</t>
  </si>
  <si>
    <t>0:38:30-0:39:00</t>
  </si>
  <si>
    <t>0:39:00-0:39:30</t>
  </si>
  <si>
    <t>0:39:30-0:40:00</t>
  </si>
  <si>
    <t>0:40:00-0:40:30</t>
  </si>
  <si>
    <t>0:40:30-0:41:00</t>
  </si>
  <si>
    <t>0:41:00-0:41:30</t>
  </si>
  <si>
    <t>0:41:30-0:42:00</t>
  </si>
  <si>
    <t>0:42:00-0:42:30</t>
  </si>
  <si>
    <t>0:42:30-0:43:00</t>
  </si>
  <si>
    <t>0:43:00-0:43:30</t>
  </si>
  <si>
    <t>0:43:30-0:44:00</t>
  </si>
  <si>
    <t>0:44:00-0:44:30</t>
  </si>
  <si>
    <t>0:44:30-0:45:00</t>
  </si>
  <si>
    <t>0:45:00-0:45:30</t>
  </si>
  <si>
    <t>0:45:30-0:46:00</t>
  </si>
  <si>
    <t>0:46:00-0:46:30</t>
  </si>
  <si>
    <t>0:46:30-0:47:00</t>
  </si>
  <si>
    <t>0:47:00-0:47:30</t>
  </si>
  <si>
    <t>0:47:30-0:48:00</t>
  </si>
  <si>
    <t>0:48:00-0:48:30</t>
  </si>
  <si>
    <t>0:48:30-0:49:00</t>
  </si>
  <si>
    <t>0:49:00-0:49:30</t>
  </si>
  <si>
    <t>0:49:30-0:50:00</t>
  </si>
  <si>
    <t>0:50:00-0:50:30</t>
  </si>
  <si>
    <t>0:50:30-0:51:00</t>
  </si>
  <si>
    <t>0:51:00-0:51:30</t>
  </si>
  <si>
    <t>0:51:30-0:52:00</t>
  </si>
  <si>
    <t>0:52:00-0:52:30</t>
  </si>
  <si>
    <t>0:52:30-0:53:00</t>
  </si>
  <si>
    <t>0:53:00-0:53:30</t>
  </si>
  <si>
    <t>0:53:30-0:54:00</t>
  </si>
  <si>
    <t>0:54:00-0:54:30</t>
  </si>
  <si>
    <t>0:54:30-0:55:00</t>
  </si>
  <si>
    <t>0:55:00-0:55:30</t>
  </si>
  <si>
    <t>0:55:30-0:56:00</t>
  </si>
  <si>
    <t>0:56:00-0:56:30</t>
  </si>
  <si>
    <t>0:56:30-0:57:00</t>
  </si>
  <si>
    <t>0:57:00-0:57:30</t>
  </si>
  <si>
    <t>0:57:30-0:58:00</t>
  </si>
  <si>
    <t>0:58:00-0:58:30</t>
  </si>
  <si>
    <t>0:58:30-0:59:00</t>
  </si>
  <si>
    <t>0:59:00-0:59:30</t>
  </si>
  <si>
    <t>0:59:30-1:00:00</t>
  </si>
  <si>
    <t>1:00:00-1:00:30</t>
  </si>
  <si>
    <t>1:00:30-1:01:00</t>
  </si>
  <si>
    <t>1:01:00-1:01:30</t>
  </si>
  <si>
    <t>1:01:30-1:02:00</t>
  </si>
  <si>
    <t>1:02:00-1:02:30</t>
  </si>
  <si>
    <t>1:02:30-1:03:00</t>
  </si>
  <si>
    <t>1:03:00-1:03:30</t>
  </si>
  <si>
    <t>1:03:30-1:04:00</t>
  </si>
  <si>
    <t>1:04:00-1:04:30</t>
  </si>
  <si>
    <t>1:04:30-1:05:00</t>
  </si>
  <si>
    <t>1:05:00-1:05:30</t>
  </si>
  <si>
    <t>1:05:30-1:06:00</t>
  </si>
  <si>
    <t>1:06:00-1:06:30</t>
  </si>
  <si>
    <t>1:06:30-1:07:00</t>
  </si>
  <si>
    <t>1:07:00-1:07:30</t>
  </si>
  <si>
    <t>1:07:30-1:08:00</t>
  </si>
  <si>
    <t>1:08:00-1:08:30</t>
  </si>
  <si>
    <t>1:08:30-1:09:00</t>
  </si>
  <si>
    <t>1:09:00-1:09:30</t>
  </si>
  <si>
    <t>1:09:30-1:10:00</t>
  </si>
  <si>
    <t>1:10:00-1:10:30</t>
  </si>
  <si>
    <t>1:10:30-1:11:00</t>
  </si>
  <si>
    <t>1:11:00-1:11:30</t>
  </si>
  <si>
    <t>1:11:30-1:12:00</t>
  </si>
  <si>
    <t>1:12:00-1:12:30</t>
  </si>
  <si>
    <t>1:12:30-1:13:00</t>
  </si>
  <si>
    <t>1:13:00-1:13:30</t>
  </si>
  <si>
    <t>1:13:30-1:14:00</t>
  </si>
  <si>
    <t>1:14:00-1:14:30</t>
  </si>
  <si>
    <t>1:14:30-1:15:00</t>
  </si>
  <si>
    <t>1:15:00-1:15:30</t>
  </si>
  <si>
    <t>1:15:30-1:16:00</t>
  </si>
  <si>
    <t>1:16:00-1:16:30</t>
  </si>
  <si>
    <t>1:16:30-1:17:00</t>
  </si>
  <si>
    <t>1:17:00-1:17:30</t>
  </si>
  <si>
    <t>1:17:30-1:18:00</t>
  </si>
  <si>
    <t>1:18:00-1:18:30</t>
  </si>
  <si>
    <t>1:18:30-1:19:00</t>
  </si>
  <si>
    <t>1:19:00-1:19:30</t>
  </si>
  <si>
    <t>1:19:30-1:20:00</t>
  </si>
  <si>
    <t>1:20:00-1:20:30</t>
  </si>
  <si>
    <t>1:20:30-1:21:00</t>
  </si>
  <si>
    <t>1:21:00-1:21:30</t>
  </si>
  <si>
    <t>1:21:30-1:22:00</t>
  </si>
  <si>
    <t>1:22:00-1:22:30</t>
  </si>
  <si>
    <t>1:22:30-1:23:00</t>
  </si>
  <si>
    <t>1:23:00-1:23:30</t>
  </si>
  <si>
    <t>1:23:30-1:24:00</t>
  </si>
  <si>
    <t>1:24:00-1:24:30</t>
  </si>
  <si>
    <t>1:24:30-1:25:00</t>
  </si>
  <si>
    <t>1:25:00-1:25:30</t>
  </si>
  <si>
    <t>1:25:30-1:26:00</t>
  </si>
  <si>
    <t>1:26:00-1:26:30</t>
  </si>
  <si>
    <t>1:26:30-1:27:00</t>
  </si>
  <si>
    <t>1:27:00-1:27:30</t>
  </si>
  <si>
    <t>1:27:30-1:28:00</t>
  </si>
  <si>
    <t>1:28:00-1:28:30</t>
  </si>
  <si>
    <t>1:28:30-1:29:00</t>
  </si>
  <si>
    <t>1:29:00-1:29:30</t>
  </si>
  <si>
    <t>1:29:30-1:30:00</t>
  </si>
  <si>
    <t>1:30:00-1:30:30</t>
  </si>
  <si>
    <t>1:30:30-1:31:00</t>
  </si>
  <si>
    <t>1:31:00-1:31:30</t>
  </si>
  <si>
    <t>1:31:30-1:32:00</t>
  </si>
  <si>
    <t>1:32:00-1:32:30</t>
  </si>
  <si>
    <t>1:32:30-1:33:00</t>
  </si>
  <si>
    <t>1:33:00-1:33:30</t>
  </si>
  <si>
    <t>1:33:30-1:34:00</t>
  </si>
  <si>
    <t>1:34:00-1:34:30</t>
  </si>
  <si>
    <t>1:34:30-1:35:00</t>
  </si>
  <si>
    <t>1:35:00-1:35:30</t>
  </si>
  <si>
    <t>1:35:30-1:36:00</t>
  </si>
  <si>
    <t>1:36:00-1:36:30</t>
  </si>
  <si>
    <t>1:36:30-1:37:00</t>
  </si>
  <si>
    <t>1:37:00-1:37:30</t>
  </si>
  <si>
    <t>1:37:30-1:38:00</t>
  </si>
  <si>
    <t>1:38:00-1:38:30</t>
  </si>
  <si>
    <t>1:38:30-1:39:00</t>
  </si>
  <si>
    <t>1:39:00-1:39:30</t>
  </si>
  <si>
    <t>1:39:30-1:40:00</t>
  </si>
  <si>
    <t>1:40:00-1:40:30</t>
  </si>
  <si>
    <t>1:40:30-1:41:00</t>
  </si>
  <si>
    <t>1:41:00-1:41:30</t>
  </si>
  <si>
    <t>1:41:30-1:42:00</t>
  </si>
  <si>
    <t>1:42:00-1:42:30</t>
  </si>
  <si>
    <t>1:42:30-1:43:00</t>
  </si>
  <si>
    <t>1:43:00-1:43:30</t>
  </si>
  <si>
    <t>1:43:30-1:44:00</t>
  </si>
  <si>
    <t>1:44:00-1:44:30</t>
  </si>
  <si>
    <t>1:44:30-1:45:00</t>
  </si>
  <si>
    <t>1:45:00-1:45:30</t>
  </si>
  <si>
    <t>1:45:30-1:46:00</t>
  </si>
  <si>
    <t>1:46:00-1:46:30</t>
  </si>
  <si>
    <t>1:46:30-1:47:00</t>
  </si>
  <si>
    <t>1:47:00-1:47:30</t>
  </si>
  <si>
    <t>1:47:30-1:48:00</t>
  </si>
  <si>
    <t>1:48:00-1:48:30</t>
  </si>
  <si>
    <t>1:48:30-1:49:00</t>
  </si>
  <si>
    <t>1:49:00-1:49:30</t>
  </si>
  <si>
    <t>1:49:30-1:50:00</t>
  </si>
  <si>
    <t>1:50:00-1:50:30</t>
  </si>
  <si>
    <t>1:50:30-1:51:00</t>
  </si>
  <si>
    <t>1:51:00-1:51:30</t>
  </si>
  <si>
    <t>1:51:30-1:52:00</t>
  </si>
  <si>
    <t>1:52:00-1:52:30</t>
  </si>
  <si>
    <t>1:52:30-1:53:00</t>
  </si>
  <si>
    <t>1:53:00-1:53:30</t>
  </si>
  <si>
    <t>1:53:30-1:54:00</t>
  </si>
  <si>
    <t>1:54:00-1:54:30</t>
  </si>
  <si>
    <t>1:54:30-1:55:00</t>
  </si>
  <si>
    <t>1:55:00-1:55:30</t>
  </si>
  <si>
    <t>1:55:30-1:56:00</t>
  </si>
  <si>
    <t>1:56:00-1:56:30</t>
  </si>
  <si>
    <t>1:56:30-1:57:00</t>
  </si>
  <si>
    <t>1:57:00-1:57:30</t>
  </si>
  <si>
    <t>1:57:30-1:58:00</t>
  </si>
  <si>
    <t>1:58:00-1:58:30</t>
  </si>
  <si>
    <t>1:58:30-1:59:00</t>
  </si>
  <si>
    <t>1:59:00-1:59:30</t>
  </si>
  <si>
    <t>1:59:30-2:00:00</t>
  </si>
  <si>
    <t>2:00:00-2:00:30</t>
  </si>
  <si>
    <t>2:00:30-2:01:00</t>
  </si>
  <si>
    <t>2:01:00-2:01:30</t>
  </si>
  <si>
    <t>2:01:30-2:02:00</t>
  </si>
  <si>
    <t>2:02:00-2:02:30</t>
  </si>
  <si>
    <t>2:02:30-2:03:00</t>
  </si>
  <si>
    <t>2:03:00-2:03:30</t>
  </si>
  <si>
    <t>2:03:30-2:04:00</t>
  </si>
  <si>
    <t>2:04:00-2:04:30</t>
  </si>
  <si>
    <t>2:04:30-2:05:00</t>
  </si>
  <si>
    <t>2:05:00-2:05:30</t>
  </si>
  <si>
    <t>2:05:30-2:06:00</t>
  </si>
  <si>
    <t>2:06:00-2:06:30</t>
  </si>
  <si>
    <t>2:06:30-2:07:00</t>
  </si>
  <si>
    <t>2:07:00-2:07:30</t>
  </si>
  <si>
    <t>2:07:30-2:08:00</t>
  </si>
  <si>
    <t>2:08:00-2:08:30</t>
  </si>
  <si>
    <t>2:08:30-2:09:00</t>
  </si>
  <si>
    <t>2:09:00-2:09:30</t>
  </si>
  <si>
    <t>2:09:30-2:10:00</t>
  </si>
  <si>
    <t>2:10:00-2:10:30</t>
  </si>
  <si>
    <t>2:10:30-2:11:00</t>
  </si>
  <si>
    <t>2:11:00-2:11:30</t>
  </si>
  <si>
    <t>2:11:30-2:12:00</t>
  </si>
  <si>
    <t>2:12:00-2:12:30</t>
  </si>
  <si>
    <t>2:12:30-2:13:00</t>
  </si>
  <si>
    <t>2:13:00-2:13:30</t>
  </si>
  <si>
    <t>6464_8, stim dlivered on contact 2</t>
  </si>
  <si>
    <t>6464_7, stim dlivered on contact 2</t>
  </si>
  <si>
    <t>6463_3, stim dlivered on contact 2</t>
  </si>
  <si>
    <t>6527_7 stim dlivered on contact 2</t>
  </si>
  <si>
    <t xml:space="preserve">6645_1 </t>
  </si>
  <si>
    <t>6645_2</t>
  </si>
  <si>
    <t>6527_4 stim dlivered on contact 2</t>
  </si>
  <si>
    <t>6367_1</t>
  </si>
  <si>
    <t>6367_2</t>
  </si>
  <si>
    <t>6367_3</t>
  </si>
  <si>
    <t>6735_3</t>
  </si>
  <si>
    <t>2:13:30-2:14:00</t>
  </si>
  <si>
    <t>2:14:00-2:14:30</t>
  </si>
  <si>
    <t>2:14:30-2:15:00</t>
  </si>
  <si>
    <t>2:15:00-2:15:30</t>
  </si>
  <si>
    <t>2:15:30-2:16:00</t>
  </si>
  <si>
    <t>2:16:00-2:16:30</t>
  </si>
  <si>
    <t>2:16:30-2:17:00</t>
  </si>
  <si>
    <t>2:17:00-2:17:30</t>
  </si>
  <si>
    <t>2:17:30-2:18:00</t>
  </si>
  <si>
    <t>2:18:00-2:18:30</t>
  </si>
  <si>
    <t>2:18:30-2:19:00</t>
  </si>
  <si>
    <t>2:19:00-2:19:30</t>
  </si>
  <si>
    <t>2:19:30-2:20:00</t>
  </si>
  <si>
    <t>2:20:00-2:20:30</t>
  </si>
  <si>
    <t>2:20:30-2:21:00</t>
  </si>
  <si>
    <t>2:21:00-2:21:30</t>
  </si>
  <si>
    <t>2:21:30-2:22:00</t>
  </si>
  <si>
    <t>2:22:00-2:22:30</t>
  </si>
  <si>
    <t>2:22:30-2:23:00</t>
  </si>
  <si>
    <t>2:23:00-2:23:30</t>
  </si>
  <si>
    <t>2:23:30-2:24:00</t>
  </si>
  <si>
    <t>2:24:00-2:24:30</t>
  </si>
  <si>
    <t>2:24:30-2:25:00</t>
  </si>
  <si>
    <t>2:25:00-2:25:30</t>
  </si>
  <si>
    <t>2:25:30-2:26:00</t>
  </si>
  <si>
    <t>2:26:00-2:26:30</t>
  </si>
  <si>
    <t>2:26:30-2:27:00</t>
  </si>
  <si>
    <t>2:27:00-2:27:30</t>
  </si>
  <si>
    <t>2:27:30-2:28:00</t>
  </si>
  <si>
    <t>2:28:00-2:28:30</t>
  </si>
  <si>
    <t>2:28:30-2:29:00</t>
  </si>
  <si>
    <t>2:29:00-2:29:30</t>
  </si>
  <si>
    <t>2:29:30-2:30:00</t>
  </si>
  <si>
    <t>2:30:00-2:30:30</t>
  </si>
  <si>
    <t>2:30:30-2:31:00</t>
  </si>
  <si>
    <t>2:31:00-2:31:30</t>
  </si>
  <si>
    <t>2:31:30-2:32:00</t>
  </si>
  <si>
    <t>2:32:00-2:32:30</t>
  </si>
  <si>
    <t>2:32:30-2:33:00</t>
  </si>
  <si>
    <t>2:33:00-2:33:30</t>
  </si>
  <si>
    <t>2:33:30-2:34:00</t>
  </si>
  <si>
    <t>2:34:00-2:34:30</t>
  </si>
  <si>
    <t>2:34:30-2:35:00</t>
  </si>
  <si>
    <t>2:35:00-2:35:30</t>
  </si>
  <si>
    <t>2:35:30-2:36:00</t>
  </si>
  <si>
    <t>2:36:00-2:36:30</t>
  </si>
  <si>
    <t>2:36:30-2:37:00</t>
  </si>
  <si>
    <t>2:37:00-2:37:30</t>
  </si>
  <si>
    <t>2:37:30-2:38:00</t>
  </si>
  <si>
    <t>2:38:00-2:38:30</t>
  </si>
  <si>
    <t>2:38:30-2:39:00</t>
  </si>
  <si>
    <t>2:39:00-2:39:30</t>
  </si>
  <si>
    <t>2:39:30-2:40:00</t>
  </si>
  <si>
    <t>2:40:00-2:40:30</t>
  </si>
  <si>
    <t>2:40:30-2:41:00</t>
  </si>
  <si>
    <t>2:41:00-2:41:30</t>
  </si>
  <si>
    <t>2:41:30-2:42:00</t>
  </si>
  <si>
    <t>2:42:00-2:42:30</t>
  </si>
  <si>
    <t>2:42:30-2:43:00</t>
  </si>
  <si>
    <t>2:43:00-2:43:30</t>
  </si>
  <si>
    <t>2:43:30-2:44:00</t>
  </si>
  <si>
    <t>2:44:00-2:44:30</t>
  </si>
  <si>
    <t>2:44:30-2:45:00</t>
  </si>
  <si>
    <t>2:45:00-2:45:30</t>
  </si>
  <si>
    <t>2:45:30-2:46:00</t>
  </si>
  <si>
    <t>2:46:00-2:46:30</t>
  </si>
  <si>
    <t>2:46:30-2:47:00</t>
  </si>
  <si>
    <t>2:47:00-2:47:30</t>
  </si>
  <si>
    <t>2:47:30-2:48:00</t>
  </si>
  <si>
    <t>2:48:00-2:48:30</t>
  </si>
  <si>
    <t>2:48:30-2:49:00</t>
  </si>
  <si>
    <t>2:49:00-2:49:30</t>
  </si>
  <si>
    <t>2:49:30-2:50:00</t>
  </si>
  <si>
    <t>2:50:00-2:50:30</t>
  </si>
  <si>
    <t>2:50:30-2:51:00</t>
  </si>
  <si>
    <t>2:51:00-2:51:30</t>
  </si>
  <si>
    <t>2:51:30-2:52:00</t>
  </si>
  <si>
    <t>2:52:00-2:52:30</t>
  </si>
  <si>
    <t>Start-0:10:00</t>
  </si>
  <si>
    <t>0:10:00-0:20:00</t>
  </si>
  <si>
    <t>0:20:00-0:30:00</t>
  </si>
  <si>
    <t>0:30:00-0:40:00</t>
  </si>
  <si>
    <t>0:40:00-0:50:00</t>
  </si>
  <si>
    <t>0:50:00-1:00:00</t>
  </si>
  <si>
    <t>1:00:00-1:10:00</t>
  </si>
  <si>
    <t>1:10:00-1:20:00</t>
  </si>
  <si>
    <t>1:20:00-1:30:00</t>
  </si>
  <si>
    <t>1:30:00-1:40:00</t>
  </si>
  <si>
    <t>1:40:00-1:50:00</t>
  </si>
  <si>
    <t>1:50:00-2:00:00</t>
  </si>
  <si>
    <t>2:00:00-2:10:00</t>
  </si>
  <si>
    <t>2:10:00-2:20:00</t>
  </si>
  <si>
    <t>2:20:00-2:30:00</t>
  </si>
  <si>
    <t>2:30:00-2:40:00</t>
  </si>
  <si>
    <t>2:40:00-2:50:00</t>
  </si>
  <si>
    <t>6464_7</t>
  </si>
  <si>
    <t>6464_8</t>
  </si>
  <si>
    <t>6463_3</t>
  </si>
  <si>
    <t>6527_7</t>
  </si>
  <si>
    <t>6645_1</t>
  </si>
  <si>
    <t>6527_4</t>
  </si>
  <si>
    <t>Sex</t>
  </si>
  <si>
    <t>continuous, burst100, burst175</t>
  </si>
  <si>
    <t>120 uA - NO RESP</t>
  </si>
  <si>
    <t>200 uA - NO RESP</t>
  </si>
  <si>
    <t>170-200 uA - ACUTE - Contact 2</t>
  </si>
  <si>
    <t>65-75 uA - PERSIST</t>
  </si>
  <si>
    <t>100-120 uA</t>
  </si>
  <si>
    <t>86-89 uA</t>
  </si>
  <si>
    <t xml:space="preserve">140-190 uA (B), 150-170 uA(C)- PERSIST </t>
  </si>
  <si>
    <t>6735_2</t>
  </si>
  <si>
    <t>6736_3 stim at contact 2</t>
  </si>
  <si>
    <t>6464_6 (EXCLUDED)</t>
  </si>
  <si>
    <t>6645_2 (EXCLUDED)</t>
  </si>
  <si>
    <t>6736_3</t>
  </si>
  <si>
    <t>6736_4</t>
  </si>
  <si>
    <t>6736_2</t>
  </si>
  <si>
    <t>M</t>
  </si>
  <si>
    <t>200 uA - NO RESP - contact 3, Burst - INCONSISTENT RESP, contact 2</t>
  </si>
  <si>
    <t>90-160 uA(B), 90-200 uA(C)- NO RESP</t>
  </si>
  <si>
    <t>40-120(B), 90-140 uA(C)- NO RESP</t>
  </si>
  <si>
    <t xml:space="preserve">90-150(B), 140-200 uA (C - PERSIST </t>
  </si>
  <si>
    <t>100-120(B), 50-70- ACUTE</t>
  </si>
  <si>
    <t>burst, continuous, burst1000-4000</t>
  </si>
  <si>
    <t>60-90 at contact 3 (B), 110-130 at contact 3 (c - PERSIST</t>
  </si>
  <si>
    <t>100-120 (B),(c) at contact 2 -PERSIST</t>
  </si>
  <si>
    <t>110-120 at contact 1 - switched to contact3-NO RESP</t>
  </si>
  <si>
    <t>6736_4 stim at contact 3</t>
  </si>
  <si>
    <t>6736_2 stim at contact 3</t>
  </si>
  <si>
    <t>6650_2 stim at contact 2</t>
  </si>
  <si>
    <t>6649_1 stim at contact 2</t>
  </si>
  <si>
    <t>F</t>
  </si>
  <si>
    <t>6650_2</t>
  </si>
  <si>
    <t>6649_1</t>
  </si>
  <si>
    <t>ROUND 2</t>
  </si>
  <si>
    <t>6650_3 at contact 3</t>
  </si>
  <si>
    <t>6737_1 at contact 1</t>
  </si>
  <si>
    <t>2:52:30-2:53:00</t>
  </si>
  <si>
    <t>2:53:00-2:53:30</t>
  </si>
  <si>
    <t>2:53:30-2:54:00</t>
  </si>
  <si>
    <t>2:54:00-2:54:30</t>
  </si>
  <si>
    <t>2:54:30-2:55:00</t>
  </si>
  <si>
    <t>2:55:00-2:55:30</t>
  </si>
  <si>
    <t>2:55:30-2:56:00</t>
  </si>
  <si>
    <t>2:56:00-2:56:30</t>
  </si>
  <si>
    <t>2:56:30-2:57:00</t>
  </si>
  <si>
    <t>2:57:00-2:57:30</t>
  </si>
  <si>
    <t>2:57:30-2:58:00</t>
  </si>
  <si>
    <t>2:58:00-2:58:30</t>
  </si>
  <si>
    <t>6737_1</t>
  </si>
  <si>
    <t>6650_3</t>
  </si>
  <si>
    <t>6737_2</t>
  </si>
  <si>
    <t>6856_7 (EXCLUDED)</t>
  </si>
  <si>
    <t>6856_5</t>
  </si>
  <si>
    <t>100 microA contact 3, dead on day2 -PERSIST</t>
  </si>
  <si>
    <t>81 microA (c') , 118 microA (b) - contact 1 - INCONSISTENT</t>
  </si>
  <si>
    <t>6856_4</t>
  </si>
  <si>
    <t xml:space="preserve">burst, continuous </t>
  </si>
  <si>
    <t>60 microA (C') - contact 2, 130 microA (B) - contact 3 - NO RESP</t>
  </si>
  <si>
    <t>66 microA (C'), 68 microA (B) - contact 3 - PERSIST</t>
  </si>
  <si>
    <t>61 microA (C'), 66 microA (B) contact 1 - PERSIST</t>
  </si>
  <si>
    <t>170 microA (C'); 100 microA (B)- contact 2 - PERSIST</t>
  </si>
  <si>
    <t>91 microA (B), 107 microA (C') - contact 2 - PERSIST</t>
  </si>
  <si>
    <t>200-250 uA - PERSIST, Burst Stim - reduced amplitude to ~180 microA after seizure-like movement at high amp</t>
  </si>
  <si>
    <t>6737_2 at contact 3</t>
  </si>
  <si>
    <t>6856_7 at contact 3</t>
  </si>
  <si>
    <t>6857_9</t>
  </si>
  <si>
    <t>6841_3</t>
  </si>
  <si>
    <t>6841_4</t>
  </si>
  <si>
    <t>73 microA (B) -contact 1 PERSIST. High mvt pre-stim</t>
  </si>
  <si>
    <t>117 microA - contact 1 INCONSISTENT</t>
  </si>
  <si>
    <t>77-80 microA -contact 1 PERSIST</t>
  </si>
  <si>
    <t>72-80 microA - contact 2</t>
  </si>
  <si>
    <t>6856_4 at contact 1</t>
  </si>
  <si>
    <t>6856_5 at contact 1</t>
  </si>
  <si>
    <t>6857_9 at contact 1</t>
  </si>
  <si>
    <t>6841_3 at contact 1</t>
  </si>
  <si>
    <t>6841_4 at contact 2</t>
  </si>
  <si>
    <t>2:50:00-3:00:00</t>
  </si>
  <si>
    <t>3:00:00-3:10:00</t>
  </si>
  <si>
    <t>3:10:00-3:20:00</t>
  </si>
  <si>
    <t>3:20:00-3:30:00</t>
  </si>
  <si>
    <t>3:30:00-3:40:00</t>
  </si>
  <si>
    <t>3:40:00-3:50:00</t>
  </si>
  <si>
    <t>3:50:00-4:00:00</t>
  </si>
  <si>
    <t>2:58:30-2:59:00</t>
  </si>
  <si>
    <t>2:59:00-2:59:30</t>
  </si>
  <si>
    <t>2:59:30-3:00:00</t>
  </si>
  <si>
    <t>3:00:00-3:00:30</t>
  </si>
  <si>
    <t>3:00:30-3:01:00</t>
  </si>
  <si>
    <t>3:01:00-3:01:30</t>
  </si>
  <si>
    <t>3:01:30-3:02:00</t>
  </si>
  <si>
    <t>3:02:00-3:02:30</t>
  </si>
  <si>
    <t>3:02:30-3:03:00</t>
  </si>
  <si>
    <t>3:03:00-3:03:30</t>
  </si>
  <si>
    <t>3:03:30-3:04:00</t>
  </si>
  <si>
    <t>3:04:00-3:04:30</t>
  </si>
  <si>
    <t>3:04:30-3:05:00</t>
  </si>
  <si>
    <t>3:05:00-3:05:30</t>
  </si>
  <si>
    <t>3:05:30-3:06:00</t>
  </si>
  <si>
    <t>3:06:00-3:06:30</t>
  </si>
  <si>
    <t>3:06:30-3:07:00</t>
  </si>
  <si>
    <t>3:07:00-3:07:30</t>
  </si>
  <si>
    <t>3:07:30-3:08:00</t>
  </si>
  <si>
    <t>3:08:00-3:08:30</t>
  </si>
  <si>
    <t>3:08:30-3:09:00</t>
  </si>
  <si>
    <t>3:09:00-3:09:30</t>
  </si>
  <si>
    <t>3:09:30-3:10:00</t>
  </si>
  <si>
    <t>3:10:00-3:10:30</t>
  </si>
  <si>
    <t>3:10:30-3:11:00</t>
  </si>
  <si>
    <t>3:11:00-3:11:30</t>
  </si>
  <si>
    <t>3:11:30-3:12:00</t>
  </si>
  <si>
    <t>3:12:00-3:12:30</t>
  </si>
  <si>
    <t>3:12:30-3:13:00</t>
  </si>
  <si>
    <t>3:13:00-3:13:30</t>
  </si>
  <si>
    <t>3:13:30-3:14:00</t>
  </si>
  <si>
    <t>3:14:00-3:14:30</t>
  </si>
  <si>
    <t>3:14:30-3:15:00</t>
  </si>
  <si>
    <t>3:15:00-3:15:30</t>
  </si>
  <si>
    <t>3:15:30-3:16:00</t>
  </si>
  <si>
    <t>3:16:00-3:16:30</t>
  </si>
  <si>
    <t>3:16:30-3:17:00</t>
  </si>
  <si>
    <t>3:17:00-3:17:30</t>
  </si>
  <si>
    <t>3:17:30-3:18:00</t>
  </si>
  <si>
    <t>3:18:00-3:18:30</t>
  </si>
  <si>
    <t>3:18:30-3:19:00</t>
  </si>
  <si>
    <t>3:19:00-3:19:30</t>
  </si>
  <si>
    <t>3:19:30-3:20:00</t>
  </si>
  <si>
    <t>3:20:00-3:20:30</t>
  </si>
  <si>
    <t>3:20:30-3:21:00</t>
  </si>
  <si>
    <t>3:21:00-3:21:30</t>
  </si>
  <si>
    <t>3:21:30-3:22:00</t>
  </si>
  <si>
    <t>3:22:00-3:22:30</t>
  </si>
  <si>
    <t>3:22:30-3:23:00</t>
  </si>
  <si>
    <t>3:23:00-3:23:30</t>
  </si>
  <si>
    <t>3:23:30-3:24:00</t>
  </si>
  <si>
    <t>3:24:00-3:24:30</t>
  </si>
  <si>
    <t>3:24:30-3:25:00</t>
  </si>
  <si>
    <t>3:25:00-3:25:30</t>
  </si>
  <si>
    <t>3:25:30-3:26:00</t>
  </si>
  <si>
    <t>3:26:00-3:26:30</t>
  </si>
  <si>
    <t>3:26:30-3:27:00</t>
  </si>
  <si>
    <t>3:27:00-3:27:30</t>
  </si>
  <si>
    <t>3:27:30-3:28:00</t>
  </si>
  <si>
    <t>3:28:00-3:28:30</t>
  </si>
  <si>
    <t>3:28:30-3:29:00</t>
  </si>
  <si>
    <t>3:29:00-3:29:30</t>
  </si>
  <si>
    <t>3:29:30-3:30:00</t>
  </si>
  <si>
    <t>3:30:00-3:30:30</t>
  </si>
  <si>
    <t>3:30:30-3:31:00</t>
  </si>
  <si>
    <t>3:31:00-3:31:30</t>
  </si>
  <si>
    <t>3:31:30-3:32:00</t>
  </si>
  <si>
    <t>3:32:00-3:32:30</t>
  </si>
  <si>
    <t>3:32:30-3:33:00</t>
  </si>
  <si>
    <t>3:33:00-3:33:30</t>
  </si>
  <si>
    <t>3:33:30-3:34:00</t>
  </si>
  <si>
    <t>3:34:00-3:34:30</t>
  </si>
  <si>
    <t>3:34:30-3:35:00</t>
  </si>
  <si>
    <t>3:35:00-3:35:30</t>
  </si>
  <si>
    <t>3:35:30-3:36:00</t>
  </si>
  <si>
    <t>3:36:00-3:36:30</t>
  </si>
  <si>
    <t>3:36:30-3:37:00</t>
  </si>
  <si>
    <t>3:37:00-3:37:30</t>
  </si>
  <si>
    <t>3:37:30-3:38:00</t>
  </si>
  <si>
    <t>3:38:00-3:38:30</t>
  </si>
  <si>
    <t>3:38:30-3:39:00</t>
  </si>
  <si>
    <t>3:39:00-3:39:30</t>
  </si>
  <si>
    <t>3:39:30-3:40:00</t>
  </si>
  <si>
    <t>3:40:00-3:40:30</t>
  </si>
  <si>
    <t>3:40:30-3:41:00</t>
  </si>
  <si>
    <t>3:41:00-3:41:30</t>
  </si>
  <si>
    <t>3:41:30-3:42:00</t>
  </si>
  <si>
    <t>3:42:00-3:42:30</t>
  </si>
  <si>
    <t>3:42:30-3:43:00</t>
  </si>
  <si>
    <t>3:43:00-3:43:30</t>
  </si>
  <si>
    <t>3:43:30-3:44:00</t>
  </si>
  <si>
    <t>3:44:00-3:44:30</t>
  </si>
  <si>
    <t>3:44:30-3:45:00</t>
  </si>
  <si>
    <t>3:45:00-3:45:30</t>
  </si>
  <si>
    <t>3:45:30-3:46:00</t>
  </si>
  <si>
    <t>3:46:00-3:46:30</t>
  </si>
  <si>
    <t>3:46:30-3:47:00</t>
  </si>
  <si>
    <t>3:47:00-3:47:30</t>
  </si>
  <si>
    <t>3:47:30-3:48:00</t>
  </si>
  <si>
    <t>3:48:00-3:48:30</t>
  </si>
  <si>
    <t>3:48:30-3:49:00</t>
  </si>
  <si>
    <t>3:49:00-3:49:30</t>
  </si>
  <si>
    <t>3:49:30-3:50:00</t>
  </si>
  <si>
    <t>3:50:00-3:50:30</t>
  </si>
  <si>
    <t>3:50:30-3:51:00</t>
  </si>
  <si>
    <t>3:51:00-3:51:30</t>
  </si>
  <si>
    <t>3:51:30-3:52:00</t>
  </si>
  <si>
    <t>3:52:00-3:52:30</t>
  </si>
  <si>
    <t>3:52:30-3:53:00</t>
  </si>
  <si>
    <t>3:53:00-3:53:30</t>
  </si>
  <si>
    <t>3:53:30-3:54:00</t>
  </si>
  <si>
    <t>3:54:00-3:54:30</t>
  </si>
  <si>
    <t>3:54:30-3:55:00</t>
  </si>
  <si>
    <t>3:55:00-3:55:30</t>
  </si>
  <si>
    <t>3:55:30-3:56:00</t>
  </si>
  <si>
    <t>3:56:00-3:56:30</t>
  </si>
  <si>
    <t>3:56:30-3:57:00</t>
  </si>
  <si>
    <t>3:57:00-3:57:30</t>
  </si>
  <si>
    <t>3:57:30-3:58:00</t>
  </si>
  <si>
    <t>3:58:00-3:58:30</t>
  </si>
  <si>
    <t>3:58:30-3:59:00</t>
  </si>
  <si>
    <t>3:59:00-3:59:30</t>
  </si>
  <si>
    <t>3:59:30-4:00:00</t>
  </si>
  <si>
    <t>4:00:00-4:00:30</t>
  </si>
  <si>
    <t>4:00:30-4:01:00</t>
  </si>
  <si>
    <t>4:01:00-4:01:30</t>
  </si>
  <si>
    <t>4:01:30-4:02:00</t>
  </si>
  <si>
    <t>4:02:00-4:02:30</t>
  </si>
  <si>
    <t>4:02:30-4:03:00</t>
  </si>
  <si>
    <t>not depleted</t>
  </si>
  <si>
    <t>might be good</t>
  </si>
  <si>
    <t>not depeted</t>
  </si>
  <si>
    <t>included</t>
  </si>
  <si>
    <t>? Hopefully not?</t>
  </si>
  <si>
    <t>maybe include?</t>
  </si>
  <si>
    <t>?? Weird data collection??</t>
  </si>
  <si>
    <t>???where is conventional??</t>
  </si>
  <si>
    <t>not great, but trend holds</t>
  </si>
  <si>
    <t>? Looks ok, just short conventional behavior collection</t>
  </si>
  <si>
    <t>Velocity - Noldus</t>
  </si>
  <si>
    <t>6880_3</t>
  </si>
  <si>
    <t>Velocity (from Noldus)</t>
  </si>
  <si>
    <t>INCLUDED</t>
  </si>
  <si>
    <t>EXC- Too short</t>
  </si>
  <si>
    <t>EXC- No resp</t>
  </si>
  <si>
    <t>EXC- Acute resp</t>
  </si>
  <si>
    <t>EXC- placement</t>
  </si>
  <si>
    <t>EXC- Died day 2</t>
  </si>
  <si>
    <t>EXC- Not depleted</t>
  </si>
  <si>
    <t>EXTRA protocol</t>
  </si>
  <si>
    <t>Exc- placement</t>
  </si>
  <si>
    <t>Exc- No resp</t>
  </si>
  <si>
    <t>Exc- not depleted</t>
  </si>
  <si>
    <t>Exc- dead on day 2</t>
  </si>
  <si>
    <t>Animal</t>
  </si>
  <si>
    <t>TH</t>
  </si>
  <si>
    <t>6464_6</t>
  </si>
  <si>
    <t>6856_7</t>
  </si>
  <si>
    <t>6700_1</t>
  </si>
  <si>
    <t>6841_5</t>
  </si>
  <si>
    <t>6880_2</t>
  </si>
  <si>
    <t>6880_1</t>
  </si>
  <si>
    <t>6880_4</t>
  </si>
  <si>
    <t>UNDECIDED - TOO HIGH MVT BASELINE</t>
  </si>
  <si>
    <t>UNDECIDED -Limited Stim Response</t>
  </si>
  <si>
    <t>6760_1</t>
  </si>
  <si>
    <t>#</t>
  </si>
  <si>
    <t>Behavior</t>
  </si>
  <si>
    <t>Placement</t>
  </si>
  <si>
    <t>TH Qual/Quant</t>
  </si>
  <si>
    <t>Inclusion/Exclusion</t>
  </si>
  <si>
    <t>Aryn's wishlist</t>
  </si>
  <si>
    <t>Perist</t>
  </si>
  <si>
    <t>STN territory</t>
  </si>
  <si>
    <t>-46%', '-6%'</t>
  </si>
  <si>
    <t>Quant</t>
  </si>
  <si>
    <t>Inc</t>
  </si>
  <si>
    <t>Persist</t>
  </si>
  <si>
    <t>Gpi border</t>
  </si>
  <si>
    <t>9.6%, 5%</t>
  </si>
  <si>
    <t>Gpe/Gpi edge</t>
  </si>
  <si>
    <t>-2%', '-0.4%'</t>
  </si>
  <si>
    <t>-4%', '24.5%'</t>
  </si>
  <si>
    <t>17%, 27%</t>
  </si>
  <si>
    <t>??</t>
  </si>
  <si>
    <t>13%, 2%</t>
  </si>
  <si>
    <t>2%, 2%</t>
  </si>
  <si>
    <t>Partial</t>
  </si>
  <si>
    <t>24%, "-27%'</t>
  </si>
  <si>
    <t>EXCLUDED - Bad STIM response</t>
  </si>
  <si>
    <t>No stim response</t>
  </si>
  <si>
    <t>STN</t>
  </si>
  <si>
    <t>4%, 5%</t>
  </si>
  <si>
    <t>Exc</t>
  </si>
  <si>
    <t>Acute response</t>
  </si>
  <si>
    <t xml:space="preserve">EXCLUDED - INCOMPLETE </t>
  </si>
  <si>
    <t>Dead on Day 2</t>
  </si>
  <si>
    <t>Persist, too short continuous</t>
  </si>
  <si>
    <t>GPi</t>
  </si>
  <si>
    <t>6%, 2%</t>
  </si>
  <si>
    <t>EXCLUDED - Not Depleted</t>
  </si>
  <si>
    <t>Not depleted</t>
  </si>
  <si>
    <t>Qual</t>
  </si>
  <si>
    <t>5%, 300%</t>
  </si>
  <si>
    <t>76%,</t>
  </si>
  <si>
    <t>EXCLUDED - Placement</t>
  </si>
  <si>
    <t>Too superior</t>
  </si>
  <si>
    <t>Too deep</t>
  </si>
  <si>
    <t>-23%', '-16%'</t>
  </si>
  <si>
    <t>STILL UNDECIDED - Recent</t>
  </si>
  <si>
    <t>High mvt pre-stim</t>
  </si>
  <si>
    <t>Limited stim response</t>
  </si>
  <si>
    <t>burst</t>
  </si>
  <si>
    <t>conventional</t>
  </si>
  <si>
    <t>conv</t>
  </si>
  <si>
    <t>Post 30 min</t>
  </si>
  <si>
    <t>post 60 min</t>
  </si>
  <si>
    <t>post 1.5 hr</t>
  </si>
  <si>
    <t>distance</t>
  </si>
  <si>
    <t>post 2 hr</t>
  </si>
  <si>
    <t>post 2.5 hr</t>
  </si>
  <si>
    <t>post 3 hr</t>
  </si>
  <si>
    <t>immobility</t>
  </si>
  <si>
    <t>avg</t>
  </si>
  <si>
    <t>stdev</t>
  </si>
  <si>
    <t>sem</t>
  </si>
  <si>
    <t>Burst</t>
  </si>
  <si>
    <t>immobilty</t>
  </si>
  <si>
    <t>UNDECIDED</t>
  </si>
  <si>
    <t xml:space="preserve">6880_3 </t>
  </si>
  <si>
    <t>Start00:00:30</t>
  </si>
  <si>
    <t>0:00:3000:01:00</t>
  </si>
  <si>
    <t>0:01:0000:01:30</t>
  </si>
  <si>
    <t>0:01:3000:02:00</t>
  </si>
  <si>
    <t>0:02:0000:02:30</t>
  </si>
  <si>
    <t>0:02:3000:03:00</t>
  </si>
  <si>
    <t>0:03:0000:03:30</t>
  </si>
  <si>
    <t>0:03:3000:04:00</t>
  </si>
  <si>
    <t>0:04:0000:04:30</t>
  </si>
  <si>
    <t>0:04:3000:05:00</t>
  </si>
  <si>
    <t>0:05:0000:05:30</t>
  </si>
  <si>
    <t>0:05:3000:06:00</t>
  </si>
  <si>
    <t>0:06:0000:06:30</t>
  </si>
  <si>
    <t>0:06:3000:07:00</t>
  </si>
  <si>
    <t>0:07:0000:07:30</t>
  </si>
  <si>
    <t>0:07:3000:08:00</t>
  </si>
  <si>
    <t>0:08:0000:08:30</t>
  </si>
  <si>
    <t>0:08:3000:09:00</t>
  </si>
  <si>
    <t>0:09:0000:09:30</t>
  </si>
  <si>
    <t>0:09:3000:10:00</t>
  </si>
  <si>
    <t>0:10:0000:10:30</t>
  </si>
  <si>
    <t>0:10:3000:11:00</t>
  </si>
  <si>
    <t>0:11:0000:11:30</t>
  </si>
  <si>
    <t>0:11:3000:12:00</t>
  </si>
  <si>
    <t>0:12:0000:12:30</t>
  </si>
  <si>
    <t>0:12:3000:13:00</t>
  </si>
  <si>
    <t>0:13:0000:13:30</t>
  </si>
  <si>
    <t>0:13:3000:14:00</t>
  </si>
  <si>
    <t>0:14:0000:14:30</t>
  </si>
  <si>
    <t>0:14:3000:15:00</t>
  </si>
  <si>
    <t>0:15:0000:15:30</t>
  </si>
  <si>
    <t>0:15:3000:16:00</t>
  </si>
  <si>
    <t>0:16:0000:16:30</t>
  </si>
  <si>
    <t>0:16:3000:17:00</t>
  </si>
  <si>
    <t>0:17:0000:17:30</t>
  </si>
  <si>
    <t>0:17:3000:18:00</t>
  </si>
  <si>
    <t>0:18:0000:18:30</t>
  </si>
  <si>
    <t>0:18:3000:19:00</t>
  </si>
  <si>
    <t>0:19:0000:19:30</t>
  </si>
  <si>
    <t>0:19:3000:20:00</t>
  </si>
  <si>
    <t>0:20:0000:20:30</t>
  </si>
  <si>
    <t>0:20:3000:21:00</t>
  </si>
  <si>
    <t>0:21:0000:21:30</t>
  </si>
  <si>
    <t>0:21:3000:22:00</t>
  </si>
  <si>
    <t>0:22:0000:22:30</t>
  </si>
  <si>
    <t>0:22:3000:23:00</t>
  </si>
  <si>
    <t>0:23:0000:23:30</t>
  </si>
  <si>
    <t>0:23:3000:24:00</t>
  </si>
  <si>
    <t>0:24:0000:24:30</t>
  </si>
  <si>
    <t>0:24:3000:25:00</t>
  </si>
  <si>
    <t>0:25:0000:25:30</t>
  </si>
  <si>
    <t>0:25:3000:26:00</t>
  </si>
  <si>
    <t>0:26:0000:26:30</t>
  </si>
  <si>
    <t>0:26:3000:27:00</t>
  </si>
  <si>
    <t>0:27:0000:27:30</t>
  </si>
  <si>
    <t>0:27:3000:28:00</t>
  </si>
  <si>
    <t>0:28:0000:28:30</t>
  </si>
  <si>
    <t>0:28:3000:29:00</t>
  </si>
  <si>
    <t>0:29:0000:29:30</t>
  </si>
  <si>
    <t>0:29:3000:30:00</t>
  </si>
  <si>
    <t>0:30:0000:30:30</t>
  </si>
  <si>
    <t>0:30:3000:31:00</t>
  </si>
  <si>
    <t>0:31:0000:31:30</t>
  </si>
  <si>
    <t>0:31:3000:32:00</t>
  </si>
  <si>
    <t>0:32:0000:32:30</t>
  </si>
  <si>
    <t>0:32:3000:33:00</t>
  </si>
  <si>
    <t>0:33:0000:33:30</t>
  </si>
  <si>
    <t>0:33:3000:34:00</t>
  </si>
  <si>
    <t>0:34:0000:34:30</t>
  </si>
  <si>
    <t>0:34:3000:35:00</t>
  </si>
  <si>
    <t>0:35:0000:35:30</t>
  </si>
  <si>
    <t>0:35:3000:36:00</t>
  </si>
  <si>
    <t>0:36:0000:36:30</t>
  </si>
  <si>
    <t>0:36:3000:37:00</t>
  </si>
  <si>
    <t>0:37:0000:37:30</t>
  </si>
  <si>
    <t>0:37:3000:38:00</t>
  </si>
  <si>
    <t>0:38:0000:38:30</t>
  </si>
  <si>
    <t>0:38:3000:39:00</t>
  </si>
  <si>
    <t>0:39:0000:39:30</t>
  </si>
  <si>
    <t>0:39:3000:40:00</t>
  </si>
  <si>
    <t>0:40:0000:40:30</t>
  </si>
  <si>
    <t>0:40:3000:41:00</t>
  </si>
  <si>
    <t>0:41:0000:41:30</t>
  </si>
  <si>
    <t>0:41:3000:42:00</t>
  </si>
  <si>
    <t>0:42:0000:42:30</t>
  </si>
  <si>
    <t>0:42:3000:43:00</t>
  </si>
  <si>
    <t>0:43:0000:43:30</t>
  </si>
  <si>
    <t>0:43:3000:44:00</t>
  </si>
  <si>
    <t>0:44:0000:44:30</t>
  </si>
  <si>
    <t>0:44:3000:45:00</t>
  </si>
  <si>
    <t>0:45:0000:45:30</t>
  </si>
  <si>
    <t>0:45:3000:46:00</t>
  </si>
  <si>
    <t>0:46:0000:46:30</t>
  </si>
  <si>
    <t>0:46:3000:47:00</t>
  </si>
  <si>
    <t>0:47:0000:47:30</t>
  </si>
  <si>
    <t>0:47:3000:48:00</t>
  </si>
  <si>
    <t>0:48:0000:48:30</t>
  </si>
  <si>
    <t>0:48:3000:49:00</t>
  </si>
  <si>
    <t>0:49:0000:49:30</t>
  </si>
  <si>
    <t>0:49:3000:50:00</t>
  </si>
  <si>
    <t>0:50:0000:50:30</t>
  </si>
  <si>
    <t>0:50:3000:51:00</t>
  </si>
  <si>
    <t>0:51:0000:51:30</t>
  </si>
  <si>
    <t>0:51:3000:52:00</t>
  </si>
  <si>
    <t>0:52:0000:52:30</t>
  </si>
  <si>
    <t>0:52:3000:53:00</t>
  </si>
  <si>
    <t>0:53:0000:53:30</t>
  </si>
  <si>
    <t>0:53:3000:54:00</t>
  </si>
  <si>
    <t>0:54:0000:54:30</t>
  </si>
  <si>
    <t>0:54:3000:55:00</t>
  </si>
  <si>
    <t>0:55:0000:55:30</t>
  </si>
  <si>
    <t>0:55:3000:56:00</t>
  </si>
  <si>
    <t>0:56:0000:56:30</t>
  </si>
  <si>
    <t>0:56:3000:57:00</t>
  </si>
  <si>
    <t>0:57:0000:57:30</t>
  </si>
  <si>
    <t>0:57:3000:58:00</t>
  </si>
  <si>
    <t>0:58:0000:58:30</t>
  </si>
  <si>
    <t>0:58:3000:59:00</t>
  </si>
  <si>
    <t>0:59:0000:59:30</t>
  </si>
  <si>
    <t>0:59:3001:00:00</t>
  </si>
  <si>
    <t>1:00:0001:00:30</t>
  </si>
  <si>
    <t>1:00:3001:01:00</t>
  </si>
  <si>
    <t>1:01:0001:01:30</t>
  </si>
  <si>
    <t>1:01:3001:02:00</t>
  </si>
  <si>
    <t>1:02:0001:02:30</t>
  </si>
  <si>
    <t>1:02:3001:03:00</t>
  </si>
  <si>
    <t>1:03:0001:03:30</t>
  </si>
  <si>
    <t>1:03:3001:04:00</t>
  </si>
  <si>
    <t>1:04:0001:04:30</t>
  </si>
  <si>
    <t>1:04:3001:05:00</t>
  </si>
  <si>
    <t>1:05:0001:05:30</t>
  </si>
  <si>
    <t>1:05:3001:06:00</t>
  </si>
  <si>
    <t>1:06:0001:06:30</t>
  </si>
  <si>
    <t>1:06:3001:07:00</t>
  </si>
  <si>
    <t>1:07:0001:07:30</t>
  </si>
  <si>
    <t>1:07:3001:08:00</t>
  </si>
  <si>
    <t>1:08:0001:08:30</t>
  </si>
  <si>
    <t>1:08:3001:09:00</t>
  </si>
  <si>
    <t>1:09:0001:09:30</t>
  </si>
  <si>
    <t>6880_3 </t>
  </si>
  <si>
    <t>1:09:3001:10:00</t>
  </si>
  <si>
    <t>1:10:0001:10:30</t>
  </si>
  <si>
    <t>1:10:3001:11:00</t>
  </si>
  <si>
    <t>1:11:0001:11:30</t>
  </si>
  <si>
    <t>1:11:3001:12:00</t>
  </si>
  <si>
    <t>1:12:0001:12:30</t>
  </si>
  <si>
    <t>1:12:3001:13:00</t>
  </si>
  <si>
    <t>1:13:0001:13:30</t>
  </si>
  <si>
    <t>1:13:3001:14:00</t>
  </si>
  <si>
    <t>1:14:0001:14:30</t>
  </si>
  <si>
    <t>1:14:3001:15:00</t>
  </si>
  <si>
    <t>1:15:0001:15:30</t>
  </si>
  <si>
    <t>1:15:3001:16:00</t>
  </si>
  <si>
    <t>1:16:0001:16:30</t>
  </si>
  <si>
    <t>1:16:3001:17:00</t>
  </si>
  <si>
    <t>1:17:0001:17:30</t>
  </si>
  <si>
    <t>1:17:3001:18:00</t>
  </si>
  <si>
    <t>1:18:0001:18:30</t>
  </si>
  <si>
    <t>1:18:3001:19:00</t>
  </si>
  <si>
    <t>1:19:0001:19:30</t>
  </si>
  <si>
    <t>1:19:3001:20:00</t>
  </si>
  <si>
    <t>1:20:0001:20:30</t>
  </si>
  <si>
    <t>1:20:3001:21:00</t>
  </si>
  <si>
    <t>1:21:0001:21:30</t>
  </si>
  <si>
    <t>1:21:3001:22:00</t>
  </si>
  <si>
    <t>1:22:0001:22:30</t>
  </si>
  <si>
    <t>1:22:3001:23:00</t>
  </si>
  <si>
    <t>1:23:0001:23:30</t>
  </si>
  <si>
    <t>1:23:3001:24:00</t>
  </si>
  <si>
    <t>1:24:0001:24:30</t>
  </si>
  <si>
    <t>1:24:3001:25:00</t>
  </si>
  <si>
    <t>1:25:0001:25:30</t>
  </si>
  <si>
    <t>1:25:3001:26:00</t>
  </si>
  <si>
    <t>1:26:0001:26:30</t>
  </si>
  <si>
    <t>1:26:3001:27:00</t>
  </si>
  <si>
    <t>1:27:0001:27:30</t>
  </si>
  <si>
    <t>1:27:3001:28:00</t>
  </si>
  <si>
    <t>1:28:0001:28:30</t>
  </si>
  <si>
    <t>1:28:3001:29:00</t>
  </si>
  <si>
    <t>1:29:0001:29:30</t>
  </si>
  <si>
    <t>1:29:3001:30:00</t>
  </si>
  <si>
    <t>1:30:0001:30:30</t>
  </si>
  <si>
    <t>Time</t>
  </si>
  <si>
    <t>pre</t>
  </si>
  <si>
    <t>stim</t>
  </si>
  <si>
    <t>burst distance</t>
  </si>
  <si>
    <t>conv distance</t>
  </si>
  <si>
    <t>time (min)</t>
  </si>
  <si>
    <t>85-95 min avg</t>
  </si>
  <si>
    <t>Time return to immobility</t>
  </si>
  <si>
    <t>fold-difference</t>
  </si>
  <si>
    <t>didn't stop</t>
  </si>
  <si>
    <t>+</t>
  </si>
  <si>
    <t>didn't sto</t>
  </si>
  <si>
    <t xml:space="preserve">6737_1 </t>
  </si>
  <si>
    <t xml:space="preserve">6856_4 </t>
  </si>
  <si>
    <t xml:space="preserve">6856_5 </t>
  </si>
  <si>
    <t>time post stim that immobility returned to "pre-stim immobility" and stayed for at least 30 min (or was 80% immobile for more than 30 min)</t>
  </si>
  <si>
    <t>pt on graph</t>
  </si>
  <si>
    <t>time post</t>
  </si>
  <si>
    <t>duration of recording</t>
  </si>
  <si>
    <t>fold-diff (burst/conv)</t>
  </si>
  <si>
    <t>number of mice remaining</t>
  </si>
  <si>
    <t>% of cohort</t>
  </si>
  <si>
    <t>AMBULATION</t>
  </si>
  <si>
    <t>Continuous</t>
  </si>
  <si>
    <t>AVG</t>
  </si>
  <si>
    <t>SEM</t>
  </si>
  <si>
    <t>NON-AMBULATION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</si>
</sst>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rgb="FFFF0000"/>
      <name val="Calibri (Body)_x0000_"/>
    </font>
    <font>
      <i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8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ourier New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4" borderId="0" xfId="0" applyFont="1" applyFill="1"/>
    <xf numFmtId="0" fontId="2" fillId="0" borderId="0" xfId="0" applyFont="1"/>
    <xf numFmtId="0" fontId="0" fillId="0" borderId="0" xfId="0" applyFont="1"/>
    <xf numFmtId="0" fontId="3" fillId="0" borderId="0" xfId="0" applyFont="1"/>
    <xf numFmtId="10" fontId="0" fillId="0" borderId="0" xfId="0" applyNumberFormat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horizontal="right" wrapText="1"/>
    </xf>
    <xf numFmtId="0" fontId="0" fillId="0" borderId="0" xfId="0" applyAlignment="1">
      <alignment horizontal="left" wrapText="1"/>
    </xf>
    <xf numFmtId="0" fontId="4" fillId="0" borderId="0" xfId="0" applyFont="1"/>
    <xf numFmtId="0" fontId="5" fillId="0" borderId="0" xfId="0" applyFont="1"/>
    <xf numFmtId="0" fontId="5" fillId="5" borderId="0" xfId="0" applyFont="1" applyFill="1"/>
    <xf numFmtId="0" fontId="5" fillId="0" borderId="0" xfId="0" applyFont="1" applyFill="1"/>
    <xf numFmtId="0" fontId="0" fillId="0" borderId="0" xfId="0" applyFill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horizontal="right" wrapText="1"/>
    </xf>
    <xf numFmtId="14" fontId="0" fillId="0" borderId="0" xfId="0" applyNumberFormat="1" applyFill="1" applyAlignment="1">
      <alignment horizontal="right" wrapText="1"/>
    </xf>
    <xf numFmtId="10" fontId="0" fillId="0" borderId="0" xfId="0" applyNumberFormat="1" applyFill="1" applyAlignment="1">
      <alignment wrapText="1"/>
    </xf>
    <xf numFmtId="0" fontId="8" fillId="0" borderId="0" xfId="0" applyFont="1"/>
    <xf numFmtId="0" fontId="2" fillId="2" borderId="0" xfId="0" applyFont="1" applyFill="1"/>
    <xf numFmtId="0" fontId="9" fillId="0" borderId="0" xfId="0" applyFont="1"/>
    <xf numFmtId="0" fontId="2" fillId="0" borderId="0" xfId="0" applyFont="1" applyFill="1"/>
    <xf numFmtId="0" fontId="2" fillId="3" borderId="0" xfId="0" applyFont="1" applyFill="1"/>
    <xf numFmtId="0" fontId="10" fillId="0" borderId="0" xfId="0" applyFont="1"/>
    <xf numFmtId="0" fontId="10" fillId="4" borderId="0" xfId="0" applyFont="1" applyFill="1"/>
    <xf numFmtId="0" fontId="0" fillId="7" borderId="0" xfId="0" applyFill="1"/>
    <xf numFmtId="0" fontId="0" fillId="0" borderId="0" xfId="0" quotePrefix="1"/>
    <xf numFmtId="0" fontId="0" fillId="8" borderId="0" xfId="0" applyFill="1"/>
    <xf numFmtId="0" fontId="0" fillId="6" borderId="0" xfId="0" applyFill="1"/>
    <xf numFmtId="0" fontId="0" fillId="9" borderId="0" xfId="0" applyFill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6"/>
  <sheetViews>
    <sheetView zoomScale="89" zoomScaleNormal="89" workbookViewId="0">
      <selection activeCell="E7" sqref="E7"/>
    </sheetView>
  </sheetViews>
  <sheetFormatPr baseColWidth="10" defaultColWidth="11" defaultRowHeight="16"/>
  <cols>
    <col min="1" max="1" width="21" style="1" bestFit="1" customWidth="1"/>
    <col min="2" max="2" width="19.83203125" style="1" customWidth="1"/>
    <col min="3" max="3" width="21.83203125" style="1" customWidth="1"/>
    <col min="4" max="4" width="18.33203125" style="1" customWidth="1"/>
    <col min="5" max="5" width="18.83203125" style="1" customWidth="1"/>
    <col min="6" max="6" width="21.6640625" style="1" customWidth="1"/>
    <col min="7" max="7" width="20.33203125" style="1" customWidth="1"/>
    <col min="8" max="8" width="19.1640625" style="1" customWidth="1"/>
    <col min="9" max="9" width="19.33203125" style="1" customWidth="1"/>
    <col min="10" max="14" width="52.1640625" style="10" customWidth="1"/>
    <col min="15" max="15" width="24.83203125" style="1" customWidth="1"/>
    <col min="16" max="16" width="19" style="1" customWidth="1"/>
    <col min="17" max="17" width="22" style="1" customWidth="1"/>
    <col min="18" max="18" width="16.33203125" style="1" customWidth="1"/>
    <col min="19" max="19" width="13" style="1" customWidth="1"/>
    <col min="20" max="20" width="16.33203125" style="1" customWidth="1"/>
    <col min="21" max="21" width="19.83203125" style="1" customWidth="1"/>
    <col min="22" max="22" width="22.5" style="1" customWidth="1"/>
    <col min="23" max="23" width="14.83203125" style="1" customWidth="1"/>
    <col min="24" max="24" width="9.5" style="1" customWidth="1"/>
    <col min="25" max="25" width="13.5" style="1" customWidth="1"/>
    <col min="26" max="26" width="15.6640625" style="1" customWidth="1"/>
    <col min="27" max="27" width="12.1640625" style="1" customWidth="1"/>
    <col min="28" max="28" width="10.5" style="1" customWidth="1"/>
    <col min="29" max="29" width="13" style="1" customWidth="1"/>
    <col min="30" max="30" width="10.6640625" style="1" customWidth="1"/>
    <col min="31" max="31" width="13" style="1" customWidth="1"/>
    <col min="32" max="32" width="9.5" style="1" customWidth="1"/>
    <col min="33" max="33" width="15.6640625" style="1" customWidth="1"/>
    <col min="34" max="34" width="11.5" style="1" customWidth="1"/>
    <col min="35" max="16384" width="11" style="1"/>
  </cols>
  <sheetData>
    <row r="1" spans="1:34" ht="17">
      <c r="A1" s="1" t="s">
        <v>8</v>
      </c>
    </row>
    <row r="2" spans="1:34" s="22" customFormat="1" ht="51">
      <c r="B2" s="23" t="s">
        <v>390</v>
      </c>
      <c r="C2" s="23" t="s">
        <v>291</v>
      </c>
      <c r="D2" s="23" t="s">
        <v>409</v>
      </c>
      <c r="E2" s="23" t="s">
        <v>444</v>
      </c>
      <c r="F2" s="23" t="s">
        <v>445</v>
      </c>
      <c r="G2" s="23" t="s">
        <v>451</v>
      </c>
      <c r="H2" s="23" t="s">
        <v>448</v>
      </c>
      <c r="I2" s="23" t="s">
        <v>462</v>
      </c>
      <c r="J2" s="25"/>
      <c r="K2" s="25"/>
      <c r="L2" s="25"/>
      <c r="M2" s="25"/>
      <c r="N2" s="25"/>
      <c r="O2" s="24" t="s">
        <v>407</v>
      </c>
      <c r="P2" s="24" t="s">
        <v>391</v>
      </c>
      <c r="Q2" s="24" t="s">
        <v>392</v>
      </c>
      <c r="R2" s="24" t="s">
        <v>393</v>
      </c>
      <c r="S2" s="24" t="s">
        <v>394</v>
      </c>
      <c r="T2" s="24" t="s">
        <v>408</v>
      </c>
      <c r="U2" s="24" t="s">
        <v>395</v>
      </c>
      <c r="V2" s="24" t="s">
        <v>292</v>
      </c>
      <c r="W2" s="24" t="s">
        <v>293</v>
      </c>
      <c r="X2" s="24" t="s">
        <v>294</v>
      </c>
      <c r="Y2" s="24" t="s">
        <v>405</v>
      </c>
      <c r="Z2" s="24" t="s">
        <v>409</v>
      </c>
      <c r="AA2" s="24" t="s">
        <v>410</v>
      </c>
      <c r="AB2" s="24" t="s">
        <v>411</v>
      </c>
      <c r="AC2" s="24" t="s">
        <v>427</v>
      </c>
      <c r="AD2" s="24" t="s">
        <v>428</v>
      </c>
      <c r="AE2" s="24" t="s">
        <v>446</v>
      </c>
      <c r="AF2" s="24" t="s">
        <v>447</v>
      </c>
      <c r="AG2" s="24" t="s">
        <v>461</v>
      </c>
      <c r="AH2" s="24" t="s">
        <v>463</v>
      </c>
    </row>
    <row r="3" spans="1:34" s="12" customFormat="1" ht="17">
      <c r="A3" s="14" t="s">
        <v>396</v>
      </c>
      <c r="D3" s="12" t="s">
        <v>412</v>
      </c>
      <c r="E3" s="12" t="s">
        <v>426</v>
      </c>
      <c r="F3" s="12" t="s">
        <v>426</v>
      </c>
      <c r="G3" s="12" t="s">
        <v>412</v>
      </c>
      <c r="H3" s="12" t="s">
        <v>412</v>
      </c>
      <c r="I3" s="12" t="s">
        <v>412</v>
      </c>
      <c r="J3" s="26"/>
      <c r="K3" s="26"/>
      <c r="L3" s="26"/>
      <c r="M3" s="26"/>
      <c r="N3" s="26"/>
      <c r="X3" s="12" t="s">
        <v>412</v>
      </c>
      <c r="Y3" s="12" t="s">
        <v>412</v>
      </c>
      <c r="Z3" s="12" t="s">
        <v>412</v>
      </c>
      <c r="AA3" s="12" t="s">
        <v>412</v>
      </c>
      <c r="AB3" s="12" t="s">
        <v>412</v>
      </c>
      <c r="AC3" s="12" t="s">
        <v>426</v>
      </c>
      <c r="AD3" s="12" t="s">
        <v>426</v>
      </c>
      <c r="AE3" s="12" t="s">
        <v>426</v>
      </c>
      <c r="AF3" s="12" t="s">
        <v>412</v>
      </c>
      <c r="AG3" s="12" t="s">
        <v>412</v>
      </c>
      <c r="AH3" s="12" t="s">
        <v>412</v>
      </c>
    </row>
    <row r="4" spans="1:34" s="12" customFormat="1" ht="17">
      <c r="A4" s="14" t="s">
        <v>10</v>
      </c>
      <c r="B4" s="13"/>
      <c r="C4" s="13">
        <v>44048</v>
      </c>
      <c r="D4" s="13">
        <v>44172</v>
      </c>
      <c r="E4" s="13"/>
      <c r="F4" s="13">
        <v>44139</v>
      </c>
      <c r="G4" s="13">
        <v>44208</v>
      </c>
      <c r="H4" s="13">
        <v>44208</v>
      </c>
      <c r="I4" s="13">
        <v>44214</v>
      </c>
      <c r="J4" s="27"/>
      <c r="K4" s="27"/>
      <c r="L4" s="27"/>
      <c r="M4" s="27"/>
      <c r="N4" s="27"/>
      <c r="O4" s="13"/>
      <c r="P4" s="13"/>
      <c r="Q4" s="13">
        <v>44073</v>
      </c>
      <c r="R4" s="13">
        <v>44095</v>
      </c>
      <c r="S4" s="13">
        <v>44125</v>
      </c>
      <c r="T4" s="13">
        <v>44125</v>
      </c>
      <c r="U4" s="13">
        <v>44095</v>
      </c>
      <c r="V4" s="13">
        <v>44048</v>
      </c>
      <c r="W4" s="13">
        <v>44048</v>
      </c>
      <c r="X4" s="13">
        <v>44163</v>
      </c>
      <c r="Y4" s="13">
        <v>44163</v>
      </c>
      <c r="Z4" s="13">
        <v>44172</v>
      </c>
      <c r="AA4" s="13">
        <v>44172</v>
      </c>
      <c r="AB4" s="13">
        <v>44172</v>
      </c>
      <c r="AC4" s="13">
        <v>44139</v>
      </c>
      <c r="AD4" s="13"/>
      <c r="AE4" s="13">
        <v>44139</v>
      </c>
      <c r="AF4" s="13">
        <v>44208</v>
      </c>
      <c r="AG4" s="13">
        <v>44208</v>
      </c>
      <c r="AH4" s="13">
        <v>44214</v>
      </c>
    </row>
    <row r="6" spans="1:34" s="9" customFormat="1" ht="17">
      <c r="A6" s="9" t="s">
        <v>6</v>
      </c>
      <c r="B6" s="9">
        <v>9.5899999999999999E-2</v>
      </c>
      <c r="J6" s="28"/>
      <c r="K6" s="28"/>
      <c r="L6" s="28"/>
      <c r="M6" s="28"/>
      <c r="N6" s="28"/>
      <c r="O6" s="9">
        <v>2.2800000000000001E-2</v>
      </c>
      <c r="P6" s="9">
        <v>4.48E-2</v>
      </c>
    </row>
    <row r="7" spans="1:34" s="9" customFormat="1" ht="17">
      <c r="A7" s="9" t="s">
        <v>7</v>
      </c>
      <c r="B7" s="9">
        <v>5.0299999999999997E-2</v>
      </c>
      <c r="J7" s="28"/>
      <c r="K7" s="28"/>
      <c r="L7" s="28"/>
      <c r="M7" s="28"/>
      <c r="N7" s="28"/>
      <c r="O7" s="9">
        <v>6.6900000000000001E-2</v>
      </c>
      <c r="P7" s="9">
        <v>5.2299999999999999E-2</v>
      </c>
    </row>
    <row r="8" spans="1:34" ht="55.5" customHeight="1">
      <c r="A8" s="1" t="s">
        <v>9</v>
      </c>
      <c r="B8" s="1" t="s">
        <v>458</v>
      </c>
      <c r="C8" s="1" t="s">
        <v>404</v>
      </c>
      <c r="D8" s="1" t="s">
        <v>420</v>
      </c>
      <c r="E8" s="1" t="s">
        <v>455</v>
      </c>
      <c r="F8" s="1" t="s">
        <v>454</v>
      </c>
      <c r="G8" s="1" t="s">
        <v>450</v>
      </c>
      <c r="H8" s="1" t="s">
        <v>464</v>
      </c>
      <c r="I8" s="1" t="s">
        <v>466</v>
      </c>
      <c r="O8" s="1" t="s">
        <v>401</v>
      </c>
      <c r="P8" s="1" t="s">
        <v>398</v>
      </c>
      <c r="Q8" s="1" t="s">
        <v>399</v>
      </c>
      <c r="R8" s="1" t="s">
        <v>400</v>
      </c>
      <c r="S8" s="1" t="s">
        <v>402</v>
      </c>
      <c r="T8" s="1" t="s">
        <v>403</v>
      </c>
      <c r="U8" s="1" t="s">
        <v>413</v>
      </c>
      <c r="V8" s="1" t="s">
        <v>414</v>
      </c>
      <c r="W8" s="1" t="s">
        <v>415</v>
      </c>
      <c r="X8" s="1" t="s">
        <v>416</v>
      </c>
      <c r="Y8" s="1" t="s">
        <v>417</v>
      </c>
      <c r="Z8" s="1" t="s">
        <v>420</v>
      </c>
      <c r="AA8" s="1" t="s">
        <v>419</v>
      </c>
      <c r="AB8" s="1" t="s">
        <v>421</v>
      </c>
      <c r="AC8" s="1" t="s">
        <v>457</v>
      </c>
      <c r="AD8" s="1" t="s">
        <v>456</v>
      </c>
      <c r="AE8" s="1" t="s">
        <v>453</v>
      </c>
      <c r="AF8" s="1" t="s">
        <v>449</v>
      </c>
      <c r="AG8" s="1" t="s">
        <v>465</v>
      </c>
      <c r="AH8" s="1" t="s">
        <v>467</v>
      </c>
    </row>
    <row r="10" spans="1:34" ht="51">
      <c r="A10" s="1" t="s">
        <v>11</v>
      </c>
      <c r="B10" s="1" t="s">
        <v>12</v>
      </c>
      <c r="C10" s="1" t="s">
        <v>13</v>
      </c>
      <c r="D10" s="1" t="s">
        <v>13</v>
      </c>
      <c r="E10" s="1" t="s">
        <v>12</v>
      </c>
      <c r="F10" s="1" t="s">
        <v>12</v>
      </c>
      <c r="G10" s="1" t="s">
        <v>12</v>
      </c>
      <c r="H10" s="1" t="s">
        <v>452</v>
      </c>
      <c r="I10" s="1" t="s">
        <v>12</v>
      </c>
      <c r="O10" s="1" t="s">
        <v>397</v>
      </c>
      <c r="P10" s="1" t="s">
        <v>12</v>
      </c>
      <c r="Q10" s="1" t="s">
        <v>13</v>
      </c>
      <c r="R10" s="1" t="s">
        <v>13</v>
      </c>
      <c r="S10" s="1" t="s">
        <v>13</v>
      </c>
      <c r="T10" s="1" t="s">
        <v>13</v>
      </c>
      <c r="U10" s="1" t="s">
        <v>12</v>
      </c>
      <c r="V10" s="1" t="s">
        <v>12</v>
      </c>
      <c r="W10" s="1" t="s">
        <v>12</v>
      </c>
      <c r="X10" s="1" t="s">
        <v>13</v>
      </c>
      <c r="Y10" s="1" t="s">
        <v>12</v>
      </c>
      <c r="Z10" s="1" t="s">
        <v>418</v>
      </c>
      <c r="AA10" s="1" t="s">
        <v>13</v>
      </c>
      <c r="AB10" s="1" t="s">
        <v>13</v>
      </c>
      <c r="AC10" s="1" t="s">
        <v>13</v>
      </c>
      <c r="AD10" s="1" t="s">
        <v>12</v>
      </c>
      <c r="AE10" s="1" t="s">
        <v>13</v>
      </c>
      <c r="AF10" s="1" t="s">
        <v>13</v>
      </c>
      <c r="AG10" s="1" t="s">
        <v>12</v>
      </c>
      <c r="AH10" s="1" t="s">
        <v>452</v>
      </c>
    </row>
    <row r="15" spans="1:34" s="10" customFormat="1">
      <c r="E15" s="1"/>
      <c r="AA15" s="11"/>
      <c r="AB15" s="11"/>
    </row>
    <row r="16" spans="1:34" s="10" customFormat="1">
      <c r="E16" s="1"/>
      <c r="AA16" s="11"/>
      <c r="AB16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E43"/>
  <sheetViews>
    <sheetView workbookViewId="0">
      <selection activeCell="D4" sqref="D4:D23"/>
    </sheetView>
  </sheetViews>
  <sheetFormatPr baseColWidth="10" defaultColWidth="11" defaultRowHeight="16"/>
  <sheetData>
    <row r="1" spans="1:187">
      <c r="B1" s="20" t="s">
        <v>622</v>
      </c>
      <c r="C1" s="16"/>
      <c r="H1" s="20" t="s">
        <v>622</v>
      </c>
      <c r="N1" s="20" t="s">
        <v>622</v>
      </c>
      <c r="O1" s="16"/>
      <c r="T1" s="20" t="s">
        <v>622</v>
      </c>
      <c r="U1" s="15"/>
      <c r="Z1" s="20" t="s">
        <v>622</v>
      </c>
      <c r="AA1" s="15"/>
      <c r="AF1" s="20" t="s">
        <v>622</v>
      </c>
      <c r="AG1" s="16"/>
      <c r="AL1" s="20" t="s">
        <v>622</v>
      </c>
      <c r="AM1" s="16"/>
      <c r="AR1" s="20" t="s">
        <v>622</v>
      </c>
      <c r="AS1" s="16"/>
      <c r="BA1" s="29" t="s">
        <v>644</v>
      </c>
      <c r="BG1" s="29" t="s">
        <v>644</v>
      </c>
      <c r="BL1" s="29" t="s">
        <v>643</v>
      </c>
      <c r="BM1" s="16"/>
      <c r="BR1" s="29" t="s">
        <v>643</v>
      </c>
      <c r="BS1" s="16"/>
      <c r="CC1" s="21" t="s">
        <v>623</v>
      </c>
      <c r="CD1" s="16"/>
      <c r="CI1" s="21" t="s">
        <v>624</v>
      </c>
      <c r="CP1" s="21" t="s">
        <v>624</v>
      </c>
      <c r="CV1" s="21" t="s">
        <v>625</v>
      </c>
      <c r="DB1" s="21" t="s">
        <v>626</v>
      </c>
      <c r="DH1" s="21" t="s">
        <v>624</v>
      </c>
      <c r="DI1" s="4"/>
      <c r="DJ1" s="4"/>
      <c r="DK1" s="4"/>
      <c r="DN1" s="4"/>
      <c r="DO1" s="21" t="s">
        <v>624</v>
      </c>
      <c r="DP1" s="4"/>
      <c r="DQ1" s="4"/>
      <c r="DR1" s="4"/>
      <c r="DT1" s="4"/>
      <c r="DU1" s="21" t="s">
        <v>624</v>
      </c>
      <c r="DV1" s="4"/>
      <c r="DW1" s="4"/>
      <c r="DX1" s="4"/>
      <c r="EA1" s="21" t="s">
        <v>628</v>
      </c>
      <c r="EG1" s="21" t="s">
        <v>624</v>
      </c>
      <c r="EM1" s="6"/>
      <c r="EN1" s="21" t="s">
        <v>630</v>
      </c>
      <c r="EO1" s="16"/>
      <c r="ET1" s="21" t="s">
        <v>631</v>
      </c>
      <c r="EZ1" s="21" t="s">
        <v>632</v>
      </c>
      <c r="FA1" s="16"/>
      <c r="FF1" s="21" t="s">
        <v>632</v>
      </c>
      <c r="FG1" s="18"/>
      <c r="FN1" s="21" t="s">
        <v>632</v>
      </c>
      <c r="FO1" s="16"/>
      <c r="FT1" s="21" t="s">
        <v>632</v>
      </c>
      <c r="FU1" s="18"/>
      <c r="GA1" s="21" t="s">
        <v>632</v>
      </c>
    </row>
    <row r="2" spans="1:187">
      <c r="B2" s="2" t="s">
        <v>285</v>
      </c>
      <c r="H2" s="2" t="s">
        <v>291</v>
      </c>
      <c r="I2" s="16"/>
      <c r="N2" s="2" t="s">
        <v>406</v>
      </c>
      <c r="T2" s="2" t="s">
        <v>430</v>
      </c>
      <c r="Z2" s="2" t="s">
        <v>431</v>
      </c>
      <c r="AF2" s="2" t="s">
        <v>468</v>
      </c>
      <c r="AL2" s="2" t="s">
        <v>469</v>
      </c>
      <c r="AR2" s="2" t="s">
        <v>471</v>
      </c>
      <c r="BA2" s="6" t="s">
        <v>620</v>
      </c>
      <c r="BB2" s="6"/>
      <c r="BC2" s="6"/>
      <c r="BD2" s="6"/>
      <c r="BE2" s="6"/>
      <c r="BF2" s="6"/>
      <c r="BG2" s="6" t="s">
        <v>645</v>
      </c>
      <c r="BH2" s="6"/>
      <c r="BI2" s="6"/>
      <c r="BJ2" s="6"/>
      <c r="BL2" s="32" t="s">
        <v>638</v>
      </c>
      <c r="BM2" s="6"/>
      <c r="BN2" s="6"/>
      <c r="BO2" s="6"/>
      <c r="BP2" s="6"/>
      <c r="BR2" s="32" t="s">
        <v>639</v>
      </c>
      <c r="BS2" s="6"/>
      <c r="BT2" s="6"/>
      <c r="CC2" s="3" t="s">
        <v>14</v>
      </c>
      <c r="CI2" s="3" t="s">
        <v>284</v>
      </c>
      <c r="CP2" s="3" t="s">
        <v>286</v>
      </c>
      <c r="CV2" s="3" t="s">
        <v>287</v>
      </c>
      <c r="DB2" s="3" t="s">
        <v>288</v>
      </c>
      <c r="DC2" s="16"/>
      <c r="DH2" s="5" t="s">
        <v>290</v>
      </c>
      <c r="DI2" s="4"/>
      <c r="DJ2" s="4"/>
      <c r="DK2" s="4"/>
      <c r="DN2" s="4"/>
      <c r="DO2" s="5" t="s">
        <v>292</v>
      </c>
      <c r="DP2" s="4"/>
      <c r="DQ2" s="4"/>
      <c r="DR2" s="4"/>
      <c r="DT2" s="4"/>
      <c r="DU2" s="5" t="s">
        <v>293</v>
      </c>
      <c r="DV2" s="4"/>
      <c r="DW2" s="4"/>
      <c r="DX2" s="4"/>
      <c r="EA2" s="3" t="s">
        <v>294</v>
      </c>
      <c r="EB2" s="16"/>
      <c r="EG2" s="3" t="s">
        <v>405</v>
      </c>
      <c r="EN2" s="3" t="s">
        <v>422</v>
      </c>
      <c r="ET2" s="3" t="s">
        <v>423</v>
      </c>
      <c r="EZ2" s="3" t="s">
        <v>424</v>
      </c>
      <c r="FF2" s="3" t="s">
        <v>425</v>
      </c>
      <c r="FN2" s="3" t="s">
        <v>459</v>
      </c>
      <c r="FT2" s="3" t="s">
        <v>470</v>
      </c>
      <c r="GA2" s="3" t="s">
        <v>472</v>
      </c>
    </row>
    <row r="3" spans="1:187">
      <c r="B3" t="s">
        <v>1</v>
      </c>
      <c r="C3" t="s">
        <v>4</v>
      </c>
      <c r="D3" t="s">
        <v>5</v>
      </c>
      <c r="E3" t="s">
        <v>621</v>
      </c>
      <c r="I3" t="s">
        <v>1</v>
      </c>
      <c r="J3" t="s">
        <v>4</v>
      </c>
      <c r="K3" t="s">
        <v>5</v>
      </c>
      <c r="L3" t="s">
        <v>621</v>
      </c>
      <c r="O3" t="s">
        <v>1</v>
      </c>
      <c r="P3" t="s">
        <v>4</v>
      </c>
      <c r="Q3" t="s">
        <v>5</v>
      </c>
      <c r="R3" t="s">
        <v>621</v>
      </c>
      <c r="U3" t="s">
        <v>1</v>
      </c>
      <c r="V3" t="s">
        <v>4</v>
      </c>
      <c r="W3" t="s">
        <v>5</v>
      </c>
      <c r="X3" t="s">
        <v>621</v>
      </c>
      <c r="AA3" t="s">
        <v>1</v>
      </c>
      <c r="AB3" t="s">
        <v>4</v>
      </c>
      <c r="AC3" t="s">
        <v>5</v>
      </c>
      <c r="AD3" t="s">
        <v>621</v>
      </c>
      <c r="AG3" t="s">
        <v>1</v>
      </c>
      <c r="AH3" t="s">
        <v>4</v>
      </c>
      <c r="AI3" t="s">
        <v>5</v>
      </c>
      <c r="AJ3" t="s">
        <v>621</v>
      </c>
      <c r="AM3" t="s">
        <v>1</v>
      </c>
      <c r="AN3" t="s">
        <v>4</v>
      </c>
      <c r="AO3" t="s">
        <v>5</v>
      </c>
      <c r="AP3" t="s">
        <v>621</v>
      </c>
      <c r="AS3" t="s">
        <v>1</v>
      </c>
      <c r="AT3" t="s">
        <v>4</v>
      </c>
      <c r="AU3" t="s">
        <v>5</v>
      </c>
      <c r="AV3" t="s">
        <v>621</v>
      </c>
      <c r="BB3" t="s">
        <v>1</v>
      </c>
      <c r="BC3" t="s">
        <v>4</v>
      </c>
      <c r="BD3" t="s">
        <v>5</v>
      </c>
      <c r="BE3" t="s">
        <v>621</v>
      </c>
      <c r="BM3" t="s">
        <v>1</v>
      </c>
      <c r="BN3" t="s">
        <v>4</v>
      </c>
      <c r="BO3" t="s">
        <v>5</v>
      </c>
      <c r="BP3" t="s">
        <v>621</v>
      </c>
      <c r="BS3" t="s">
        <v>1</v>
      </c>
      <c r="BT3" t="s">
        <v>4</v>
      </c>
      <c r="BU3" t="s">
        <v>5</v>
      </c>
      <c r="BV3" t="s">
        <v>621</v>
      </c>
      <c r="CD3" t="s">
        <v>1</v>
      </c>
      <c r="CE3" t="s">
        <v>4</v>
      </c>
      <c r="CF3" t="s">
        <v>5</v>
      </c>
      <c r="CG3" t="s">
        <v>621</v>
      </c>
      <c r="CJ3" t="s">
        <v>1</v>
      </c>
      <c r="CK3" t="s">
        <v>4</v>
      </c>
      <c r="CL3" t="s">
        <v>5</v>
      </c>
      <c r="CM3" t="s">
        <v>621</v>
      </c>
      <c r="CQ3" s="4" t="s">
        <v>1</v>
      </c>
      <c r="CR3" s="4" t="s">
        <v>4</v>
      </c>
      <c r="CS3" s="4" t="s">
        <v>5</v>
      </c>
      <c r="CT3" s="4" t="s">
        <v>621</v>
      </c>
      <c r="CW3" t="s">
        <v>1</v>
      </c>
      <c r="CX3" t="s">
        <v>4</v>
      </c>
      <c r="CY3" t="s">
        <v>5</v>
      </c>
      <c r="CZ3" t="s">
        <v>621</v>
      </c>
      <c r="DC3" t="s">
        <v>1</v>
      </c>
      <c r="DD3" t="s">
        <v>4</v>
      </c>
      <c r="DE3" t="s">
        <v>5</v>
      </c>
      <c r="DF3" t="s">
        <v>621</v>
      </c>
      <c r="DI3" t="s">
        <v>1</v>
      </c>
      <c r="DJ3" t="s">
        <v>4</v>
      </c>
      <c r="DK3" t="s">
        <v>5</v>
      </c>
      <c r="DL3" t="s">
        <v>621</v>
      </c>
      <c r="DP3" t="s">
        <v>1</v>
      </c>
      <c r="DQ3" t="s">
        <v>4</v>
      </c>
      <c r="DR3" t="s">
        <v>5</v>
      </c>
      <c r="DS3" t="s">
        <v>621</v>
      </c>
      <c r="DV3" t="s">
        <v>1</v>
      </c>
      <c r="DW3" t="s">
        <v>4</v>
      </c>
      <c r="DX3" t="s">
        <v>5</v>
      </c>
      <c r="DY3" t="s">
        <v>621</v>
      </c>
      <c r="EB3" t="s">
        <v>1</v>
      </c>
      <c r="EC3" t="s">
        <v>4</v>
      </c>
      <c r="ED3" t="s">
        <v>5</v>
      </c>
      <c r="EE3" t="s">
        <v>621</v>
      </c>
      <c r="EH3" t="s">
        <v>1</v>
      </c>
      <c r="EI3" t="s">
        <v>4</v>
      </c>
      <c r="EJ3" t="s">
        <v>5</v>
      </c>
      <c r="EK3" t="s">
        <v>621</v>
      </c>
      <c r="EO3" t="s">
        <v>1</v>
      </c>
      <c r="EP3" t="s">
        <v>4</v>
      </c>
      <c r="EQ3" t="s">
        <v>5</v>
      </c>
      <c r="ER3" t="s">
        <v>621</v>
      </c>
      <c r="EU3" t="s">
        <v>1</v>
      </c>
      <c r="EV3" t="s">
        <v>4</v>
      </c>
      <c r="EW3" t="s">
        <v>5</v>
      </c>
      <c r="EX3" t="s">
        <v>621</v>
      </c>
      <c r="FA3" t="s">
        <v>1</v>
      </c>
      <c r="FB3" t="s">
        <v>4</v>
      </c>
      <c r="FC3" t="s">
        <v>5</v>
      </c>
      <c r="FD3" t="s">
        <v>621</v>
      </c>
      <c r="FG3" t="s">
        <v>1</v>
      </c>
      <c r="FH3" t="s">
        <v>4</v>
      </c>
      <c r="FI3" t="s">
        <v>5</v>
      </c>
      <c r="FJ3" t="s">
        <v>621</v>
      </c>
      <c r="FO3" t="s">
        <v>1</v>
      </c>
      <c r="FP3" t="s">
        <v>4</v>
      </c>
      <c r="FQ3" t="s">
        <v>5</v>
      </c>
      <c r="FR3" t="s">
        <v>621</v>
      </c>
      <c r="FU3" t="s">
        <v>1</v>
      </c>
      <c r="FV3" t="s">
        <v>4</v>
      </c>
      <c r="FW3" t="s">
        <v>5</v>
      </c>
      <c r="FX3" t="s">
        <v>621</v>
      </c>
      <c r="GB3" t="s">
        <v>1</v>
      </c>
      <c r="GC3" t="s">
        <v>4</v>
      </c>
      <c r="GD3" t="s">
        <v>5</v>
      </c>
      <c r="GE3" t="s">
        <v>621</v>
      </c>
    </row>
    <row r="4" spans="1:187">
      <c r="A4" t="s">
        <v>0</v>
      </c>
      <c r="B4" t="s">
        <v>373</v>
      </c>
      <c r="D4">
        <v>0.50383973288814698</v>
      </c>
      <c r="E4">
        <v>458.92599999999999</v>
      </c>
      <c r="F4">
        <v>0.76615299999999997</v>
      </c>
      <c r="H4" t="s">
        <v>0</v>
      </c>
      <c r="I4" t="s">
        <v>373</v>
      </c>
      <c r="J4">
        <v>0.66571906354515054</v>
      </c>
      <c r="K4">
        <v>372.50900000000001</v>
      </c>
      <c r="L4">
        <v>0.63524700000000001</v>
      </c>
      <c r="N4" t="s">
        <v>0</v>
      </c>
      <c r="O4" t="s">
        <v>373</v>
      </c>
      <c r="P4">
        <v>0.88814802467077847</v>
      </c>
      <c r="Q4">
        <v>183.75899999999999</v>
      </c>
      <c r="R4">
        <v>0.30677700000000002</v>
      </c>
      <c r="T4" t="s">
        <v>0</v>
      </c>
      <c r="U4" t="s">
        <v>373</v>
      </c>
      <c r="V4">
        <v>0.61481481481481481</v>
      </c>
      <c r="W4">
        <v>340.63600000000002</v>
      </c>
      <c r="X4">
        <v>0.72800900000000002</v>
      </c>
      <c r="Z4" t="s">
        <v>0</v>
      </c>
      <c r="AA4" t="s">
        <v>373</v>
      </c>
      <c r="AB4">
        <v>0.86874583055370236</v>
      </c>
      <c r="AC4">
        <v>262.28100000000001</v>
      </c>
      <c r="AD4">
        <v>0.43933100000000003</v>
      </c>
      <c r="AF4" t="s">
        <v>0</v>
      </c>
      <c r="AG4" t="s">
        <v>373</v>
      </c>
      <c r="AH4">
        <v>0.9783297216202701</v>
      </c>
      <c r="AI4">
        <v>192.63499999999999</v>
      </c>
      <c r="AJ4">
        <v>0.32111099999999998</v>
      </c>
      <c r="AL4" t="s">
        <v>0</v>
      </c>
      <c r="AM4" t="s">
        <v>373</v>
      </c>
      <c r="AN4">
        <v>0.21452476572958501</v>
      </c>
      <c r="AO4">
        <v>775.47</v>
      </c>
      <c r="AP4">
        <v>1.3488800000000001</v>
      </c>
      <c r="AR4" t="s">
        <v>0</v>
      </c>
      <c r="AS4" t="s">
        <v>373</v>
      </c>
      <c r="AT4">
        <v>0.73283082077051931</v>
      </c>
      <c r="AU4">
        <v>445.81299999999999</v>
      </c>
      <c r="AV4">
        <v>0.76285599999999998</v>
      </c>
      <c r="BA4" t="s">
        <v>0</v>
      </c>
      <c r="BB4" t="s">
        <v>373</v>
      </c>
      <c r="BC4">
        <v>0.75229204867477917</v>
      </c>
      <c r="BD4">
        <v>296.80200000000002</v>
      </c>
      <c r="BE4">
        <v>0.49475200000000003</v>
      </c>
      <c r="BL4" t="s">
        <v>0</v>
      </c>
      <c r="BM4" t="s">
        <v>373</v>
      </c>
      <c r="BN4">
        <v>0.8792497069167643</v>
      </c>
      <c r="BO4">
        <v>72.099999999999994</v>
      </c>
      <c r="BP4">
        <v>0.46834300000000001</v>
      </c>
      <c r="BR4" t="s">
        <v>0</v>
      </c>
      <c r="BS4" t="s">
        <v>373</v>
      </c>
      <c r="BT4">
        <v>0.73392947528260499</v>
      </c>
      <c r="BU4">
        <v>736.12300000000005</v>
      </c>
      <c r="BV4">
        <v>1.3072699999999999</v>
      </c>
      <c r="CC4" t="s">
        <v>0</v>
      </c>
      <c r="CD4" t="s">
        <v>373</v>
      </c>
      <c r="CE4">
        <v>0.68361393565594264</v>
      </c>
      <c r="CF4">
        <v>353.952</v>
      </c>
      <c r="CG4">
        <v>0.59001800000000004</v>
      </c>
      <c r="CI4" t="s">
        <v>0</v>
      </c>
      <c r="CJ4" t="s">
        <v>373</v>
      </c>
      <c r="CK4">
        <v>0.82422922252010722</v>
      </c>
      <c r="CL4">
        <v>247.88</v>
      </c>
      <c r="CM4">
        <v>0.44264399999999998</v>
      </c>
      <c r="CP4" t="s">
        <v>0</v>
      </c>
      <c r="CQ4" t="s">
        <v>373</v>
      </c>
      <c r="CR4">
        <v>1</v>
      </c>
      <c r="CS4">
        <v>35.461399999999998</v>
      </c>
      <c r="CT4">
        <v>5.91123E-2</v>
      </c>
      <c r="CV4" t="s">
        <v>0</v>
      </c>
      <c r="CW4" t="s">
        <v>373</v>
      </c>
      <c r="CX4">
        <v>0.93724966622162875</v>
      </c>
      <c r="CY4">
        <v>162.53399999999999</v>
      </c>
      <c r="CZ4">
        <v>0.27125199999999999</v>
      </c>
      <c r="DB4" t="s">
        <v>0</v>
      </c>
      <c r="DC4" t="s">
        <v>373</v>
      </c>
      <c r="DD4">
        <v>0.97049508251375227</v>
      </c>
      <c r="DE4">
        <v>101.925</v>
      </c>
      <c r="DF4">
        <v>0.169903</v>
      </c>
      <c r="DH4" t="s">
        <v>0</v>
      </c>
      <c r="DI4" t="s">
        <v>373</v>
      </c>
      <c r="DJ4">
        <v>0.72695449241540244</v>
      </c>
      <c r="DK4">
        <v>261.779</v>
      </c>
      <c r="DL4">
        <v>0.44354399999999999</v>
      </c>
      <c r="DO4" t="s">
        <v>0</v>
      </c>
      <c r="DP4" t="s">
        <v>373</v>
      </c>
      <c r="DQ4">
        <v>0.97332888814802465</v>
      </c>
      <c r="DR4">
        <v>169.114</v>
      </c>
      <c r="DS4">
        <v>0.281997</v>
      </c>
      <c r="DU4" t="s">
        <v>0</v>
      </c>
      <c r="DV4" t="s">
        <v>373</v>
      </c>
      <c r="DW4">
        <v>0.89514919153192207</v>
      </c>
      <c r="DX4">
        <v>274.95299999999997</v>
      </c>
      <c r="DY4">
        <v>0.45871499999999998</v>
      </c>
      <c r="EA4" t="s">
        <v>0</v>
      </c>
      <c r="EB4" t="s">
        <v>373</v>
      </c>
      <c r="EC4">
        <v>0.8324720786797799</v>
      </c>
      <c r="ED4">
        <v>302.02199999999999</v>
      </c>
      <c r="EE4">
        <v>0.50345399999999996</v>
      </c>
      <c r="EG4" t="s">
        <v>0</v>
      </c>
      <c r="EH4" t="s">
        <v>373</v>
      </c>
      <c r="EI4">
        <v>0.81146857809634942</v>
      </c>
      <c r="EJ4">
        <v>243.16300000000001</v>
      </c>
      <c r="EK4">
        <v>0.407445</v>
      </c>
      <c r="EN4" t="s">
        <v>0</v>
      </c>
      <c r="EO4" t="s">
        <v>373</v>
      </c>
      <c r="EP4">
        <v>0.87581263543923982</v>
      </c>
      <c r="EQ4">
        <v>173.85900000000001</v>
      </c>
      <c r="ER4">
        <v>0.28981299999999999</v>
      </c>
      <c r="ET4" t="s">
        <v>0</v>
      </c>
      <c r="EU4" t="s">
        <v>373</v>
      </c>
      <c r="EV4">
        <v>0.49174862477079517</v>
      </c>
      <c r="EW4">
        <v>813.05899999999997</v>
      </c>
      <c r="EX4">
        <v>1.3648800000000001</v>
      </c>
      <c r="EZ4" t="s">
        <v>0</v>
      </c>
      <c r="FA4" t="s">
        <v>373</v>
      </c>
      <c r="FB4">
        <v>0.64827471245207535</v>
      </c>
      <c r="FC4">
        <v>565.40599999999995</v>
      </c>
      <c r="FD4">
        <v>0.97500699999999996</v>
      </c>
      <c r="FF4" t="s">
        <v>0</v>
      </c>
      <c r="FG4" t="s">
        <v>373</v>
      </c>
      <c r="FH4">
        <v>0.83037508372404556</v>
      </c>
      <c r="FI4">
        <v>292.82100000000003</v>
      </c>
      <c r="FJ4">
        <v>0.49032399999999998</v>
      </c>
      <c r="FN4" t="s">
        <v>0</v>
      </c>
      <c r="FO4" t="s">
        <v>373</v>
      </c>
      <c r="FP4">
        <v>0.90851312928583372</v>
      </c>
      <c r="FQ4">
        <v>219.20500000000001</v>
      </c>
      <c r="FR4">
        <v>0.36662600000000001</v>
      </c>
      <c r="FT4" t="s">
        <v>0</v>
      </c>
      <c r="FU4" t="s">
        <v>373</v>
      </c>
      <c r="FV4">
        <v>0.82608695652173914</v>
      </c>
      <c r="FW4">
        <v>271.30799999999999</v>
      </c>
      <c r="FX4">
        <v>0.46448899999999999</v>
      </c>
      <c r="GA4" t="s">
        <v>0</v>
      </c>
      <c r="GB4" t="s">
        <v>373</v>
      </c>
      <c r="GC4">
        <v>0.17050383717050385</v>
      </c>
      <c r="GD4">
        <v>999.50900000000001</v>
      </c>
      <c r="GE4">
        <v>2.0278100000000001</v>
      </c>
    </row>
    <row r="5" spans="1:187">
      <c r="A5" t="s">
        <v>2</v>
      </c>
      <c r="B5" t="s">
        <v>373</v>
      </c>
      <c r="D5">
        <v>0.7144524087347891</v>
      </c>
      <c r="E5">
        <v>340.63299999999998</v>
      </c>
      <c r="F5">
        <v>0.56781599999999999</v>
      </c>
      <c r="H5" t="s">
        <v>2</v>
      </c>
      <c r="I5" t="s">
        <v>373</v>
      </c>
      <c r="J5">
        <v>0.77296216036006005</v>
      </c>
      <c r="K5">
        <v>336.86200000000002</v>
      </c>
      <c r="L5">
        <v>0.561531</v>
      </c>
      <c r="N5" t="s">
        <v>2</v>
      </c>
      <c r="O5" t="s">
        <v>373</v>
      </c>
      <c r="P5">
        <v>0.39389898316386063</v>
      </c>
      <c r="Q5">
        <v>865.85699999999997</v>
      </c>
      <c r="R5">
        <v>1.44478</v>
      </c>
      <c r="T5" t="s">
        <v>2</v>
      </c>
      <c r="U5" t="s">
        <v>373</v>
      </c>
      <c r="V5">
        <v>0.42857142857142855</v>
      </c>
      <c r="W5">
        <v>544.61800000000005</v>
      </c>
      <c r="X5">
        <v>0.91286900000000004</v>
      </c>
      <c r="Z5" t="s">
        <v>2</v>
      </c>
      <c r="AA5" t="s">
        <v>373</v>
      </c>
      <c r="AB5">
        <v>0.36912304101367127</v>
      </c>
      <c r="AC5">
        <v>624.34799999999996</v>
      </c>
      <c r="AD5">
        <v>1.05162</v>
      </c>
      <c r="AF5" t="s">
        <v>2</v>
      </c>
      <c r="AG5" t="s">
        <v>373</v>
      </c>
      <c r="AH5">
        <v>0.83480580096682788</v>
      </c>
      <c r="AI5">
        <v>268.14100000000002</v>
      </c>
      <c r="AJ5">
        <v>0.44854699999999997</v>
      </c>
      <c r="AL5" t="s">
        <v>2</v>
      </c>
      <c r="AM5" t="s">
        <v>373</v>
      </c>
      <c r="AN5">
        <v>1.5669278213035508E-2</v>
      </c>
      <c r="AO5">
        <v>1185.33</v>
      </c>
      <c r="AP5">
        <v>2.1038899999999998</v>
      </c>
      <c r="AR5" t="s">
        <v>2</v>
      </c>
      <c r="AS5" t="s">
        <v>373</v>
      </c>
      <c r="AT5">
        <v>0.26429881607470401</v>
      </c>
      <c r="AU5">
        <v>801.37199999999996</v>
      </c>
      <c r="AV5">
        <v>1.4515</v>
      </c>
      <c r="BA5" t="s">
        <v>2</v>
      </c>
      <c r="BB5" t="s">
        <v>373</v>
      </c>
      <c r="BC5">
        <v>0.79263210535089179</v>
      </c>
      <c r="BD5">
        <v>313.52</v>
      </c>
      <c r="BE5">
        <v>0.52428200000000003</v>
      </c>
      <c r="BL5" t="s">
        <v>2</v>
      </c>
      <c r="BM5" t="s">
        <v>373</v>
      </c>
      <c r="BN5">
        <v>0.67277879646607763</v>
      </c>
      <c r="BO5">
        <v>196.3</v>
      </c>
      <c r="BP5">
        <v>0.85498799999999997</v>
      </c>
      <c r="BR5" t="s">
        <v>2</v>
      </c>
      <c r="BS5" t="s">
        <v>373</v>
      </c>
      <c r="BT5">
        <v>0.81125439624853446</v>
      </c>
      <c r="BU5">
        <v>591.23900000000003</v>
      </c>
      <c r="BV5">
        <v>1.0082500000000001</v>
      </c>
      <c r="CC5" t="s">
        <v>2</v>
      </c>
      <c r="CD5" t="s">
        <v>373</v>
      </c>
      <c r="CE5">
        <v>0.55809301550258372</v>
      </c>
      <c r="CF5">
        <v>468.50299999999999</v>
      </c>
      <c r="CG5">
        <v>0.78096900000000002</v>
      </c>
      <c r="CI5" t="s">
        <v>2</v>
      </c>
      <c r="CJ5" t="s">
        <v>373</v>
      </c>
      <c r="CK5">
        <v>0.8906302100700233</v>
      </c>
      <c r="CL5">
        <v>184.23099999999999</v>
      </c>
      <c r="CM5">
        <v>0.30710300000000001</v>
      </c>
      <c r="CP5" t="s">
        <v>2</v>
      </c>
      <c r="CQ5" t="s">
        <v>373</v>
      </c>
      <c r="CR5">
        <v>0.94849141523587266</v>
      </c>
      <c r="CS5">
        <v>104.898</v>
      </c>
      <c r="CT5">
        <v>0.17485899999999999</v>
      </c>
      <c r="CV5" t="s">
        <v>2</v>
      </c>
      <c r="CW5" t="s">
        <v>373</v>
      </c>
      <c r="CX5">
        <v>0.50158359726621105</v>
      </c>
      <c r="CY5">
        <v>728.66800000000001</v>
      </c>
      <c r="CZ5">
        <v>1.2158599999999999</v>
      </c>
      <c r="DB5" t="s">
        <v>2</v>
      </c>
      <c r="DC5" t="s">
        <v>373</v>
      </c>
      <c r="DD5">
        <v>0.78096349391565267</v>
      </c>
      <c r="DE5">
        <v>231.48400000000001</v>
      </c>
      <c r="DF5">
        <v>0.38587100000000002</v>
      </c>
      <c r="DH5" t="s">
        <v>2</v>
      </c>
      <c r="DI5" t="s">
        <v>373</v>
      </c>
      <c r="DJ5">
        <v>0.77032930107526876</v>
      </c>
      <c r="DK5">
        <v>220.01</v>
      </c>
      <c r="DL5">
        <v>0.38476700000000003</v>
      </c>
      <c r="DO5" t="s">
        <v>2</v>
      </c>
      <c r="DP5" t="s">
        <v>373</v>
      </c>
      <c r="DQ5">
        <v>0.63660610101683612</v>
      </c>
      <c r="DR5">
        <v>347.90499999999997</v>
      </c>
      <c r="DS5">
        <v>0.57993799999999995</v>
      </c>
      <c r="DU5" t="s">
        <v>2</v>
      </c>
      <c r="DV5" t="s">
        <v>373</v>
      </c>
      <c r="DW5">
        <v>0.81563593932322054</v>
      </c>
      <c r="DX5">
        <v>272.49099999999999</v>
      </c>
      <c r="DY5">
        <v>0.454455</v>
      </c>
      <c r="EA5" t="s">
        <v>2</v>
      </c>
      <c r="EB5" t="s">
        <v>373</v>
      </c>
      <c r="EC5">
        <v>0.82412814950775903</v>
      </c>
      <c r="ED5">
        <v>300.19900000000001</v>
      </c>
      <c r="EE5">
        <v>0.50041599999999997</v>
      </c>
      <c r="EG5" t="s">
        <v>2</v>
      </c>
      <c r="EH5" t="s">
        <v>373</v>
      </c>
      <c r="EI5">
        <v>0.74673803947808637</v>
      </c>
      <c r="EJ5">
        <v>289.02</v>
      </c>
      <c r="EK5">
        <v>0.48339199999999999</v>
      </c>
      <c r="EN5" t="s">
        <v>2</v>
      </c>
      <c r="EO5" t="s">
        <v>373</v>
      </c>
      <c r="EP5">
        <v>0.64110685114185695</v>
      </c>
      <c r="EQ5">
        <v>369.99099999999999</v>
      </c>
      <c r="ER5">
        <v>0.61675400000000002</v>
      </c>
      <c r="ET5" t="s">
        <v>2</v>
      </c>
      <c r="EU5" t="s">
        <v>373</v>
      </c>
      <c r="EV5">
        <v>0.5039173195532588</v>
      </c>
      <c r="EW5">
        <v>1083.01</v>
      </c>
      <c r="EX5">
        <v>1.80531</v>
      </c>
      <c r="EZ5" t="s">
        <v>2</v>
      </c>
      <c r="FA5" t="s">
        <v>373</v>
      </c>
      <c r="FB5">
        <v>0.4570761793632272</v>
      </c>
      <c r="FC5">
        <v>720.58799999999997</v>
      </c>
      <c r="FD5">
        <v>1.28287</v>
      </c>
      <c r="FF5" t="s">
        <v>2</v>
      </c>
      <c r="FG5" t="s">
        <v>373</v>
      </c>
      <c r="FH5">
        <v>0.77869238005644403</v>
      </c>
      <c r="FI5">
        <v>274.67500000000001</v>
      </c>
      <c r="FJ5">
        <v>0.64629300000000001</v>
      </c>
      <c r="FN5" t="s">
        <v>2</v>
      </c>
      <c r="FO5" t="s">
        <v>373</v>
      </c>
      <c r="FP5">
        <v>0.75679279879979999</v>
      </c>
      <c r="FQ5">
        <v>380.18</v>
      </c>
      <c r="FR5">
        <v>0.63373900000000005</v>
      </c>
      <c r="FT5" t="s">
        <v>2</v>
      </c>
      <c r="FU5" t="s">
        <v>373</v>
      </c>
      <c r="FV5">
        <v>0.61660276712785467</v>
      </c>
      <c r="FW5">
        <v>452.65499999999997</v>
      </c>
      <c r="FX5">
        <v>0.76955899999999999</v>
      </c>
      <c r="GA5" t="s">
        <v>2</v>
      </c>
      <c r="GB5" t="s">
        <v>373</v>
      </c>
      <c r="GC5">
        <v>0.22134981623788841</v>
      </c>
      <c r="GD5">
        <v>772.22199999999998</v>
      </c>
      <c r="GE5">
        <v>1.42872</v>
      </c>
    </row>
    <row r="6" spans="1:187">
      <c r="A6" t="s">
        <v>2</v>
      </c>
      <c r="B6" t="s">
        <v>374</v>
      </c>
      <c r="D6">
        <v>0.88766666666666671</v>
      </c>
      <c r="E6">
        <v>218.64599999999999</v>
      </c>
      <c r="F6">
        <v>0.36441000000000001</v>
      </c>
      <c r="H6" t="s">
        <v>2</v>
      </c>
      <c r="I6" t="s">
        <v>373</v>
      </c>
      <c r="J6">
        <v>0.22920486747791299</v>
      </c>
      <c r="K6">
        <v>710.89400000000001</v>
      </c>
      <c r="L6">
        <v>1.2484999999999999</v>
      </c>
      <c r="N6" t="s">
        <v>2</v>
      </c>
      <c r="O6" t="s">
        <v>374</v>
      </c>
      <c r="P6">
        <v>0.32814851981936777</v>
      </c>
      <c r="Q6">
        <v>856.76199999999994</v>
      </c>
      <c r="R6">
        <v>1.4511499999999999</v>
      </c>
      <c r="T6" t="s">
        <v>2</v>
      </c>
      <c r="U6" t="s">
        <v>374</v>
      </c>
      <c r="V6">
        <v>0.41416666666666668</v>
      </c>
      <c r="W6">
        <v>543.67999999999995</v>
      </c>
      <c r="X6">
        <v>0.91946499999999998</v>
      </c>
      <c r="Z6" t="s">
        <v>2</v>
      </c>
      <c r="AA6" t="s">
        <v>374</v>
      </c>
      <c r="AB6">
        <v>0.39416666666666667</v>
      </c>
      <c r="AC6">
        <v>716.35900000000004</v>
      </c>
      <c r="AD6">
        <v>1.21211</v>
      </c>
      <c r="AF6" t="s">
        <v>2</v>
      </c>
      <c r="AG6" t="s">
        <v>374</v>
      </c>
      <c r="AH6">
        <v>0.5063333333333333</v>
      </c>
      <c r="AI6">
        <v>469.25700000000001</v>
      </c>
      <c r="AJ6">
        <v>0.79012700000000002</v>
      </c>
      <c r="AL6" t="s">
        <v>2</v>
      </c>
      <c r="AM6" t="s">
        <v>374</v>
      </c>
      <c r="AN6">
        <v>6.2353727850217318E-2</v>
      </c>
      <c r="AO6">
        <v>1007.66</v>
      </c>
      <c r="AP6">
        <v>1.82813</v>
      </c>
      <c r="AR6" t="s">
        <v>2</v>
      </c>
      <c r="AS6" t="s">
        <v>374</v>
      </c>
      <c r="AT6">
        <v>0.29405874499332441</v>
      </c>
      <c r="AU6">
        <v>741.73199999999997</v>
      </c>
      <c r="AV6">
        <v>1.34494</v>
      </c>
      <c r="BA6" t="s">
        <v>2</v>
      </c>
      <c r="BB6" t="s">
        <v>374</v>
      </c>
      <c r="BC6">
        <v>0.79199999999999993</v>
      </c>
      <c r="BD6">
        <v>309.54700000000003</v>
      </c>
      <c r="BE6">
        <v>0.52297300000000002</v>
      </c>
      <c r="BL6" t="s">
        <v>2</v>
      </c>
      <c r="BM6" t="s">
        <v>374</v>
      </c>
      <c r="BN6">
        <v>0.80800000000000005</v>
      </c>
      <c r="BO6">
        <v>115.2</v>
      </c>
      <c r="BP6">
        <v>0.35591200000000001</v>
      </c>
      <c r="BR6" t="s">
        <v>2</v>
      </c>
      <c r="BS6" t="s">
        <v>374</v>
      </c>
      <c r="BT6">
        <v>0.84579282601407979</v>
      </c>
      <c r="BU6">
        <v>439.31799999999998</v>
      </c>
      <c r="BV6">
        <v>0.75614199999999998</v>
      </c>
      <c r="CC6" t="s">
        <v>2</v>
      </c>
      <c r="CD6" t="s">
        <v>374</v>
      </c>
      <c r="CE6">
        <v>0.57633333333333336</v>
      </c>
      <c r="CF6">
        <v>534.15499999999997</v>
      </c>
      <c r="CG6">
        <v>0.89473100000000005</v>
      </c>
      <c r="CI6" t="s">
        <v>2</v>
      </c>
      <c r="CJ6" t="s">
        <v>374</v>
      </c>
      <c r="CK6">
        <v>0.89</v>
      </c>
      <c r="CL6">
        <v>170.84</v>
      </c>
      <c r="CM6">
        <v>0.28473300000000001</v>
      </c>
      <c r="CP6" t="s">
        <v>2</v>
      </c>
      <c r="CQ6" t="s">
        <v>374</v>
      </c>
      <c r="CR6">
        <v>0.97316666666666662</v>
      </c>
      <c r="CS6">
        <v>84.377700000000004</v>
      </c>
      <c r="CT6">
        <v>0.140629</v>
      </c>
      <c r="CV6" t="s">
        <v>2</v>
      </c>
      <c r="CW6" t="s">
        <v>374</v>
      </c>
      <c r="CX6">
        <v>0.64300000000000002</v>
      </c>
      <c r="CY6">
        <v>506.79899999999998</v>
      </c>
      <c r="CZ6">
        <v>0.84508700000000003</v>
      </c>
      <c r="DB6" t="s">
        <v>2</v>
      </c>
      <c r="DC6" t="s">
        <v>374</v>
      </c>
      <c r="DD6">
        <v>0.80033333333333334</v>
      </c>
      <c r="DE6">
        <v>209.744</v>
      </c>
      <c r="DF6">
        <v>0.34957300000000002</v>
      </c>
      <c r="DH6" t="s">
        <v>2</v>
      </c>
      <c r="DI6" t="s">
        <v>374</v>
      </c>
      <c r="DJ6">
        <v>0.9278333333333334</v>
      </c>
      <c r="DK6">
        <v>112.649</v>
      </c>
      <c r="DL6">
        <v>0.188502</v>
      </c>
      <c r="DO6" t="s">
        <v>2</v>
      </c>
      <c r="DP6" t="s">
        <v>374</v>
      </c>
      <c r="DQ6">
        <v>0.48375451263537905</v>
      </c>
      <c r="DR6">
        <v>202.70599999999999</v>
      </c>
      <c r="DS6">
        <v>0.81868399999999997</v>
      </c>
      <c r="DU6" t="s">
        <v>2</v>
      </c>
      <c r="DV6" t="s">
        <v>373</v>
      </c>
      <c r="DW6">
        <v>0.56886227544910173</v>
      </c>
      <c r="DX6">
        <v>282.36399999999998</v>
      </c>
      <c r="DY6">
        <v>0.88989499999999999</v>
      </c>
      <c r="EA6" t="s">
        <v>2</v>
      </c>
      <c r="EB6" t="s">
        <v>374</v>
      </c>
      <c r="EC6">
        <v>0.752</v>
      </c>
      <c r="ED6">
        <v>373.20100000000002</v>
      </c>
      <c r="EE6">
        <v>0.62200200000000005</v>
      </c>
      <c r="EG6" t="s">
        <v>2</v>
      </c>
      <c r="EH6" t="s">
        <v>373</v>
      </c>
      <c r="EI6">
        <v>0.7835232252410167</v>
      </c>
      <c r="EJ6">
        <v>150.334</v>
      </c>
      <c r="EK6">
        <v>0.43918800000000002</v>
      </c>
      <c r="EN6" t="s">
        <v>2</v>
      </c>
      <c r="EO6" t="s">
        <v>373</v>
      </c>
      <c r="EP6">
        <v>0.95365894315719291</v>
      </c>
      <c r="EQ6">
        <v>91.881500000000003</v>
      </c>
      <c r="ER6">
        <v>0.15316099999999999</v>
      </c>
      <c r="ET6" t="s">
        <v>2</v>
      </c>
      <c r="EU6" t="s">
        <v>374</v>
      </c>
      <c r="EV6">
        <v>0.76616666666666666</v>
      </c>
      <c r="EW6">
        <v>593.65499999999997</v>
      </c>
      <c r="EX6">
        <v>0.989425</v>
      </c>
      <c r="EZ6" t="s">
        <v>2</v>
      </c>
      <c r="FA6" t="s">
        <v>374</v>
      </c>
      <c r="FB6">
        <v>0.82816666666666661</v>
      </c>
      <c r="FC6">
        <v>343.28199999999998</v>
      </c>
      <c r="FD6">
        <v>0.57704200000000005</v>
      </c>
      <c r="FF6" t="s">
        <v>2</v>
      </c>
      <c r="FG6" t="s">
        <v>373</v>
      </c>
      <c r="FH6">
        <v>0.97816302717119519</v>
      </c>
      <c r="FI6">
        <v>152.33099999999999</v>
      </c>
      <c r="FJ6">
        <v>0.25401200000000002</v>
      </c>
      <c r="FN6" t="s">
        <v>2</v>
      </c>
      <c r="FO6" t="s">
        <v>374</v>
      </c>
      <c r="FP6">
        <v>0.72516666666666674</v>
      </c>
      <c r="FQ6">
        <v>391.55599999999998</v>
      </c>
      <c r="FR6">
        <v>0.65499499999999999</v>
      </c>
      <c r="FT6" t="s">
        <v>2</v>
      </c>
      <c r="FU6" t="s">
        <v>374</v>
      </c>
      <c r="FV6">
        <v>0.8653333333333334</v>
      </c>
      <c r="FW6">
        <v>249.167</v>
      </c>
      <c r="FX6">
        <v>0.41527799999999998</v>
      </c>
      <c r="GA6" t="s">
        <v>2</v>
      </c>
      <c r="GB6" t="s">
        <v>374</v>
      </c>
      <c r="GC6">
        <v>0.37689868135536636</v>
      </c>
      <c r="GD6">
        <v>634.73699999999997</v>
      </c>
      <c r="GE6">
        <v>1.1186799999999999</v>
      </c>
    </row>
    <row r="7" spans="1:187">
      <c r="A7" t="s">
        <v>2</v>
      </c>
      <c r="B7" t="s">
        <v>375</v>
      </c>
      <c r="D7">
        <v>0.96450000000000002</v>
      </c>
      <c r="E7">
        <v>173.99299999999999</v>
      </c>
      <c r="F7">
        <v>0.28998800000000002</v>
      </c>
      <c r="H7" t="s">
        <v>2</v>
      </c>
      <c r="I7" t="s">
        <v>373</v>
      </c>
      <c r="J7">
        <v>0.22848069530335952</v>
      </c>
      <c r="K7">
        <v>793.24599999999998</v>
      </c>
      <c r="L7">
        <v>1.4467399999999999</v>
      </c>
      <c r="N7" t="s">
        <v>2</v>
      </c>
      <c r="O7" t="s">
        <v>375</v>
      </c>
      <c r="P7">
        <v>0.3765</v>
      </c>
      <c r="Q7">
        <v>993.14300000000003</v>
      </c>
      <c r="R7">
        <v>1.6635599999999999</v>
      </c>
      <c r="T7" t="s">
        <v>2</v>
      </c>
      <c r="U7" t="s">
        <v>375</v>
      </c>
      <c r="V7">
        <v>0.30295183842568618</v>
      </c>
      <c r="W7">
        <v>200.84700000000001</v>
      </c>
      <c r="X7">
        <v>1.04881</v>
      </c>
      <c r="Z7" t="s">
        <v>2</v>
      </c>
      <c r="AA7" t="s">
        <v>375</v>
      </c>
      <c r="AB7">
        <v>0.315506222670703</v>
      </c>
      <c r="AC7">
        <v>716.447</v>
      </c>
      <c r="AD7">
        <v>1.3148200000000001</v>
      </c>
      <c r="AF7" t="s">
        <v>2</v>
      </c>
      <c r="AG7" t="s">
        <v>375</v>
      </c>
      <c r="AH7">
        <v>0.39159439626417614</v>
      </c>
      <c r="AI7">
        <v>684.149</v>
      </c>
      <c r="AJ7">
        <v>1.1698900000000001</v>
      </c>
      <c r="AL7" t="s">
        <v>2</v>
      </c>
      <c r="AM7" t="s">
        <v>375</v>
      </c>
      <c r="AN7">
        <v>3.4663510314507949E-2</v>
      </c>
      <c r="AO7">
        <v>1108.96</v>
      </c>
      <c r="AP7">
        <v>2.1710199999999999</v>
      </c>
      <c r="AR7" t="s">
        <v>2</v>
      </c>
      <c r="AS7" t="s">
        <v>375</v>
      </c>
      <c r="AT7">
        <v>0.47234401349072519</v>
      </c>
      <c r="AU7">
        <v>642.86599999999999</v>
      </c>
      <c r="AV7">
        <v>1.1328</v>
      </c>
      <c r="BA7" t="s">
        <v>2</v>
      </c>
      <c r="BB7" t="s">
        <v>375</v>
      </c>
      <c r="BC7">
        <v>0.64500000000000002</v>
      </c>
      <c r="BD7">
        <v>375.82499999999999</v>
      </c>
      <c r="BE7">
        <v>0.62637600000000004</v>
      </c>
      <c r="BL7" t="s">
        <v>2</v>
      </c>
      <c r="BM7" t="s">
        <v>375</v>
      </c>
      <c r="BN7">
        <v>0.60233333333333328</v>
      </c>
      <c r="BO7">
        <v>238.6</v>
      </c>
      <c r="BP7">
        <v>0.82057999999999998</v>
      </c>
      <c r="BR7" t="s">
        <v>2</v>
      </c>
      <c r="BS7" t="s">
        <v>375</v>
      </c>
      <c r="BT7">
        <v>1</v>
      </c>
      <c r="BU7">
        <v>92.975999999999999</v>
      </c>
      <c r="BV7">
        <v>0.15495999999999999</v>
      </c>
      <c r="CC7" t="s">
        <v>2</v>
      </c>
      <c r="CD7" t="s">
        <v>375</v>
      </c>
      <c r="CE7">
        <v>0.46800000000000003</v>
      </c>
      <c r="CF7">
        <v>635.07899999999995</v>
      </c>
      <c r="CG7">
        <v>1.0604100000000001</v>
      </c>
      <c r="CI7" t="s">
        <v>2</v>
      </c>
      <c r="CJ7" t="s">
        <v>375</v>
      </c>
      <c r="CK7">
        <v>0.35166666666666668</v>
      </c>
      <c r="CL7">
        <v>466.10500000000002</v>
      </c>
      <c r="CM7">
        <v>0.776841</v>
      </c>
      <c r="CP7" t="s">
        <v>2</v>
      </c>
      <c r="CQ7" t="s">
        <v>375</v>
      </c>
      <c r="CR7">
        <v>0.96149999999999991</v>
      </c>
      <c r="CS7">
        <v>104.13200000000001</v>
      </c>
      <c r="CT7">
        <v>0.17355300000000001</v>
      </c>
      <c r="CV7" t="s">
        <v>2</v>
      </c>
      <c r="CW7" t="s">
        <v>375</v>
      </c>
      <c r="CX7">
        <v>0.93733333333333324</v>
      </c>
      <c r="CY7">
        <v>124.663</v>
      </c>
      <c r="CZ7">
        <v>0.20777200000000001</v>
      </c>
      <c r="DB7" t="s">
        <v>2</v>
      </c>
      <c r="DC7" t="s">
        <v>375</v>
      </c>
      <c r="DD7">
        <v>0.92283333333333339</v>
      </c>
      <c r="DE7">
        <v>145.167</v>
      </c>
      <c r="DF7">
        <v>0.24194599999999999</v>
      </c>
      <c r="DH7" t="s">
        <v>2</v>
      </c>
      <c r="DI7" t="s">
        <v>375</v>
      </c>
      <c r="DJ7">
        <v>0.96516666666666673</v>
      </c>
      <c r="DK7">
        <v>104.90900000000001</v>
      </c>
      <c r="DL7">
        <v>0.174848</v>
      </c>
      <c r="DO7" t="s">
        <v>2</v>
      </c>
      <c r="DP7" t="s">
        <v>373</v>
      </c>
      <c r="DQ7">
        <v>0.88548888357638067</v>
      </c>
      <c r="DR7">
        <v>183.54300000000001</v>
      </c>
      <c r="DS7">
        <v>0.44057299999999999</v>
      </c>
      <c r="DU7" t="s">
        <v>2</v>
      </c>
      <c r="DV7" t="s">
        <v>373</v>
      </c>
      <c r="DW7">
        <v>0.8260216847372811</v>
      </c>
      <c r="DX7">
        <v>315.25700000000001</v>
      </c>
      <c r="DY7">
        <v>0.52551599999999998</v>
      </c>
      <c r="EA7" t="s">
        <v>2</v>
      </c>
      <c r="EB7" t="s">
        <v>375</v>
      </c>
      <c r="EC7">
        <v>0.49316666666666664</v>
      </c>
      <c r="ED7">
        <v>665.78899999999999</v>
      </c>
      <c r="EE7">
        <v>1.1157900000000001</v>
      </c>
      <c r="EG7" t="s">
        <v>2</v>
      </c>
      <c r="EH7" t="s">
        <v>373</v>
      </c>
      <c r="EI7">
        <v>0.95115038346115377</v>
      </c>
      <c r="EJ7">
        <v>131.72200000000001</v>
      </c>
      <c r="EK7">
        <v>0.21957199999999999</v>
      </c>
      <c r="EN7" t="s">
        <v>2</v>
      </c>
      <c r="EO7" t="s">
        <v>374</v>
      </c>
      <c r="EP7">
        <v>0.88881260472910084</v>
      </c>
      <c r="EQ7">
        <v>102.7894</v>
      </c>
      <c r="ER7">
        <v>0.33616699999999999</v>
      </c>
      <c r="ET7" t="s">
        <v>2</v>
      </c>
      <c r="EU7" t="s">
        <v>375</v>
      </c>
      <c r="EV7">
        <v>0.65899999999999992</v>
      </c>
      <c r="EW7">
        <v>580.56799999999998</v>
      </c>
      <c r="EX7">
        <v>0.96761299999999995</v>
      </c>
      <c r="EZ7" t="s">
        <v>2</v>
      </c>
      <c r="FA7" t="s">
        <v>375</v>
      </c>
      <c r="FB7">
        <v>0.95666666666666667</v>
      </c>
      <c r="FC7">
        <v>130.809</v>
      </c>
      <c r="FD7">
        <v>0.21801499999999999</v>
      </c>
      <c r="FF7" t="s">
        <v>2</v>
      </c>
      <c r="FG7" t="s">
        <v>374</v>
      </c>
      <c r="FH7">
        <v>0.67149999999999999</v>
      </c>
      <c r="FI7">
        <v>451.85700000000003</v>
      </c>
      <c r="FJ7">
        <v>0.76327199999999995</v>
      </c>
      <c r="FN7" t="s">
        <v>2</v>
      </c>
      <c r="FO7" t="s">
        <v>373</v>
      </c>
      <c r="FP7">
        <v>0.68794799133188866</v>
      </c>
      <c r="FQ7">
        <v>337.45100000000002</v>
      </c>
      <c r="FR7">
        <v>0.60151600000000005</v>
      </c>
      <c r="FT7" t="s">
        <v>2</v>
      </c>
      <c r="FU7" t="s">
        <v>375</v>
      </c>
      <c r="FV7">
        <v>0.98816666666666664</v>
      </c>
      <c r="FW7">
        <v>134.256</v>
      </c>
      <c r="FX7">
        <v>0.22375999999999999</v>
      </c>
      <c r="GA7" t="s">
        <v>2</v>
      </c>
      <c r="GB7" t="s">
        <v>375</v>
      </c>
      <c r="GC7">
        <v>0.31883333333333336</v>
      </c>
      <c r="GD7">
        <v>704.97900000000004</v>
      </c>
      <c r="GE7">
        <v>1.2186300000000001</v>
      </c>
    </row>
    <row r="8" spans="1:187">
      <c r="A8" t="s">
        <v>2</v>
      </c>
      <c r="B8" t="s">
        <v>376</v>
      </c>
      <c r="D8">
        <v>0.97766666666666668</v>
      </c>
      <c r="E8">
        <v>141.86600000000001</v>
      </c>
      <c r="F8">
        <v>0.23644399999999999</v>
      </c>
      <c r="H8" t="s">
        <v>3</v>
      </c>
      <c r="I8" t="s">
        <v>373</v>
      </c>
      <c r="J8">
        <v>0.55425904317386232</v>
      </c>
      <c r="K8">
        <v>441.33300000000003</v>
      </c>
      <c r="L8">
        <v>0.74336100000000005</v>
      </c>
      <c r="N8" t="s">
        <v>3</v>
      </c>
      <c r="O8" t="s">
        <v>373</v>
      </c>
      <c r="P8">
        <v>0.86997832972162026</v>
      </c>
      <c r="Q8">
        <v>230.916</v>
      </c>
      <c r="R8">
        <v>0.38492399999999999</v>
      </c>
      <c r="T8" t="s">
        <v>3</v>
      </c>
      <c r="U8" t="s">
        <v>373</v>
      </c>
      <c r="V8">
        <v>0.48524754125687614</v>
      </c>
      <c r="W8">
        <v>495.899</v>
      </c>
      <c r="X8">
        <v>0.83037399999999995</v>
      </c>
      <c r="Z8" t="s">
        <v>3</v>
      </c>
      <c r="AA8" t="s">
        <v>373</v>
      </c>
      <c r="AB8">
        <v>0.32438739789964993</v>
      </c>
      <c r="AC8">
        <v>737.76499999999999</v>
      </c>
      <c r="AD8">
        <v>1.2585500000000001</v>
      </c>
      <c r="AF8" t="s">
        <v>3</v>
      </c>
      <c r="AG8" t="s">
        <v>373</v>
      </c>
      <c r="AH8">
        <v>0.17836306051008502</v>
      </c>
      <c r="AI8">
        <v>709.35</v>
      </c>
      <c r="AJ8">
        <v>1.1856100000000001</v>
      </c>
      <c r="AL8" t="s">
        <v>3</v>
      </c>
      <c r="AM8" t="s">
        <v>373</v>
      </c>
      <c r="AN8">
        <v>0.17917716204869857</v>
      </c>
      <c r="AO8">
        <v>802.33500000000004</v>
      </c>
      <c r="AP8">
        <v>1.4918800000000001</v>
      </c>
      <c r="AR8" t="s">
        <v>3</v>
      </c>
      <c r="AS8" t="s">
        <v>373</v>
      </c>
      <c r="AT8">
        <v>0.61010168361393569</v>
      </c>
      <c r="AU8">
        <v>409.52499999999998</v>
      </c>
      <c r="AV8">
        <v>0.68539700000000003</v>
      </c>
      <c r="BA8" t="s">
        <v>3</v>
      </c>
      <c r="BB8" t="s">
        <v>373</v>
      </c>
      <c r="BC8">
        <v>0.36072678779796635</v>
      </c>
      <c r="BD8">
        <v>616.31600000000003</v>
      </c>
      <c r="BE8">
        <v>1.0465500000000001</v>
      </c>
      <c r="BL8" t="s">
        <v>3</v>
      </c>
      <c r="BM8" t="s">
        <v>373</v>
      </c>
      <c r="BN8">
        <v>0.27175188600167643</v>
      </c>
      <c r="BO8">
        <v>434.4</v>
      </c>
      <c r="BP8">
        <v>0.79799100000000001</v>
      </c>
      <c r="BR8" t="s">
        <v>3</v>
      </c>
      <c r="BS8" t="s">
        <v>373</v>
      </c>
      <c r="BT8">
        <v>0.91665274761984306</v>
      </c>
      <c r="BU8">
        <v>368.86900000000003</v>
      </c>
      <c r="BV8">
        <v>0.62722100000000003</v>
      </c>
      <c r="CC8" t="s">
        <v>3</v>
      </c>
      <c r="CD8" t="s">
        <v>373</v>
      </c>
      <c r="CE8">
        <v>0.47232472324723246</v>
      </c>
      <c r="CF8">
        <v>734.38699999999994</v>
      </c>
      <c r="CG8">
        <v>1.2371700000000001</v>
      </c>
      <c r="CI8" t="s">
        <v>2</v>
      </c>
      <c r="CJ8" t="s">
        <v>376</v>
      </c>
      <c r="CK8">
        <v>0.86850000000000005</v>
      </c>
      <c r="CL8">
        <v>235.03100000000001</v>
      </c>
      <c r="CM8">
        <v>0.39171899999999998</v>
      </c>
      <c r="CP8" t="s">
        <v>2</v>
      </c>
      <c r="CQ8" t="s">
        <v>376</v>
      </c>
      <c r="CR8">
        <v>0.99795046968403067</v>
      </c>
      <c r="CS8">
        <v>90.680300000000003</v>
      </c>
      <c r="CT8">
        <v>0.15487699999999999</v>
      </c>
      <c r="CV8" t="s">
        <v>2</v>
      </c>
      <c r="CW8" t="s">
        <v>376</v>
      </c>
      <c r="CX8">
        <v>0.98664554096876422</v>
      </c>
      <c r="CY8">
        <v>47.093299999999999</v>
      </c>
      <c r="CZ8">
        <v>0.10659399999999999</v>
      </c>
      <c r="DB8" t="s">
        <v>3</v>
      </c>
      <c r="DC8" t="s">
        <v>373</v>
      </c>
      <c r="DD8">
        <v>0.95115852642107024</v>
      </c>
      <c r="DE8">
        <v>132.58500000000001</v>
      </c>
      <c r="DF8">
        <v>0.22101199999999999</v>
      </c>
      <c r="DH8" t="s">
        <v>3</v>
      </c>
      <c r="DI8" t="s">
        <v>373</v>
      </c>
      <c r="DJ8">
        <v>0.91931988664777464</v>
      </c>
      <c r="DK8">
        <v>120.154</v>
      </c>
      <c r="DL8">
        <v>0.20029</v>
      </c>
      <c r="DO8" t="s">
        <v>2</v>
      </c>
      <c r="DP8" t="s">
        <v>373</v>
      </c>
      <c r="DQ8">
        <v>0.80046674445740962</v>
      </c>
      <c r="DR8">
        <v>286.47899999999998</v>
      </c>
      <c r="DS8">
        <v>0.47754400000000002</v>
      </c>
      <c r="DU8" t="s">
        <v>2</v>
      </c>
      <c r="DV8" t="s">
        <v>374</v>
      </c>
      <c r="DW8">
        <v>0.96872153051928334</v>
      </c>
      <c r="DX8">
        <v>76.834900000000005</v>
      </c>
      <c r="DY8">
        <v>0.23332800000000001</v>
      </c>
      <c r="EA8" t="s">
        <v>3</v>
      </c>
      <c r="EB8" t="s">
        <v>373</v>
      </c>
      <c r="EC8">
        <v>0.96182697116186033</v>
      </c>
      <c r="ED8">
        <v>101.73699999999999</v>
      </c>
      <c r="EE8">
        <v>0.16958999999999999</v>
      </c>
      <c r="EG8" t="s">
        <v>3</v>
      </c>
      <c r="EH8" t="s">
        <v>373</v>
      </c>
      <c r="EI8">
        <v>0.99749958326387733</v>
      </c>
      <c r="EJ8">
        <v>70.105999999999995</v>
      </c>
      <c r="EK8">
        <v>0.11686299999999999</v>
      </c>
      <c r="EN8" t="s">
        <v>3</v>
      </c>
      <c r="EO8" t="s">
        <v>373</v>
      </c>
      <c r="EP8">
        <v>1</v>
      </c>
      <c r="EQ8">
        <v>60.099200000000003</v>
      </c>
      <c r="ER8">
        <v>0.10018199999999999</v>
      </c>
      <c r="ET8" t="s">
        <v>3</v>
      </c>
      <c r="EU8" t="s">
        <v>373</v>
      </c>
      <c r="EV8">
        <v>0.72828804800800129</v>
      </c>
      <c r="EW8">
        <v>649.58000000000004</v>
      </c>
      <c r="EX8">
        <v>1.0828100000000001</v>
      </c>
      <c r="EZ8" t="s">
        <v>3</v>
      </c>
      <c r="FA8" t="s">
        <v>373</v>
      </c>
      <c r="FB8">
        <v>1</v>
      </c>
      <c r="FC8">
        <v>82.058899999999994</v>
      </c>
      <c r="FD8">
        <v>0.13678799999999999</v>
      </c>
      <c r="FF8" t="s">
        <v>3</v>
      </c>
      <c r="FG8" t="s">
        <v>373</v>
      </c>
      <c r="FH8">
        <v>0.69928321386897818</v>
      </c>
      <c r="FI8">
        <v>394.21100000000001</v>
      </c>
      <c r="FJ8">
        <v>0.65800499999999995</v>
      </c>
      <c r="FN8" t="s">
        <v>3</v>
      </c>
      <c r="FO8" t="s">
        <v>373</v>
      </c>
      <c r="FP8">
        <v>0.92782130355059189</v>
      </c>
      <c r="FQ8">
        <v>138.935</v>
      </c>
      <c r="FR8">
        <v>0.231596</v>
      </c>
      <c r="FT8" t="s">
        <v>3</v>
      </c>
      <c r="FU8" t="s">
        <v>373</v>
      </c>
      <c r="FV8">
        <v>0.98399733288881475</v>
      </c>
      <c r="FW8">
        <v>145.59200000000001</v>
      </c>
      <c r="FX8">
        <v>0.24269399999999999</v>
      </c>
      <c r="GA8" t="s">
        <v>3</v>
      </c>
      <c r="GB8" t="s">
        <v>376</v>
      </c>
      <c r="GC8">
        <v>0.65849182515849181</v>
      </c>
      <c r="GD8">
        <v>434.97800000000001</v>
      </c>
      <c r="GE8">
        <v>0.768513</v>
      </c>
    </row>
    <row r="9" spans="1:187">
      <c r="A9" t="s">
        <v>3</v>
      </c>
      <c r="B9" t="s">
        <v>373</v>
      </c>
      <c r="D9">
        <v>0.78779796632772137</v>
      </c>
      <c r="E9">
        <v>331.42</v>
      </c>
      <c r="F9">
        <v>0.55245900000000003</v>
      </c>
      <c r="H9" t="s">
        <v>3</v>
      </c>
      <c r="I9" t="s">
        <v>374</v>
      </c>
      <c r="J9">
        <v>0.64383333333333337</v>
      </c>
      <c r="K9">
        <v>410.50700000000001</v>
      </c>
      <c r="L9">
        <v>0.69248799999999999</v>
      </c>
      <c r="N9" t="s">
        <v>3</v>
      </c>
      <c r="O9" t="s">
        <v>374</v>
      </c>
      <c r="P9">
        <v>0.78249999999999997</v>
      </c>
      <c r="Q9">
        <v>289.47399999999999</v>
      </c>
      <c r="R9">
        <v>0.482456</v>
      </c>
      <c r="T9" t="s">
        <v>3</v>
      </c>
      <c r="U9" t="s">
        <v>374</v>
      </c>
      <c r="V9">
        <v>0.79583333333333328</v>
      </c>
      <c r="W9">
        <v>305.32600000000002</v>
      </c>
      <c r="X9">
        <v>0.50887700000000002</v>
      </c>
      <c r="Z9" t="s">
        <v>3</v>
      </c>
      <c r="AA9" t="s">
        <v>374</v>
      </c>
      <c r="AB9">
        <v>0.27283333333333332</v>
      </c>
      <c r="AC9">
        <v>799.50699999999995</v>
      </c>
      <c r="AD9">
        <v>1.36435</v>
      </c>
      <c r="AF9" t="s">
        <v>3</v>
      </c>
      <c r="AG9" t="s">
        <v>374</v>
      </c>
      <c r="AH9">
        <v>0.22711355677838915</v>
      </c>
      <c r="AI9">
        <v>791.35299999999995</v>
      </c>
      <c r="AJ9">
        <v>1.4312800000000001</v>
      </c>
      <c r="AL9" t="s">
        <v>3</v>
      </c>
      <c r="AM9" t="s">
        <v>374</v>
      </c>
      <c r="AN9">
        <v>8.8051406738450841E-2</v>
      </c>
      <c r="AO9">
        <v>891.24400000000003</v>
      </c>
      <c r="AP9">
        <v>1.9527699999999999</v>
      </c>
      <c r="AR9" t="s">
        <v>3</v>
      </c>
      <c r="AS9" t="s">
        <v>374</v>
      </c>
      <c r="AT9">
        <v>0.78949999999999998</v>
      </c>
      <c r="AU9">
        <v>278.73500000000001</v>
      </c>
      <c r="AV9">
        <v>0.46595700000000001</v>
      </c>
      <c r="BA9" t="s">
        <v>3</v>
      </c>
      <c r="BB9" t="s">
        <v>374</v>
      </c>
      <c r="BC9">
        <v>0.40716666666666668</v>
      </c>
      <c r="BD9">
        <v>552.47900000000004</v>
      </c>
      <c r="BE9">
        <v>0.95140100000000005</v>
      </c>
      <c r="BL9" t="s">
        <v>3</v>
      </c>
      <c r="BM9" t="s">
        <v>374</v>
      </c>
      <c r="BN9">
        <v>0.49212202480724104</v>
      </c>
      <c r="BO9">
        <v>303</v>
      </c>
      <c r="BP9">
        <v>0.74263100000000004</v>
      </c>
      <c r="BR9" t="s">
        <v>3</v>
      </c>
      <c r="BS9" t="s">
        <v>374</v>
      </c>
      <c r="BT9">
        <v>0.96899999999999997</v>
      </c>
      <c r="BU9">
        <v>212.91300000000001</v>
      </c>
      <c r="BV9">
        <v>0.35592299999999999</v>
      </c>
      <c r="CC9" t="s">
        <v>3</v>
      </c>
      <c r="CD9" t="s">
        <v>374</v>
      </c>
      <c r="CE9">
        <v>0.70750000000000002</v>
      </c>
      <c r="CF9">
        <v>361.81299999999999</v>
      </c>
      <c r="CG9">
        <v>0.60524100000000003</v>
      </c>
      <c r="CI9" t="s">
        <v>3</v>
      </c>
      <c r="CJ9" t="s">
        <v>373</v>
      </c>
      <c r="CK9">
        <v>0.97132855475912649</v>
      </c>
      <c r="CL9">
        <v>194.447</v>
      </c>
      <c r="CM9">
        <v>0.32413199999999998</v>
      </c>
      <c r="CP9" t="s">
        <v>3</v>
      </c>
      <c r="CQ9" t="s">
        <v>373</v>
      </c>
      <c r="CR9">
        <v>0.99116519419903326</v>
      </c>
      <c r="CS9">
        <v>109.167</v>
      </c>
      <c r="CT9">
        <v>0.181976</v>
      </c>
      <c r="CV9" t="s">
        <v>3</v>
      </c>
      <c r="CW9" t="s">
        <v>373</v>
      </c>
      <c r="CX9">
        <v>1</v>
      </c>
      <c r="CY9">
        <v>54.584299999999999</v>
      </c>
      <c r="CZ9">
        <v>9.0989E-2</v>
      </c>
      <c r="DB9" t="s">
        <v>3</v>
      </c>
      <c r="DC9" t="s">
        <v>374</v>
      </c>
      <c r="DD9">
        <v>0.82</v>
      </c>
      <c r="DE9">
        <v>209.024</v>
      </c>
      <c r="DF9">
        <v>0.34837299999999999</v>
      </c>
      <c r="DH9" t="s">
        <v>3</v>
      </c>
      <c r="DI9" t="s">
        <v>374</v>
      </c>
      <c r="DJ9">
        <v>0.97700000000000009</v>
      </c>
      <c r="DK9">
        <v>86.985200000000006</v>
      </c>
      <c r="DL9">
        <v>0.14497499999999999</v>
      </c>
      <c r="DO9" t="s">
        <v>3</v>
      </c>
      <c r="DP9" t="s">
        <v>373</v>
      </c>
      <c r="DQ9">
        <v>0.98483080513418897</v>
      </c>
      <c r="DR9">
        <v>146.88999999999999</v>
      </c>
      <c r="DS9">
        <v>0.24485699999999999</v>
      </c>
      <c r="DU9" t="s">
        <v>3</v>
      </c>
      <c r="DV9" t="s">
        <v>373</v>
      </c>
      <c r="DW9">
        <v>0.86364394065677619</v>
      </c>
      <c r="DX9">
        <v>212.07400000000001</v>
      </c>
      <c r="DY9">
        <v>0.353516</v>
      </c>
      <c r="EA9" t="s">
        <v>3</v>
      </c>
      <c r="EB9" t="s">
        <v>374</v>
      </c>
      <c r="EC9">
        <v>0.94766666666666666</v>
      </c>
      <c r="ED9">
        <v>147.82499999999999</v>
      </c>
      <c r="EE9">
        <v>0.24637600000000001</v>
      </c>
      <c r="EG9" t="s">
        <v>3</v>
      </c>
      <c r="EH9" t="s">
        <v>374</v>
      </c>
      <c r="EI9">
        <v>1</v>
      </c>
      <c r="EJ9">
        <v>68.441599999999994</v>
      </c>
      <c r="EK9">
        <v>0.114069</v>
      </c>
      <c r="EN9" t="s">
        <v>3</v>
      </c>
      <c r="EO9" t="s">
        <v>374</v>
      </c>
      <c r="EP9">
        <v>0.96166666666666667</v>
      </c>
      <c r="EQ9">
        <v>98.738799999999998</v>
      </c>
      <c r="ER9">
        <v>0.16456499999999999</v>
      </c>
      <c r="ET9" t="s">
        <v>3</v>
      </c>
      <c r="EU9" t="s">
        <v>374</v>
      </c>
      <c r="EV9">
        <v>0.65216666666666667</v>
      </c>
      <c r="EW9">
        <v>566.72299999999996</v>
      </c>
      <c r="EX9">
        <v>0.94453799999999999</v>
      </c>
      <c r="EZ9" t="s">
        <v>3</v>
      </c>
      <c r="FA9" t="s">
        <v>374</v>
      </c>
      <c r="FB9">
        <v>1</v>
      </c>
      <c r="FC9">
        <v>68.622100000000003</v>
      </c>
      <c r="FD9">
        <v>0.11437</v>
      </c>
      <c r="FF9" t="s">
        <v>3</v>
      </c>
      <c r="FG9" t="s">
        <v>374</v>
      </c>
      <c r="FH9">
        <v>0.64366666666666661</v>
      </c>
      <c r="FI9">
        <v>546.86099999999999</v>
      </c>
      <c r="FJ9">
        <v>0.911435</v>
      </c>
      <c r="FN9" t="s">
        <v>3</v>
      </c>
      <c r="FO9" t="s">
        <v>374</v>
      </c>
      <c r="FP9">
        <v>0.82733333333333325</v>
      </c>
      <c r="FQ9">
        <v>252.22399999999999</v>
      </c>
      <c r="FR9">
        <v>0.42213200000000001</v>
      </c>
      <c r="FT9" t="s">
        <v>3</v>
      </c>
      <c r="FU9" t="s">
        <v>374</v>
      </c>
      <c r="FV9">
        <v>0.98049999999999993</v>
      </c>
      <c r="FW9">
        <v>144.12799999999999</v>
      </c>
      <c r="FX9">
        <v>0.24021300000000001</v>
      </c>
      <c r="GA9" t="s">
        <v>3</v>
      </c>
      <c r="GB9" t="s">
        <v>373</v>
      </c>
      <c r="GC9">
        <v>0.41824005394470665</v>
      </c>
      <c r="GD9">
        <v>434.791</v>
      </c>
      <c r="GE9">
        <v>0.83823300000000001</v>
      </c>
    </row>
    <row r="10" spans="1:187">
      <c r="A10" t="s">
        <v>3</v>
      </c>
      <c r="B10" t="s">
        <v>374</v>
      </c>
      <c r="D10">
        <v>0.54483333333333328</v>
      </c>
      <c r="E10">
        <v>509.38099999999997</v>
      </c>
      <c r="F10">
        <v>0.85466600000000004</v>
      </c>
      <c r="H10" t="s">
        <v>3</v>
      </c>
      <c r="I10" t="s">
        <v>375</v>
      </c>
      <c r="J10">
        <v>0.75083333333333335</v>
      </c>
      <c r="K10">
        <v>325.89600000000002</v>
      </c>
      <c r="L10">
        <v>0.54488499999999995</v>
      </c>
      <c r="N10" t="s">
        <v>3</v>
      </c>
      <c r="O10" t="s">
        <v>375</v>
      </c>
      <c r="P10">
        <v>0.8068333333333334</v>
      </c>
      <c r="Q10">
        <v>239.40799999999999</v>
      </c>
      <c r="R10">
        <v>0.39901300000000001</v>
      </c>
      <c r="T10" t="s">
        <v>3</v>
      </c>
      <c r="U10" t="s">
        <v>375</v>
      </c>
      <c r="V10">
        <v>0.88900000000000001</v>
      </c>
      <c r="W10">
        <v>253.43899999999999</v>
      </c>
      <c r="X10">
        <v>0.42239900000000002</v>
      </c>
      <c r="Z10" t="s">
        <v>3</v>
      </c>
      <c r="AA10" t="s">
        <v>375</v>
      </c>
      <c r="AB10">
        <v>0.45649999999999996</v>
      </c>
      <c r="AC10">
        <v>566.75599999999997</v>
      </c>
      <c r="AD10">
        <v>0.95445599999999997</v>
      </c>
      <c r="AF10" t="s">
        <v>3</v>
      </c>
      <c r="AG10" t="s">
        <v>375</v>
      </c>
      <c r="AH10">
        <v>0.43791722296395186</v>
      </c>
      <c r="AI10">
        <v>542.83799999999997</v>
      </c>
      <c r="AJ10">
        <v>0.97932200000000003</v>
      </c>
      <c r="AL10" t="s">
        <v>3</v>
      </c>
      <c r="AM10" t="s">
        <v>375</v>
      </c>
      <c r="AN10">
        <v>8.409918501820704E-2</v>
      </c>
      <c r="AO10">
        <v>872.18600000000004</v>
      </c>
      <c r="AP10">
        <v>2.0311699999999999</v>
      </c>
      <c r="AR10" t="s">
        <v>3</v>
      </c>
      <c r="AS10" t="s">
        <v>375</v>
      </c>
      <c r="AT10">
        <v>0.70033333333333336</v>
      </c>
      <c r="AU10">
        <v>291.685</v>
      </c>
      <c r="AV10">
        <v>0.48614200000000002</v>
      </c>
      <c r="BA10" t="s">
        <v>3</v>
      </c>
      <c r="BB10" t="s">
        <v>375</v>
      </c>
      <c r="BC10">
        <v>0.6811666666666667</v>
      </c>
      <c r="BD10">
        <v>349.74299999999999</v>
      </c>
      <c r="BE10">
        <v>0.58671799999999996</v>
      </c>
      <c r="BL10" t="s">
        <v>3</v>
      </c>
      <c r="BM10" t="s">
        <v>375</v>
      </c>
      <c r="BN10">
        <v>0.58250000000000002</v>
      </c>
      <c r="BO10">
        <v>250.5</v>
      </c>
      <c r="BP10">
        <v>0.58678900000000001</v>
      </c>
      <c r="BR10" t="s">
        <v>3</v>
      </c>
      <c r="BS10" t="s">
        <v>375</v>
      </c>
      <c r="BT10">
        <v>1</v>
      </c>
      <c r="BU10">
        <v>109.116</v>
      </c>
      <c r="BV10">
        <v>0.18185999999999999</v>
      </c>
      <c r="CC10" t="s">
        <v>3</v>
      </c>
      <c r="CD10" t="s">
        <v>375</v>
      </c>
      <c r="CE10">
        <v>0.40666666666666668</v>
      </c>
      <c r="CF10">
        <v>788.11900000000003</v>
      </c>
      <c r="CG10">
        <v>1.31551</v>
      </c>
      <c r="CI10" t="s">
        <v>3</v>
      </c>
      <c r="CJ10" t="s">
        <v>374</v>
      </c>
      <c r="CK10">
        <v>0.90616666666666679</v>
      </c>
      <c r="CL10">
        <v>214.77500000000001</v>
      </c>
      <c r="CM10">
        <v>0.357958</v>
      </c>
      <c r="CP10" t="s">
        <v>3</v>
      </c>
      <c r="CQ10" t="s">
        <v>374</v>
      </c>
      <c r="CR10">
        <v>1</v>
      </c>
      <c r="CS10">
        <v>95.762900000000002</v>
      </c>
      <c r="CT10">
        <v>0.159605</v>
      </c>
      <c r="CV10" t="s">
        <v>3</v>
      </c>
      <c r="CW10" t="s">
        <v>374</v>
      </c>
      <c r="CX10">
        <v>1</v>
      </c>
      <c r="CY10">
        <v>58.939700000000002</v>
      </c>
      <c r="CZ10">
        <v>9.8232799999999995E-2</v>
      </c>
      <c r="DB10" t="s">
        <v>3</v>
      </c>
      <c r="DC10" t="s">
        <v>375</v>
      </c>
      <c r="DD10">
        <v>0.98549999999999993</v>
      </c>
      <c r="DE10">
        <v>96.944000000000003</v>
      </c>
      <c r="DF10">
        <v>0.16157299999999999</v>
      </c>
      <c r="DH10" t="s">
        <v>3</v>
      </c>
      <c r="DI10" t="s">
        <v>375</v>
      </c>
      <c r="DJ10">
        <v>0.99416666666666664</v>
      </c>
      <c r="DK10">
        <v>65.9893</v>
      </c>
      <c r="DL10">
        <v>0.109982</v>
      </c>
      <c r="DO10" t="s">
        <v>3</v>
      </c>
      <c r="DP10" t="s">
        <v>374</v>
      </c>
      <c r="DQ10">
        <v>0.98083333333333333</v>
      </c>
      <c r="DR10">
        <v>180.10400000000001</v>
      </c>
      <c r="DS10">
        <v>0.30017300000000002</v>
      </c>
      <c r="DU10" t="s">
        <v>3</v>
      </c>
      <c r="DV10" t="s">
        <v>374</v>
      </c>
      <c r="DW10">
        <v>0.95933333333333337</v>
      </c>
      <c r="DX10">
        <v>136.00899999999999</v>
      </c>
      <c r="DY10">
        <v>0.22668199999999999</v>
      </c>
      <c r="EA10" t="s">
        <v>3</v>
      </c>
      <c r="EB10" t="s">
        <v>375</v>
      </c>
      <c r="EC10">
        <v>0.95399999999999996</v>
      </c>
      <c r="ED10">
        <v>136.59700000000001</v>
      </c>
      <c r="EE10">
        <v>0.227661</v>
      </c>
      <c r="EG10" t="s">
        <v>3</v>
      </c>
      <c r="EH10" t="s">
        <v>375</v>
      </c>
      <c r="EI10">
        <v>0.995</v>
      </c>
      <c r="EJ10">
        <v>76.263199999999998</v>
      </c>
      <c r="EK10">
        <v>0.127105</v>
      </c>
      <c r="EN10" t="s">
        <v>3</v>
      </c>
      <c r="EO10" t="s">
        <v>375</v>
      </c>
      <c r="EP10">
        <v>0.9425</v>
      </c>
      <c r="EQ10">
        <v>133.65299999999999</v>
      </c>
      <c r="ER10">
        <v>0.22275500000000001</v>
      </c>
      <c r="ET10" t="s">
        <v>3</v>
      </c>
      <c r="EU10" t="s">
        <v>375</v>
      </c>
      <c r="EV10">
        <v>0.98316666666666663</v>
      </c>
      <c r="EW10">
        <v>120.09</v>
      </c>
      <c r="EX10">
        <v>0.20014999999999999</v>
      </c>
      <c r="EZ10" t="s">
        <v>3</v>
      </c>
      <c r="FA10" t="s">
        <v>375</v>
      </c>
      <c r="FB10">
        <v>1</v>
      </c>
      <c r="FC10">
        <v>74.923699999999997</v>
      </c>
      <c r="FD10">
        <v>0.124873</v>
      </c>
      <c r="FF10" t="s">
        <v>3</v>
      </c>
      <c r="FG10" t="s">
        <v>375</v>
      </c>
      <c r="FH10">
        <v>0.47116666666666662</v>
      </c>
      <c r="FI10">
        <v>570.15800000000002</v>
      </c>
      <c r="FJ10">
        <v>0.95216800000000001</v>
      </c>
      <c r="FN10" t="s">
        <v>3</v>
      </c>
      <c r="FO10" t="s">
        <v>375</v>
      </c>
      <c r="FP10">
        <v>0.9504999999999999</v>
      </c>
      <c r="FQ10">
        <v>159.99100000000001</v>
      </c>
      <c r="FR10">
        <v>0.266652</v>
      </c>
      <c r="FT10" t="s">
        <v>3</v>
      </c>
      <c r="FU10" t="s">
        <v>375</v>
      </c>
      <c r="FV10">
        <v>1</v>
      </c>
      <c r="FW10">
        <v>145.49</v>
      </c>
      <c r="FX10">
        <v>0.242483</v>
      </c>
      <c r="GA10" t="s">
        <v>3</v>
      </c>
      <c r="GB10" t="s">
        <v>374</v>
      </c>
      <c r="GC10">
        <v>0.92866666666666675</v>
      </c>
      <c r="GD10">
        <v>146.96799999999999</v>
      </c>
      <c r="GE10">
        <v>0.24507000000000001</v>
      </c>
    </row>
    <row r="11" spans="1:187">
      <c r="A11" t="s">
        <v>3</v>
      </c>
      <c r="B11" t="s">
        <v>375</v>
      </c>
      <c r="D11">
        <v>0.34691462383770072</v>
      </c>
      <c r="E11">
        <v>544.39</v>
      </c>
      <c r="F11">
        <v>0.93058099999999999</v>
      </c>
      <c r="H11" t="s">
        <v>3</v>
      </c>
      <c r="I11" t="s">
        <v>376</v>
      </c>
      <c r="J11">
        <v>0.84066666666666667</v>
      </c>
      <c r="K11">
        <v>242.69399999999999</v>
      </c>
      <c r="L11">
        <v>0.40449000000000002</v>
      </c>
      <c r="N11" t="s">
        <v>3</v>
      </c>
      <c r="O11" t="s">
        <v>376</v>
      </c>
      <c r="P11">
        <v>0.80199999999999994</v>
      </c>
      <c r="Q11">
        <v>233.49199999999999</v>
      </c>
      <c r="R11">
        <v>0.38915300000000003</v>
      </c>
      <c r="T11" t="s">
        <v>3</v>
      </c>
      <c r="U11" t="s">
        <v>376</v>
      </c>
      <c r="V11">
        <v>0.97583333333333333</v>
      </c>
      <c r="W11">
        <v>197.14599999999999</v>
      </c>
      <c r="X11">
        <v>0.32857700000000001</v>
      </c>
      <c r="Z11" t="s">
        <v>3</v>
      </c>
      <c r="AA11" t="s">
        <v>376</v>
      </c>
      <c r="AB11">
        <v>0.43166666666666664</v>
      </c>
      <c r="AC11">
        <v>678.79300000000001</v>
      </c>
      <c r="AD11">
        <v>1.1591400000000001</v>
      </c>
      <c r="AF11" t="s">
        <v>3</v>
      </c>
      <c r="AG11" t="s">
        <v>376</v>
      </c>
      <c r="AH11">
        <v>0.68133333333333335</v>
      </c>
      <c r="AI11">
        <v>341.91199999999998</v>
      </c>
      <c r="AJ11">
        <v>0.58336699999999997</v>
      </c>
      <c r="AL11" t="s">
        <v>3</v>
      </c>
      <c r="AM11" t="s">
        <v>376</v>
      </c>
      <c r="AN11">
        <v>7.0651235101053728E-2</v>
      </c>
      <c r="AO11">
        <v>905.19200000000001</v>
      </c>
      <c r="AP11">
        <v>2.1434799999999998</v>
      </c>
      <c r="AR11" t="s">
        <v>3</v>
      </c>
      <c r="AS11" t="s">
        <v>376</v>
      </c>
      <c r="AT11">
        <v>0.88933333333333342</v>
      </c>
      <c r="AU11">
        <v>201.04400000000001</v>
      </c>
      <c r="AV11">
        <v>0.33568900000000002</v>
      </c>
      <c r="BA11" t="s">
        <v>3</v>
      </c>
      <c r="BB11" t="s">
        <v>376</v>
      </c>
      <c r="BC11">
        <v>0.93716666666666659</v>
      </c>
      <c r="BD11">
        <v>207.42</v>
      </c>
      <c r="BE11">
        <v>0.34570000000000001</v>
      </c>
      <c r="BL11" t="s">
        <v>3</v>
      </c>
      <c r="BM11" t="s">
        <v>376</v>
      </c>
      <c r="BN11">
        <v>0.59316666666666662</v>
      </c>
      <c r="BO11">
        <v>244.1</v>
      </c>
      <c r="BP11">
        <v>0.59172100000000005</v>
      </c>
      <c r="BR11" t="s">
        <v>3</v>
      </c>
      <c r="BS11" t="s">
        <v>376</v>
      </c>
      <c r="BT11">
        <v>1</v>
      </c>
      <c r="BU11">
        <v>123.624</v>
      </c>
      <c r="BV11">
        <v>0.20604</v>
      </c>
      <c r="CI11" t="s">
        <v>3</v>
      </c>
      <c r="CJ11" t="s">
        <v>375</v>
      </c>
      <c r="CK11">
        <v>0.85450000000000004</v>
      </c>
      <c r="CL11">
        <v>224.49299999999999</v>
      </c>
      <c r="CM11">
        <v>0.37415500000000002</v>
      </c>
      <c r="CP11" t="s">
        <v>3</v>
      </c>
      <c r="CQ11" t="s">
        <v>375</v>
      </c>
      <c r="CR11">
        <v>0.93233333333333335</v>
      </c>
      <c r="CS11">
        <v>148.49199999999999</v>
      </c>
      <c r="CT11">
        <v>0.24748600000000001</v>
      </c>
      <c r="CV11" t="s">
        <v>3</v>
      </c>
      <c r="CW11" t="s">
        <v>375</v>
      </c>
      <c r="CX11">
        <v>0.97066666666666668</v>
      </c>
      <c r="CY11">
        <v>84.596599999999995</v>
      </c>
      <c r="CZ11">
        <v>0.14099400000000001</v>
      </c>
      <c r="DB11" t="s">
        <v>3</v>
      </c>
      <c r="DC11" t="s">
        <v>376</v>
      </c>
      <c r="DD11">
        <v>0.90616666666666679</v>
      </c>
      <c r="DE11">
        <v>116.842</v>
      </c>
      <c r="DF11">
        <v>0.19473599999999999</v>
      </c>
      <c r="DH11" t="s">
        <v>3</v>
      </c>
      <c r="DI11" t="s">
        <v>376</v>
      </c>
      <c r="DJ11">
        <v>1</v>
      </c>
      <c r="DK11">
        <v>55.253300000000003</v>
      </c>
      <c r="DL11">
        <v>9.2088799999999998E-2</v>
      </c>
      <c r="DO11" t="s">
        <v>3</v>
      </c>
      <c r="DP11" t="s">
        <v>375</v>
      </c>
      <c r="DQ11">
        <v>0.92383333333333328</v>
      </c>
      <c r="DR11">
        <v>201.38200000000001</v>
      </c>
      <c r="DS11">
        <v>0.33563700000000002</v>
      </c>
      <c r="DU11" t="s">
        <v>3</v>
      </c>
      <c r="DV11" t="s">
        <v>375</v>
      </c>
      <c r="DW11">
        <v>0.98216666666666663</v>
      </c>
      <c r="DX11">
        <v>112.95</v>
      </c>
      <c r="DY11">
        <v>0.188249</v>
      </c>
      <c r="EA11" t="s">
        <v>3</v>
      </c>
      <c r="EB11" t="s">
        <v>376</v>
      </c>
      <c r="EC11">
        <v>0.84566666666666668</v>
      </c>
      <c r="ED11">
        <v>227.755</v>
      </c>
      <c r="EE11">
        <v>0.38239499999999998</v>
      </c>
      <c r="EG11" t="s">
        <v>3</v>
      </c>
      <c r="EH11" t="s">
        <v>376</v>
      </c>
      <c r="EI11">
        <v>0.98066666666666658</v>
      </c>
      <c r="EJ11">
        <v>95.117699999999999</v>
      </c>
      <c r="EK11">
        <v>0.158529</v>
      </c>
      <c r="EN11" t="s">
        <v>3</v>
      </c>
      <c r="EO11" t="s">
        <v>376</v>
      </c>
      <c r="EP11">
        <v>0.96149999999999991</v>
      </c>
      <c r="EQ11">
        <v>132.768</v>
      </c>
      <c r="ER11">
        <v>0.22128</v>
      </c>
      <c r="ET11" t="s">
        <v>3</v>
      </c>
      <c r="EU11" t="s">
        <v>376</v>
      </c>
      <c r="EV11">
        <v>0.9953333333333334</v>
      </c>
      <c r="EW11">
        <v>115.691</v>
      </c>
      <c r="EX11">
        <v>0.19281799999999999</v>
      </c>
      <c r="EZ11" t="s">
        <v>3</v>
      </c>
      <c r="FA11" t="s">
        <v>376</v>
      </c>
      <c r="FB11">
        <v>1</v>
      </c>
      <c r="FC11">
        <v>84.748400000000004</v>
      </c>
      <c r="FD11">
        <v>0.14124700000000001</v>
      </c>
      <c r="FF11" t="s">
        <v>3</v>
      </c>
      <c r="FG11" t="s">
        <v>376</v>
      </c>
      <c r="FH11">
        <v>0.42516666666666664</v>
      </c>
      <c r="FI11">
        <v>651.16899999999998</v>
      </c>
      <c r="FJ11">
        <v>1.0863700000000001</v>
      </c>
      <c r="FN11" t="s">
        <v>3</v>
      </c>
      <c r="FO11" t="s">
        <v>376</v>
      </c>
      <c r="FP11">
        <v>0.85350000000000004</v>
      </c>
      <c r="FQ11">
        <v>256.27600000000001</v>
      </c>
      <c r="FR11">
        <v>0.42712699999999998</v>
      </c>
      <c r="FT11" t="s">
        <v>3</v>
      </c>
      <c r="FU11" t="s">
        <v>376</v>
      </c>
      <c r="FV11">
        <v>0.99016666666666675</v>
      </c>
      <c r="FW11">
        <v>161.40199999999999</v>
      </c>
      <c r="FX11">
        <v>0.26900299999999999</v>
      </c>
      <c r="GA11" t="s">
        <v>3</v>
      </c>
      <c r="GB11" t="s">
        <v>375</v>
      </c>
      <c r="GC11">
        <v>0.45988323603002501</v>
      </c>
      <c r="GD11">
        <v>449.28300000000002</v>
      </c>
      <c r="GE11">
        <v>0.807917</v>
      </c>
    </row>
    <row r="12" spans="1:187">
      <c r="A12" t="s">
        <v>3</v>
      </c>
      <c r="B12" t="s">
        <v>376</v>
      </c>
      <c r="D12">
        <v>0.72699999999999998</v>
      </c>
      <c r="E12">
        <v>337.01100000000002</v>
      </c>
      <c r="F12">
        <v>0.56290499999999999</v>
      </c>
      <c r="H12" t="s">
        <v>3</v>
      </c>
      <c r="I12" t="s">
        <v>377</v>
      </c>
      <c r="J12">
        <v>0.78966666666666674</v>
      </c>
      <c r="K12">
        <v>271.346</v>
      </c>
      <c r="L12">
        <v>0.45224399999999998</v>
      </c>
      <c r="N12" t="s">
        <v>3</v>
      </c>
      <c r="O12" t="s">
        <v>377</v>
      </c>
      <c r="P12">
        <v>0.81600000000000006</v>
      </c>
      <c r="Q12">
        <v>261.68400000000003</v>
      </c>
      <c r="R12">
        <v>0.436141</v>
      </c>
      <c r="T12" t="s">
        <v>3</v>
      </c>
      <c r="U12" t="s">
        <v>377</v>
      </c>
      <c r="V12">
        <v>0.99750000000000005</v>
      </c>
      <c r="W12">
        <v>212.51599999999999</v>
      </c>
      <c r="X12">
        <v>0.35419400000000001</v>
      </c>
      <c r="Z12" t="s">
        <v>3</v>
      </c>
      <c r="AA12" t="s">
        <v>377</v>
      </c>
      <c r="AB12">
        <v>0.64316666666666666</v>
      </c>
      <c r="AC12">
        <v>438.185</v>
      </c>
      <c r="AD12">
        <v>0.74117900000000003</v>
      </c>
      <c r="AF12" t="s">
        <v>3</v>
      </c>
      <c r="AG12" t="s">
        <v>377</v>
      </c>
      <c r="AH12">
        <v>0.69650000000000001</v>
      </c>
      <c r="AI12">
        <v>295.67500000000001</v>
      </c>
      <c r="AJ12">
        <v>0.49760100000000002</v>
      </c>
      <c r="AL12" t="s">
        <v>3</v>
      </c>
      <c r="AM12" t="s">
        <v>377</v>
      </c>
      <c r="AN12">
        <v>4.1355343179843615E-2</v>
      </c>
      <c r="AO12">
        <v>956.10199999999998</v>
      </c>
      <c r="AP12">
        <v>2.1959200000000001</v>
      </c>
      <c r="AR12" t="s">
        <v>3</v>
      </c>
      <c r="AS12" t="s">
        <v>377</v>
      </c>
      <c r="AT12">
        <v>0.89933333333333332</v>
      </c>
      <c r="AU12">
        <v>209.85</v>
      </c>
      <c r="AV12">
        <v>0.352275</v>
      </c>
      <c r="BA12" t="s">
        <v>3</v>
      </c>
      <c r="BB12" t="s">
        <v>377</v>
      </c>
      <c r="BC12">
        <v>0.98366666666666669</v>
      </c>
      <c r="BD12">
        <v>168.251</v>
      </c>
      <c r="BE12">
        <v>0.28041899999999997</v>
      </c>
      <c r="BL12" t="s">
        <v>3</v>
      </c>
      <c r="BM12" t="s">
        <v>377</v>
      </c>
      <c r="BN12">
        <v>0.65966666666666673</v>
      </c>
      <c r="BO12">
        <v>204.2</v>
      </c>
      <c r="BP12">
        <v>0.50421099999999996</v>
      </c>
      <c r="BR12" t="s">
        <v>3</v>
      </c>
      <c r="BS12" t="s">
        <v>377</v>
      </c>
      <c r="BT12">
        <v>1</v>
      </c>
      <c r="BU12">
        <v>107.58799999999999</v>
      </c>
      <c r="BV12">
        <v>0.179314</v>
      </c>
      <c r="CI12" t="s">
        <v>3</v>
      </c>
      <c r="CJ12" t="s">
        <v>376</v>
      </c>
      <c r="CK12">
        <v>0.85799999999999987</v>
      </c>
      <c r="CL12">
        <v>252.09899999999999</v>
      </c>
      <c r="CM12">
        <v>0.42016599999999998</v>
      </c>
      <c r="CP12" t="s">
        <v>3</v>
      </c>
      <c r="CQ12" t="s">
        <v>376</v>
      </c>
      <c r="CR12">
        <v>0.96583333333333332</v>
      </c>
      <c r="CS12">
        <v>100.71299999999999</v>
      </c>
      <c r="CT12">
        <v>0.16785600000000001</v>
      </c>
      <c r="CV12" t="s">
        <v>3</v>
      </c>
      <c r="CW12" t="s">
        <v>376</v>
      </c>
      <c r="CX12">
        <v>0.96766666666666667</v>
      </c>
      <c r="CY12">
        <v>121.04300000000001</v>
      </c>
      <c r="CZ12">
        <v>0.201739</v>
      </c>
      <c r="DB12" t="s">
        <v>3</v>
      </c>
      <c r="DC12" t="s">
        <v>377</v>
      </c>
      <c r="DD12">
        <v>0.99116666666666675</v>
      </c>
      <c r="DE12">
        <v>54.063299999999998</v>
      </c>
      <c r="DF12">
        <v>9.0105500000000005E-2</v>
      </c>
      <c r="DH12" t="s">
        <v>3</v>
      </c>
      <c r="DI12" t="s">
        <v>377</v>
      </c>
      <c r="DJ12">
        <v>0.98283333333333345</v>
      </c>
      <c r="DK12">
        <v>77.828000000000003</v>
      </c>
      <c r="DL12">
        <v>0.12971299999999999</v>
      </c>
      <c r="DO12" t="s">
        <v>3</v>
      </c>
      <c r="DP12" t="s">
        <v>373</v>
      </c>
      <c r="DQ12">
        <v>0.97532922153692292</v>
      </c>
      <c r="DR12">
        <v>177.249</v>
      </c>
      <c r="DS12">
        <v>0.295464</v>
      </c>
      <c r="DU12" t="s">
        <v>3</v>
      </c>
      <c r="DV12" t="s">
        <v>376</v>
      </c>
      <c r="DW12">
        <v>0.99566666666666659</v>
      </c>
      <c r="DX12">
        <v>110.7</v>
      </c>
      <c r="DY12">
        <v>0.184499</v>
      </c>
      <c r="EA12" t="s">
        <v>3</v>
      </c>
      <c r="EB12" t="s">
        <v>377</v>
      </c>
      <c r="EC12">
        <v>0.88433333333333342</v>
      </c>
      <c r="ED12">
        <v>213.839</v>
      </c>
      <c r="EE12">
        <v>0.35639900000000002</v>
      </c>
      <c r="EG12" t="s">
        <v>3</v>
      </c>
      <c r="EH12" t="s">
        <v>377</v>
      </c>
      <c r="EI12">
        <v>1</v>
      </c>
      <c r="EJ12">
        <v>77.739999999999995</v>
      </c>
      <c r="EK12">
        <v>0.12956699999999999</v>
      </c>
      <c r="EN12" t="s">
        <v>3</v>
      </c>
      <c r="EO12" t="s">
        <v>377</v>
      </c>
      <c r="EP12">
        <v>0.92399999999999993</v>
      </c>
      <c r="EQ12">
        <v>152.095</v>
      </c>
      <c r="ER12">
        <v>0.253492</v>
      </c>
      <c r="ET12" t="s">
        <v>3</v>
      </c>
      <c r="EU12" t="s">
        <v>377</v>
      </c>
      <c r="EV12">
        <v>0.99549999999999994</v>
      </c>
      <c r="EW12">
        <v>129.18100000000001</v>
      </c>
      <c r="EX12">
        <v>0.21530199999999999</v>
      </c>
      <c r="EZ12" t="s">
        <v>3</v>
      </c>
      <c r="FA12" t="s">
        <v>377</v>
      </c>
      <c r="FB12">
        <v>1</v>
      </c>
      <c r="FC12">
        <v>72.897900000000007</v>
      </c>
      <c r="FD12">
        <v>0.12149600000000001</v>
      </c>
      <c r="FF12" t="s">
        <v>3</v>
      </c>
      <c r="FG12" t="s">
        <v>373</v>
      </c>
      <c r="FH12">
        <v>0.24378856094714019</v>
      </c>
      <c r="FI12">
        <v>937.12900000000002</v>
      </c>
      <c r="FJ12">
        <v>1.56606</v>
      </c>
      <c r="FN12" t="s">
        <v>3</v>
      </c>
      <c r="FO12" t="s">
        <v>377</v>
      </c>
      <c r="FP12">
        <v>0.87433333333333341</v>
      </c>
      <c r="FQ12">
        <v>230.97300000000001</v>
      </c>
      <c r="FR12">
        <v>0.38611400000000001</v>
      </c>
      <c r="FT12" t="s">
        <v>3</v>
      </c>
      <c r="FU12" t="s">
        <v>377</v>
      </c>
      <c r="FV12">
        <v>0.99783333333333346</v>
      </c>
      <c r="FW12">
        <v>152.636</v>
      </c>
      <c r="FX12">
        <v>0.25439299999999998</v>
      </c>
      <c r="GA12" t="s">
        <v>3</v>
      </c>
      <c r="GB12" t="s">
        <v>376</v>
      </c>
      <c r="GC12">
        <v>0.47548690396239091</v>
      </c>
      <c r="GD12">
        <v>414.22399999999999</v>
      </c>
      <c r="GE12">
        <v>0.80182799999999999</v>
      </c>
    </row>
    <row r="13" spans="1:187">
      <c r="A13" t="s">
        <v>3</v>
      </c>
      <c r="B13" t="s">
        <v>377</v>
      </c>
      <c r="D13">
        <v>0.82333333333333336</v>
      </c>
      <c r="E13">
        <v>287.56299999999999</v>
      </c>
      <c r="F13">
        <v>0.48305500000000001</v>
      </c>
      <c r="H13" t="s">
        <v>3</v>
      </c>
      <c r="I13" t="s">
        <v>378</v>
      </c>
      <c r="J13">
        <v>0.9471666666666666</v>
      </c>
      <c r="K13">
        <v>205.67699999999999</v>
      </c>
      <c r="L13">
        <v>0.34279599999999999</v>
      </c>
      <c r="N13" t="s">
        <v>3</v>
      </c>
      <c r="O13" t="s">
        <v>378</v>
      </c>
      <c r="P13">
        <v>0.88583333333333336</v>
      </c>
      <c r="Q13">
        <v>181.06700000000001</v>
      </c>
      <c r="R13">
        <v>0.30177799999999999</v>
      </c>
      <c r="T13" t="s">
        <v>3</v>
      </c>
      <c r="U13" t="s">
        <v>378</v>
      </c>
      <c r="V13">
        <v>0.97733333333333328</v>
      </c>
      <c r="W13">
        <v>201.89699999999999</v>
      </c>
      <c r="X13">
        <v>0.33649600000000002</v>
      </c>
      <c r="Z13" t="s">
        <v>3</v>
      </c>
      <c r="AA13" t="s">
        <v>378</v>
      </c>
      <c r="AB13">
        <v>0.57916666666666672</v>
      </c>
      <c r="AC13">
        <v>430.22800000000001</v>
      </c>
      <c r="AD13">
        <v>0.72077100000000005</v>
      </c>
      <c r="AF13" t="s">
        <v>3</v>
      </c>
      <c r="AG13" t="s">
        <v>378</v>
      </c>
      <c r="AH13">
        <v>0.79383333333333339</v>
      </c>
      <c r="AI13">
        <v>238.02500000000001</v>
      </c>
      <c r="AJ13">
        <v>0.40159400000000001</v>
      </c>
      <c r="AL13" t="s">
        <v>3</v>
      </c>
      <c r="AM13" t="s">
        <v>378</v>
      </c>
      <c r="AN13">
        <v>9.8831030818278418E-2</v>
      </c>
      <c r="AO13">
        <v>887.57299999999998</v>
      </c>
      <c r="AP13">
        <v>2.0718299999999998</v>
      </c>
      <c r="AR13" t="s">
        <v>3</v>
      </c>
      <c r="AS13" t="s">
        <v>378</v>
      </c>
      <c r="AT13">
        <v>0.98983333333333334</v>
      </c>
      <c r="AU13">
        <v>126.235</v>
      </c>
      <c r="AV13">
        <v>0.210392</v>
      </c>
      <c r="BA13" t="s">
        <v>3</v>
      </c>
      <c r="BB13" t="s">
        <v>378</v>
      </c>
      <c r="BC13">
        <v>0.9903333333333334</v>
      </c>
      <c r="BD13">
        <v>124.02200000000001</v>
      </c>
      <c r="BE13">
        <v>0.206703</v>
      </c>
      <c r="BL13" t="s">
        <v>3</v>
      </c>
      <c r="BM13" t="s">
        <v>378</v>
      </c>
      <c r="BN13">
        <v>0.60883333333333334</v>
      </c>
      <c r="BO13">
        <v>234.7</v>
      </c>
      <c r="BP13">
        <v>0.56322000000000005</v>
      </c>
      <c r="BR13" t="s">
        <v>3</v>
      </c>
      <c r="BS13" t="s">
        <v>378</v>
      </c>
      <c r="BT13">
        <v>1</v>
      </c>
      <c r="BU13">
        <v>104.271</v>
      </c>
      <c r="BV13">
        <v>0.173786</v>
      </c>
      <c r="CI13" t="s">
        <v>3</v>
      </c>
      <c r="CJ13" t="s">
        <v>377</v>
      </c>
      <c r="CK13">
        <v>0.42116666666666663</v>
      </c>
      <c r="CL13">
        <v>437.59800000000001</v>
      </c>
      <c r="CM13">
        <v>0.72933000000000003</v>
      </c>
      <c r="CP13" t="s">
        <v>3</v>
      </c>
      <c r="CQ13" t="s">
        <v>377</v>
      </c>
      <c r="CR13">
        <v>0.99383333333333324</v>
      </c>
      <c r="CS13">
        <v>70.647499999999994</v>
      </c>
      <c r="CT13">
        <v>0.117746</v>
      </c>
      <c r="CV13" t="s">
        <v>3</v>
      </c>
      <c r="CW13" t="s">
        <v>377</v>
      </c>
      <c r="CX13">
        <v>0.97183333333333333</v>
      </c>
      <c r="CY13">
        <v>120.459</v>
      </c>
      <c r="CZ13">
        <v>0.200764</v>
      </c>
      <c r="DB13" t="s">
        <v>3</v>
      </c>
      <c r="DC13" t="s">
        <v>378</v>
      </c>
      <c r="DD13">
        <v>0.98149999999999993</v>
      </c>
      <c r="DE13">
        <v>67.693600000000004</v>
      </c>
      <c r="DF13">
        <v>0.11282300000000001</v>
      </c>
      <c r="DH13" t="s">
        <v>3</v>
      </c>
      <c r="DI13" t="s">
        <v>378</v>
      </c>
      <c r="DJ13">
        <v>0.99783333333333346</v>
      </c>
      <c r="DK13">
        <v>82.1023</v>
      </c>
      <c r="DL13">
        <v>0.13683699999999999</v>
      </c>
      <c r="DO13" t="s">
        <v>3</v>
      </c>
      <c r="DP13" t="s">
        <v>374</v>
      </c>
      <c r="DQ13">
        <v>0.94899999999999995</v>
      </c>
      <c r="DR13">
        <v>174.19300000000001</v>
      </c>
      <c r="DS13">
        <v>0.290321</v>
      </c>
      <c r="DU13" t="s">
        <v>3</v>
      </c>
      <c r="DV13" t="s">
        <v>377</v>
      </c>
      <c r="DW13">
        <v>0.98616666666666675</v>
      </c>
      <c r="DX13">
        <v>163.137</v>
      </c>
      <c r="DY13">
        <v>0.271895</v>
      </c>
      <c r="EA13" t="s">
        <v>3</v>
      </c>
      <c r="EB13" t="s">
        <v>378</v>
      </c>
      <c r="EC13">
        <v>0.87616666666666676</v>
      </c>
      <c r="ED13">
        <v>204.607</v>
      </c>
      <c r="EE13">
        <v>0.34101100000000001</v>
      </c>
      <c r="EG13" t="s">
        <v>3</v>
      </c>
      <c r="EH13" t="s">
        <v>378</v>
      </c>
      <c r="EI13">
        <v>0.99399999999999999</v>
      </c>
      <c r="EJ13">
        <v>86.326300000000003</v>
      </c>
      <c r="EK13">
        <v>0.143877</v>
      </c>
      <c r="EN13" t="s">
        <v>3</v>
      </c>
      <c r="EO13" t="s">
        <v>378</v>
      </c>
      <c r="EP13">
        <v>0.96916666666666662</v>
      </c>
      <c r="EQ13">
        <v>108.72499999999999</v>
      </c>
      <c r="ER13">
        <v>0.18126900000000001</v>
      </c>
      <c r="ET13" t="s">
        <v>3</v>
      </c>
      <c r="EU13" t="s">
        <v>378</v>
      </c>
      <c r="EV13">
        <v>0.99516666666666675</v>
      </c>
      <c r="EW13">
        <v>128.608</v>
      </c>
      <c r="EX13">
        <v>0.21434600000000001</v>
      </c>
      <c r="EZ13" t="s">
        <v>3</v>
      </c>
      <c r="FA13" t="s">
        <v>378</v>
      </c>
      <c r="FB13">
        <v>1</v>
      </c>
      <c r="FC13">
        <v>84.647599999999997</v>
      </c>
      <c r="FD13">
        <v>0.14107900000000001</v>
      </c>
      <c r="FF13" t="s">
        <v>3</v>
      </c>
      <c r="FG13" t="s">
        <v>374</v>
      </c>
      <c r="FH13">
        <v>0.30483333333333335</v>
      </c>
      <c r="FI13">
        <v>879.99199999999996</v>
      </c>
      <c r="FJ13">
        <v>1.4688600000000001</v>
      </c>
      <c r="FN13" t="s">
        <v>3</v>
      </c>
      <c r="FO13" t="s">
        <v>378</v>
      </c>
      <c r="FP13">
        <v>0.747</v>
      </c>
      <c r="FQ13">
        <v>262.41399999999999</v>
      </c>
      <c r="FR13">
        <v>0.46387499999999998</v>
      </c>
      <c r="FT13" t="s">
        <v>3</v>
      </c>
      <c r="FU13" t="s">
        <v>378</v>
      </c>
      <c r="FV13">
        <v>0.99733333333333329</v>
      </c>
      <c r="FW13">
        <v>153.71799999999999</v>
      </c>
      <c r="FX13">
        <v>0.25619599999999998</v>
      </c>
      <c r="GA13" t="s">
        <v>3</v>
      </c>
      <c r="GB13" t="s">
        <v>377</v>
      </c>
      <c r="GC13">
        <v>0.99633333333333329</v>
      </c>
      <c r="GD13">
        <v>120.30800000000001</v>
      </c>
      <c r="GE13">
        <v>0.200513</v>
      </c>
    </row>
    <row r="14" spans="1:187">
      <c r="A14" t="s">
        <v>3</v>
      </c>
      <c r="B14" t="s">
        <v>378</v>
      </c>
      <c r="D14">
        <v>0.80449999999999999</v>
      </c>
      <c r="E14">
        <v>275.61799999999999</v>
      </c>
      <c r="F14">
        <v>0.45936300000000002</v>
      </c>
      <c r="H14" t="s">
        <v>3</v>
      </c>
      <c r="I14" t="s">
        <v>379</v>
      </c>
      <c r="J14">
        <v>0.88400000000000001</v>
      </c>
      <c r="K14">
        <v>254.39599999999999</v>
      </c>
      <c r="L14">
        <v>0.42399300000000001</v>
      </c>
      <c r="N14" t="s">
        <v>3</v>
      </c>
      <c r="O14" t="s">
        <v>379</v>
      </c>
      <c r="P14">
        <v>0.96366666666666678</v>
      </c>
      <c r="Q14">
        <v>133.40700000000001</v>
      </c>
      <c r="R14">
        <v>0.22234400000000001</v>
      </c>
      <c r="T14" t="s">
        <v>3</v>
      </c>
      <c r="U14" t="s">
        <v>379</v>
      </c>
      <c r="V14">
        <v>0.95416666666666672</v>
      </c>
      <c r="W14">
        <v>207.047</v>
      </c>
      <c r="X14">
        <v>0.345078</v>
      </c>
      <c r="Z14" t="s">
        <v>3</v>
      </c>
      <c r="AA14" t="s">
        <v>379</v>
      </c>
      <c r="AB14">
        <v>0.51083333333333336</v>
      </c>
      <c r="AC14">
        <v>543.36199999999997</v>
      </c>
      <c r="AD14">
        <v>0.91137500000000005</v>
      </c>
      <c r="AF14" t="s">
        <v>3</v>
      </c>
      <c r="AG14" t="s">
        <v>379</v>
      </c>
      <c r="AH14">
        <v>0.88175846387064172</v>
      </c>
      <c r="AI14">
        <v>145.249</v>
      </c>
      <c r="AJ14">
        <v>0.32028299999999998</v>
      </c>
      <c r="AL14" t="s">
        <v>3</v>
      </c>
      <c r="AM14" t="s">
        <v>379</v>
      </c>
      <c r="AN14">
        <v>0.21361908053923262</v>
      </c>
      <c r="AO14">
        <v>767.899</v>
      </c>
      <c r="AP14">
        <v>1.61019</v>
      </c>
      <c r="AR14" t="s">
        <v>3</v>
      </c>
      <c r="AS14" t="s">
        <v>379</v>
      </c>
      <c r="AT14">
        <v>0.98866666666666669</v>
      </c>
      <c r="AU14">
        <v>127.747</v>
      </c>
      <c r="AV14">
        <v>0.21291199999999999</v>
      </c>
      <c r="BA14" t="s">
        <v>3</v>
      </c>
      <c r="BB14" t="s">
        <v>379</v>
      </c>
      <c r="BC14">
        <v>0.98580441640378547</v>
      </c>
      <c r="BD14">
        <v>162.899</v>
      </c>
      <c r="BE14">
        <v>0.28548699999999999</v>
      </c>
      <c r="BL14" t="s">
        <v>3</v>
      </c>
      <c r="BM14" t="s">
        <v>379</v>
      </c>
      <c r="BN14">
        <v>0.72926162260711025</v>
      </c>
      <c r="BO14">
        <v>148.5</v>
      </c>
      <c r="BP14">
        <v>0.53359400000000001</v>
      </c>
      <c r="BR14" t="s">
        <v>3</v>
      </c>
      <c r="BS14" t="s">
        <v>379</v>
      </c>
      <c r="BT14">
        <v>1</v>
      </c>
      <c r="BU14">
        <v>91.3733</v>
      </c>
      <c r="BV14">
        <v>0.15228900000000001</v>
      </c>
      <c r="CI14" t="s">
        <v>3</v>
      </c>
      <c r="CJ14" t="s">
        <v>378</v>
      </c>
      <c r="CK14">
        <v>0.34443129964509039</v>
      </c>
      <c r="CL14">
        <v>476.428</v>
      </c>
      <c r="CM14">
        <v>0.80518599999999996</v>
      </c>
      <c r="CP14" t="s">
        <v>3</v>
      </c>
      <c r="CQ14" t="s">
        <v>378</v>
      </c>
      <c r="CR14">
        <v>0.87083333333333335</v>
      </c>
      <c r="CS14">
        <v>187.36099999999999</v>
      </c>
      <c r="CT14">
        <v>0.31237300000000001</v>
      </c>
      <c r="CV14" t="s">
        <v>3</v>
      </c>
      <c r="CW14" t="s">
        <v>378</v>
      </c>
      <c r="CX14">
        <v>0.96389296187683271</v>
      </c>
      <c r="CY14">
        <v>130.78</v>
      </c>
      <c r="CZ14">
        <v>0.2397</v>
      </c>
      <c r="DB14" t="s">
        <v>3</v>
      </c>
      <c r="DC14" t="s">
        <v>379</v>
      </c>
      <c r="DD14">
        <v>0.9425</v>
      </c>
      <c r="DE14">
        <v>94.947400000000002</v>
      </c>
      <c r="DF14">
        <v>0.158246</v>
      </c>
      <c r="DH14" t="s">
        <v>3</v>
      </c>
      <c r="DI14" t="s">
        <v>379</v>
      </c>
      <c r="DJ14">
        <v>0.95666666666666667</v>
      </c>
      <c r="DK14">
        <v>109.684</v>
      </c>
      <c r="DL14">
        <v>0.182807</v>
      </c>
      <c r="DO14" t="s">
        <v>3</v>
      </c>
      <c r="DP14" t="s">
        <v>375</v>
      </c>
      <c r="DQ14">
        <v>1</v>
      </c>
      <c r="DR14">
        <v>142.209</v>
      </c>
      <c r="DS14">
        <v>0.237015</v>
      </c>
      <c r="DU14" t="s">
        <v>3</v>
      </c>
      <c r="DV14" t="s">
        <v>378</v>
      </c>
      <c r="DW14">
        <v>0.97366666666666679</v>
      </c>
      <c r="DX14">
        <v>147.41200000000001</v>
      </c>
      <c r="DY14">
        <v>0.24568599999999999</v>
      </c>
      <c r="EA14" t="s">
        <v>3</v>
      </c>
      <c r="EB14" t="s">
        <v>379</v>
      </c>
      <c r="EC14">
        <v>0.94133333333333324</v>
      </c>
      <c r="ED14">
        <v>138.61500000000001</v>
      </c>
      <c r="EE14">
        <v>0.23102500000000001</v>
      </c>
      <c r="EG14" t="s">
        <v>3</v>
      </c>
      <c r="EH14" t="s">
        <v>379</v>
      </c>
      <c r="EI14">
        <v>0.97183333333333333</v>
      </c>
      <c r="EJ14">
        <v>121.422</v>
      </c>
      <c r="EK14">
        <v>0.20236999999999999</v>
      </c>
      <c r="EN14" t="s">
        <v>3</v>
      </c>
      <c r="EO14" t="s">
        <v>379</v>
      </c>
      <c r="EP14">
        <v>0.62037345781927322</v>
      </c>
      <c r="EQ14">
        <v>480.88600000000002</v>
      </c>
      <c r="ER14">
        <v>0.82216800000000001</v>
      </c>
      <c r="ET14" t="s">
        <v>3</v>
      </c>
      <c r="EU14" t="s">
        <v>379</v>
      </c>
      <c r="EV14">
        <v>0.8148333333333333</v>
      </c>
      <c r="EW14">
        <v>327.79199999999997</v>
      </c>
      <c r="EX14">
        <v>0.54632000000000003</v>
      </c>
      <c r="EZ14" t="s">
        <v>3</v>
      </c>
      <c r="FA14" t="s">
        <v>379</v>
      </c>
      <c r="FB14">
        <v>0.83250000000000002</v>
      </c>
      <c r="FC14">
        <v>279.45699999999999</v>
      </c>
      <c r="FD14">
        <v>0.46865200000000001</v>
      </c>
      <c r="FF14" t="s">
        <v>3</v>
      </c>
      <c r="FG14" t="s">
        <v>375</v>
      </c>
      <c r="FH14">
        <v>0.20066666666666669</v>
      </c>
      <c r="FI14">
        <v>894.17399999999998</v>
      </c>
      <c r="FJ14">
        <v>1.4917800000000001</v>
      </c>
      <c r="FN14" t="s">
        <v>3</v>
      </c>
      <c r="FO14" t="s">
        <v>379</v>
      </c>
      <c r="FP14">
        <v>0.88416666666666666</v>
      </c>
      <c r="FQ14">
        <v>187.09100000000001</v>
      </c>
      <c r="FR14">
        <v>0.31646000000000002</v>
      </c>
      <c r="FT14" t="s">
        <v>3</v>
      </c>
      <c r="FU14" t="s">
        <v>379</v>
      </c>
      <c r="FV14">
        <v>0.9893333333333334</v>
      </c>
      <c r="FW14">
        <v>163.19800000000001</v>
      </c>
      <c r="FX14">
        <v>0.27199699999999999</v>
      </c>
      <c r="GA14" t="s">
        <v>3</v>
      </c>
      <c r="GB14" t="s">
        <v>378</v>
      </c>
      <c r="GC14">
        <v>0.85719057958910971</v>
      </c>
      <c r="GD14">
        <v>176.547</v>
      </c>
      <c r="GE14">
        <v>0.30035299999999998</v>
      </c>
    </row>
    <row r="15" spans="1:187">
      <c r="A15" t="s">
        <v>3</v>
      </c>
      <c r="B15" t="s">
        <v>379</v>
      </c>
      <c r="D15">
        <v>0.98483333333333334</v>
      </c>
      <c r="E15">
        <v>160.62200000000001</v>
      </c>
      <c r="F15">
        <v>0.267704</v>
      </c>
      <c r="H15" t="s">
        <v>3</v>
      </c>
      <c r="I15" t="s">
        <v>380</v>
      </c>
      <c r="J15">
        <v>0.76216666666666666</v>
      </c>
      <c r="K15">
        <v>324.07100000000003</v>
      </c>
      <c r="L15">
        <v>0.54283199999999998</v>
      </c>
      <c r="N15" t="s">
        <v>3</v>
      </c>
      <c r="O15" t="s">
        <v>380</v>
      </c>
      <c r="P15">
        <v>0.75983333333333325</v>
      </c>
      <c r="Q15">
        <v>261.90100000000001</v>
      </c>
      <c r="R15">
        <v>0.43672</v>
      </c>
      <c r="T15" t="s">
        <v>3</v>
      </c>
      <c r="U15" t="s">
        <v>380</v>
      </c>
      <c r="V15">
        <v>0.91016666666666668</v>
      </c>
      <c r="W15">
        <v>264.51900000000001</v>
      </c>
      <c r="X15">
        <v>0.44086399999999998</v>
      </c>
      <c r="Z15" t="s">
        <v>3</v>
      </c>
      <c r="AA15" t="s">
        <v>380</v>
      </c>
      <c r="AB15">
        <v>0.47066666666666662</v>
      </c>
      <c r="AC15">
        <v>519.86599999999999</v>
      </c>
      <c r="AD15">
        <v>0.87681900000000002</v>
      </c>
      <c r="AF15" t="s">
        <v>3</v>
      </c>
      <c r="AG15" t="s">
        <v>380</v>
      </c>
      <c r="AH15">
        <v>0.78542847615871969</v>
      </c>
      <c r="AI15">
        <v>230.72399999999999</v>
      </c>
      <c r="AJ15">
        <v>0.42718800000000001</v>
      </c>
      <c r="AL15" t="s">
        <v>3</v>
      </c>
      <c r="AM15" t="s">
        <v>380</v>
      </c>
      <c r="AN15">
        <v>0.53207418751063462</v>
      </c>
      <c r="AO15">
        <v>516.84100000000001</v>
      </c>
      <c r="AP15">
        <v>0.98146699999999998</v>
      </c>
      <c r="AR15" t="s">
        <v>3</v>
      </c>
      <c r="AS15" t="s">
        <v>380</v>
      </c>
      <c r="AT15">
        <v>1</v>
      </c>
      <c r="AU15">
        <v>114.973</v>
      </c>
      <c r="AV15">
        <v>0.19162199999999999</v>
      </c>
      <c r="BR15" t="s">
        <v>3</v>
      </c>
      <c r="BS15" t="s">
        <v>380</v>
      </c>
      <c r="BT15">
        <v>1</v>
      </c>
      <c r="BU15">
        <v>80.520300000000006</v>
      </c>
      <c r="BV15">
        <v>0.13420099999999999</v>
      </c>
      <c r="CI15" t="s">
        <v>3</v>
      </c>
      <c r="CJ15" t="s">
        <v>373</v>
      </c>
      <c r="CK15">
        <v>0.85547591265210865</v>
      </c>
      <c r="CL15">
        <v>223.322</v>
      </c>
      <c r="CM15">
        <v>0.37226500000000001</v>
      </c>
      <c r="CP15" t="s">
        <v>3</v>
      </c>
      <c r="CQ15" t="s">
        <v>379</v>
      </c>
      <c r="CR15">
        <v>0.93283333333333296</v>
      </c>
      <c r="CS15">
        <v>131.08000000000001</v>
      </c>
      <c r="CT15">
        <v>0.21846699999999999</v>
      </c>
      <c r="CV15" t="s">
        <v>3</v>
      </c>
      <c r="CW15" t="s">
        <v>373</v>
      </c>
      <c r="CX15">
        <v>0.95965994332388727</v>
      </c>
      <c r="CY15">
        <v>150.23400000000001</v>
      </c>
      <c r="CZ15">
        <v>0.25043199999999999</v>
      </c>
      <c r="DB15" t="s">
        <v>3</v>
      </c>
      <c r="DC15" t="s">
        <v>380</v>
      </c>
      <c r="DD15">
        <v>0.94616666666666671</v>
      </c>
      <c r="DE15">
        <v>86.940700000000007</v>
      </c>
      <c r="DF15">
        <v>0.144901</v>
      </c>
      <c r="DH15" t="s">
        <v>3</v>
      </c>
      <c r="DI15" t="s">
        <v>380</v>
      </c>
      <c r="DJ15">
        <v>0.89899999999999991</v>
      </c>
      <c r="DK15">
        <v>236.839</v>
      </c>
      <c r="DL15">
        <v>0.394731</v>
      </c>
      <c r="DO15" t="s">
        <v>3</v>
      </c>
      <c r="DP15" t="s">
        <v>376</v>
      </c>
      <c r="DQ15">
        <v>1</v>
      </c>
      <c r="DR15">
        <v>150.999</v>
      </c>
      <c r="DS15">
        <v>0.251666</v>
      </c>
      <c r="DU15" t="s">
        <v>3</v>
      </c>
      <c r="DV15" t="s">
        <v>379</v>
      </c>
      <c r="DW15">
        <v>0.95899999999999996</v>
      </c>
      <c r="DX15">
        <v>158.97800000000001</v>
      </c>
      <c r="DY15">
        <v>0.264963</v>
      </c>
      <c r="EA15" t="s">
        <v>3</v>
      </c>
      <c r="EB15" t="s">
        <v>380</v>
      </c>
      <c r="EC15">
        <v>0.95950000000000013</v>
      </c>
      <c r="ED15">
        <v>139.857</v>
      </c>
      <c r="EE15">
        <v>0.233095</v>
      </c>
      <c r="EG15" t="s">
        <v>3</v>
      </c>
      <c r="EH15" t="s">
        <v>380</v>
      </c>
      <c r="EI15">
        <v>0.98666666666666669</v>
      </c>
      <c r="EJ15">
        <v>95.692300000000003</v>
      </c>
      <c r="EK15">
        <v>0.15948699999999999</v>
      </c>
      <c r="EN15" t="s">
        <v>3</v>
      </c>
      <c r="EO15" t="s">
        <v>380</v>
      </c>
      <c r="EP15">
        <v>0.87316666666666665</v>
      </c>
      <c r="EQ15">
        <v>234.11099999999999</v>
      </c>
      <c r="ER15">
        <v>0.39057500000000001</v>
      </c>
      <c r="ET15" t="s">
        <v>3</v>
      </c>
      <c r="EU15" t="s">
        <v>373</v>
      </c>
      <c r="EV15">
        <v>0.29488248041340226</v>
      </c>
      <c r="EW15">
        <v>818.64499999999998</v>
      </c>
      <c r="EX15">
        <v>1.5230600000000001</v>
      </c>
      <c r="EZ15" t="s">
        <v>3</v>
      </c>
      <c r="FA15" t="s">
        <v>380</v>
      </c>
      <c r="FB15">
        <v>0.84899999999999998</v>
      </c>
      <c r="FC15">
        <v>274.161</v>
      </c>
      <c r="FD15">
        <v>0.45693499999999998</v>
      </c>
      <c r="FF15" t="s">
        <v>3</v>
      </c>
      <c r="FG15" t="s">
        <v>376</v>
      </c>
      <c r="FH15">
        <v>0.16633333333333333</v>
      </c>
      <c r="FI15">
        <v>1048.33</v>
      </c>
      <c r="FJ15">
        <v>1.75159</v>
      </c>
      <c r="FN15" t="s">
        <v>3</v>
      </c>
      <c r="FO15" t="s">
        <v>380</v>
      </c>
      <c r="FP15">
        <v>0.91200000000000003</v>
      </c>
      <c r="FQ15">
        <v>163.727</v>
      </c>
      <c r="FR15">
        <v>0.27287800000000001</v>
      </c>
      <c r="FT15" t="s">
        <v>3</v>
      </c>
      <c r="FU15" t="s">
        <v>380</v>
      </c>
      <c r="FV15">
        <v>0.98111403299067657</v>
      </c>
      <c r="FW15">
        <v>104.694</v>
      </c>
      <c r="FX15">
        <v>0.25028400000000001</v>
      </c>
      <c r="GA15" t="s">
        <v>3</v>
      </c>
      <c r="GB15" t="s">
        <v>379</v>
      </c>
      <c r="GC15">
        <v>0.99750000000000005</v>
      </c>
      <c r="GD15">
        <v>126.215</v>
      </c>
      <c r="GE15">
        <v>0.21035799999999999</v>
      </c>
    </row>
    <row r="16" spans="1:187">
      <c r="A16" t="s">
        <v>3</v>
      </c>
      <c r="B16" t="s">
        <v>380</v>
      </c>
      <c r="D16">
        <v>0.89850000000000008</v>
      </c>
      <c r="E16">
        <v>214.57499999999999</v>
      </c>
      <c r="F16">
        <v>0.357626</v>
      </c>
      <c r="H16" t="s">
        <v>3</v>
      </c>
      <c r="I16" t="s">
        <v>381</v>
      </c>
      <c r="J16">
        <v>0.59233333333333327</v>
      </c>
      <c r="K16">
        <v>361.80799999999999</v>
      </c>
      <c r="L16">
        <v>0.60675500000000004</v>
      </c>
      <c r="N16" t="s">
        <v>3</v>
      </c>
      <c r="O16" t="s">
        <v>381</v>
      </c>
      <c r="P16">
        <v>0.82283333333333331</v>
      </c>
      <c r="Q16">
        <v>256.16399999999999</v>
      </c>
      <c r="R16">
        <v>0.42693999999999999</v>
      </c>
      <c r="T16" t="s">
        <v>3</v>
      </c>
      <c r="U16" t="s">
        <v>381</v>
      </c>
      <c r="V16">
        <v>0.87933333333333341</v>
      </c>
      <c r="W16">
        <v>286.31</v>
      </c>
      <c r="X16">
        <v>0.47718300000000002</v>
      </c>
      <c r="Z16" t="s">
        <v>3</v>
      </c>
      <c r="AA16" t="s">
        <v>381</v>
      </c>
      <c r="AB16">
        <v>0.84016666666666673</v>
      </c>
      <c r="AC16">
        <v>203.315</v>
      </c>
      <c r="AD16">
        <v>0.33885799999999999</v>
      </c>
      <c r="AF16" t="s">
        <v>3</v>
      </c>
      <c r="AG16" t="s">
        <v>381</v>
      </c>
      <c r="AH16">
        <v>0.78200000000000003</v>
      </c>
      <c r="AI16">
        <v>236.608</v>
      </c>
      <c r="AJ16">
        <v>0.41049200000000002</v>
      </c>
      <c r="AL16" t="s">
        <v>3</v>
      </c>
      <c r="AM16" t="s">
        <v>381</v>
      </c>
      <c r="AN16">
        <v>0.73046092184368738</v>
      </c>
      <c r="AO16">
        <v>361.46100000000001</v>
      </c>
      <c r="AP16">
        <v>0.62213600000000002</v>
      </c>
      <c r="AR16" t="s">
        <v>3</v>
      </c>
      <c r="AS16" t="s">
        <v>381</v>
      </c>
      <c r="AT16">
        <v>0.99516666666666675</v>
      </c>
      <c r="AU16">
        <v>111.623</v>
      </c>
      <c r="AV16">
        <v>0.18603800000000001</v>
      </c>
      <c r="BR16" t="s">
        <v>3</v>
      </c>
      <c r="BS16" t="s">
        <v>381</v>
      </c>
      <c r="BT16">
        <v>0.99183333333333334</v>
      </c>
      <c r="BU16">
        <v>181.00299999999999</v>
      </c>
      <c r="BV16">
        <v>0.30202400000000001</v>
      </c>
      <c r="CI16" t="s">
        <v>3</v>
      </c>
      <c r="CJ16" t="s">
        <v>374</v>
      </c>
      <c r="CK16">
        <v>0.89049999999999996</v>
      </c>
      <c r="CL16">
        <v>232.51400000000001</v>
      </c>
      <c r="CM16">
        <v>0.38765300000000003</v>
      </c>
      <c r="CP16" t="s">
        <v>3</v>
      </c>
      <c r="CQ16" t="s">
        <v>380</v>
      </c>
      <c r="CR16">
        <v>0.999</v>
      </c>
      <c r="CS16">
        <v>82.327299999999994</v>
      </c>
      <c r="CT16">
        <v>0.137212</v>
      </c>
      <c r="CV16" t="s">
        <v>3</v>
      </c>
      <c r="CW16" t="s">
        <v>374</v>
      </c>
      <c r="CX16">
        <v>0.83516666666666672</v>
      </c>
      <c r="CY16">
        <v>232.50399999999999</v>
      </c>
      <c r="CZ16">
        <v>0.38750699999999999</v>
      </c>
      <c r="DB16" t="s">
        <v>3</v>
      </c>
      <c r="DC16" t="s">
        <v>381</v>
      </c>
      <c r="DD16">
        <v>0.94880196600450539</v>
      </c>
      <c r="DE16">
        <v>75.555999999999997</v>
      </c>
      <c r="DF16">
        <v>0.15473300000000001</v>
      </c>
      <c r="DH16" t="s">
        <v>3</v>
      </c>
      <c r="DI16" t="s">
        <v>381</v>
      </c>
      <c r="DJ16">
        <v>0.95250000000000001</v>
      </c>
      <c r="DK16">
        <v>230.21799999999999</v>
      </c>
      <c r="DL16">
        <v>0.38369700000000001</v>
      </c>
      <c r="DO16" t="s">
        <v>3</v>
      </c>
      <c r="DP16" t="s">
        <v>377</v>
      </c>
      <c r="DQ16">
        <v>0.96666666666666667</v>
      </c>
      <c r="DR16">
        <v>192.011</v>
      </c>
      <c r="DS16">
        <v>0.32001800000000002</v>
      </c>
      <c r="DU16" t="s">
        <v>3</v>
      </c>
      <c r="DV16" t="s">
        <v>380</v>
      </c>
      <c r="DW16">
        <v>0.92483333333333329</v>
      </c>
      <c r="DX16">
        <v>217.58199999999999</v>
      </c>
      <c r="DY16">
        <v>0.36263699999999999</v>
      </c>
      <c r="EA16" t="s">
        <v>3</v>
      </c>
      <c r="EB16" t="s">
        <v>381</v>
      </c>
      <c r="EC16">
        <v>0.87799999999999989</v>
      </c>
      <c r="ED16">
        <v>199.99299999999999</v>
      </c>
      <c r="EE16">
        <v>0.33332099999999998</v>
      </c>
      <c r="EG16" t="s">
        <v>3</v>
      </c>
      <c r="EH16" t="s">
        <v>381</v>
      </c>
      <c r="EI16">
        <v>0.99483333333333335</v>
      </c>
      <c r="EJ16">
        <v>98.224299999999999</v>
      </c>
      <c r="EK16">
        <v>0.16370699999999999</v>
      </c>
      <c r="EN16" t="s">
        <v>3</v>
      </c>
      <c r="EO16" t="s">
        <v>381</v>
      </c>
      <c r="EP16">
        <v>0.9438333333333333</v>
      </c>
      <c r="EQ16">
        <v>135.31100000000001</v>
      </c>
      <c r="ER16">
        <v>0.225519</v>
      </c>
      <c r="ET16" t="s">
        <v>3</v>
      </c>
      <c r="EU16" t="s">
        <v>374</v>
      </c>
      <c r="EV16">
        <v>0.79449999999999998</v>
      </c>
      <c r="EW16">
        <v>231.78899999999999</v>
      </c>
      <c r="EX16">
        <v>0.38631500000000002</v>
      </c>
      <c r="EZ16" t="s">
        <v>3</v>
      </c>
      <c r="FA16" t="s">
        <v>381</v>
      </c>
      <c r="FB16">
        <v>0.8145</v>
      </c>
      <c r="FC16">
        <v>323.23399999999998</v>
      </c>
      <c r="FD16">
        <v>0.54115800000000003</v>
      </c>
      <c r="FF16" t="s">
        <v>3</v>
      </c>
      <c r="FG16" t="s">
        <v>377</v>
      </c>
      <c r="FH16">
        <v>5.2833333333333329E-2</v>
      </c>
      <c r="FI16">
        <v>2143.84</v>
      </c>
      <c r="FJ16">
        <v>3.7058599999999999</v>
      </c>
      <c r="FN16" t="s">
        <v>3</v>
      </c>
      <c r="FO16" t="s">
        <v>381</v>
      </c>
      <c r="FP16">
        <v>0.91033333333333344</v>
      </c>
      <c r="FQ16">
        <v>179.26400000000001</v>
      </c>
      <c r="FR16">
        <v>0.29877300000000001</v>
      </c>
      <c r="GA16" t="s">
        <v>3</v>
      </c>
      <c r="GB16" t="s">
        <v>380</v>
      </c>
      <c r="GC16">
        <v>1</v>
      </c>
      <c r="GD16">
        <v>134.80699999999999</v>
      </c>
      <c r="GE16">
        <v>0.22467899999999999</v>
      </c>
    </row>
    <row r="17" spans="1:187">
      <c r="A17" t="s">
        <v>3</v>
      </c>
      <c r="B17" t="s">
        <v>381</v>
      </c>
      <c r="D17">
        <v>0.86916666666666664</v>
      </c>
      <c r="E17">
        <v>228.148</v>
      </c>
      <c r="F17">
        <v>0.380436</v>
      </c>
      <c r="H17" t="s">
        <v>3</v>
      </c>
      <c r="I17" t="s">
        <v>373</v>
      </c>
      <c r="J17">
        <v>0.70152716025517114</v>
      </c>
      <c r="K17">
        <v>269.36200000000002</v>
      </c>
      <c r="L17">
        <v>0.52722999999999998</v>
      </c>
      <c r="N17" t="s">
        <v>3</v>
      </c>
      <c r="O17" t="s">
        <v>382</v>
      </c>
      <c r="P17">
        <v>0.73283333333333334</v>
      </c>
      <c r="Q17">
        <v>303.25900000000001</v>
      </c>
      <c r="R17">
        <v>0.50543099999999996</v>
      </c>
      <c r="T17" t="s">
        <v>3</v>
      </c>
      <c r="U17" t="s">
        <v>382</v>
      </c>
      <c r="V17">
        <v>0.67266666666666675</v>
      </c>
      <c r="W17">
        <v>338.03</v>
      </c>
      <c r="X17">
        <v>0.56338299999999997</v>
      </c>
      <c r="Z17" t="s">
        <v>3</v>
      </c>
      <c r="AA17" t="s">
        <v>382</v>
      </c>
      <c r="AB17">
        <v>0.96066666666666667</v>
      </c>
      <c r="AC17">
        <v>133.13999999999999</v>
      </c>
      <c r="AD17">
        <v>0.22189999999999999</v>
      </c>
      <c r="AF17" t="s">
        <v>3</v>
      </c>
      <c r="AG17" t="s">
        <v>382</v>
      </c>
      <c r="AH17">
        <v>0.33683333333333332</v>
      </c>
      <c r="AI17">
        <v>527.54300000000001</v>
      </c>
      <c r="AJ17">
        <v>0.89021700000000004</v>
      </c>
      <c r="AL17" t="s">
        <v>3</v>
      </c>
      <c r="AM17" t="s">
        <v>382</v>
      </c>
      <c r="AN17">
        <v>0.99783333333333346</v>
      </c>
      <c r="AO17">
        <v>116.26900000000001</v>
      </c>
      <c r="AP17">
        <v>0.19378100000000001</v>
      </c>
      <c r="AR17" t="s">
        <v>3</v>
      </c>
      <c r="AS17" t="s">
        <v>382</v>
      </c>
      <c r="AT17">
        <v>0.93066666666666664</v>
      </c>
      <c r="AU17">
        <v>205.67400000000001</v>
      </c>
      <c r="AV17">
        <v>0.34278999999999998</v>
      </c>
      <c r="BR17" t="s">
        <v>3</v>
      </c>
      <c r="BS17" t="s">
        <v>382</v>
      </c>
      <c r="BT17">
        <v>1</v>
      </c>
      <c r="BU17">
        <v>184.649</v>
      </c>
      <c r="BV17">
        <v>0.30774899999999999</v>
      </c>
      <c r="CI17" t="s">
        <v>3</v>
      </c>
      <c r="CJ17" t="s">
        <v>375</v>
      </c>
      <c r="CK17">
        <v>0.98750000000000004</v>
      </c>
      <c r="CL17">
        <v>158.595</v>
      </c>
      <c r="CM17">
        <v>0.26432499999999998</v>
      </c>
      <c r="CP17" t="s">
        <v>3</v>
      </c>
      <c r="CQ17" t="s">
        <v>381</v>
      </c>
      <c r="CR17">
        <v>1</v>
      </c>
      <c r="CS17">
        <v>82.549099999999996</v>
      </c>
      <c r="CT17">
        <v>0.13758200000000001</v>
      </c>
      <c r="CV17" t="s">
        <v>3</v>
      </c>
      <c r="CW17" t="s">
        <v>375</v>
      </c>
      <c r="CX17">
        <v>0.75350000000000006</v>
      </c>
      <c r="CY17">
        <v>286.71600000000001</v>
      </c>
      <c r="CZ17">
        <v>0.47785899999999998</v>
      </c>
      <c r="DB17" t="s">
        <v>3</v>
      </c>
      <c r="DC17" t="s">
        <v>373</v>
      </c>
      <c r="DD17">
        <v>0.98016336056009334</v>
      </c>
      <c r="DE17">
        <v>69.388199999999998</v>
      </c>
      <c r="DF17">
        <v>0.115666</v>
      </c>
      <c r="DH17" t="s">
        <v>3</v>
      </c>
      <c r="DI17" t="s">
        <v>382</v>
      </c>
      <c r="DJ17">
        <v>0.9458333333333333</v>
      </c>
      <c r="DK17">
        <v>158.97499999999999</v>
      </c>
      <c r="DL17">
        <v>0.26495800000000003</v>
      </c>
      <c r="DU17" t="s">
        <v>3</v>
      </c>
      <c r="DV17" t="s">
        <v>381</v>
      </c>
      <c r="DW17">
        <v>0.92201518288474804</v>
      </c>
      <c r="DX17">
        <v>221.32400000000001</v>
      </c>
      <c r="DY17">
        <v>0.38185599999999997</v>
      </c>
      <c r="EA17" t="s">
        <v>3</v>
      </c>
      <c r="EB17" t="s">
        <v>382</v>
      </c>
      <c r="EC17">
        <v>0.84550000000000003</v>
      </c>
      <c r="ED17">
        <v>256.78500000000003</v>
      </c>
      <c r="EE17">
        <v>0.42797499999999999</v>
      </c>
      <c r="EG17" t="s">
        <v>3</v>
      </c>
      <c r="EH17" t="s">
        <v>382</v>
      </c>
      <c r="EI17">
        <v>0.91149999999999998</v>
      </c>
      <c r="EJ17">
        <v>152.99</v>
      </c>
      <c r="EK17">
        <v>0.25498399999999999</v>
      </c>
      <c r="EN17" t="s">
        <v>3</v>
      </c>
      <c r="EO17" t="s">
        <v>382</v>
      </c>
      <c r="EP17">
        <v>0.98350000000000004</v>
      </c>
      <c r="EQ17">
        <v>167.529</v>
      </c>
      <c r="ER17">
        <v>0.27921400000000002</v>
      </c>
      <c r="ET17" t="s">
        <v>3</v>
      </c>
      <c r="EU17" t="s">
        <v>375</v>
      </c>
      <c r="EV17">
        <v>0.73916666666666664</v>
      </c>
      <c r="EW17">
        <v>349.95100000000002</v>
      </c>
      <c r="EX17">
        <v>0.59525600000000001</v>
      </c>
      <c r="EZ17" t="s">
        <v>3</v>
      </c>
      <c r="FA17" t="s">
        <v>373</v>
      </c>
      <c r="FB17">
        <v>0.93765627604600765</v>
      </c>
      <c r="FC17">
        <v>155.41999999999999</v>
      </c>
      <c r="FD17">
        <v>0.26064100000000001</v>
      </c>
      <c r="FF17" t="s">
        <v>3</v>
      </c>
      <c r="FG17" t="s">
        <v>378</v>
      </c>
      <c r="FH17">
        <v>7.2833333333333333E-2</v>
      </c>
      <c r="FI17">
        <v>1639.69</v>
      </c>
      <c r="FJ17">
        <v>2.8383099999999999</v>
      </c>
      <c r="FN17" t="s">
        <v>3</v>
      </c>
      <c r="FO17" t="s">
        <v>382</v>
      </c>
      <c r="FP17">
        <v>0.91116666666666679</v>
      </c>
      <c r="FQ17">
        <v>172.89099999999999</v>
      </c>
      <c r="FR17">
        <v>0.28815200000000002</v>
      </c>
      <c r="GA17" t="s">
        <v>3</v>
      </c>
      <c r="GB17" t="s">
        <v>373</v>
      </c>
      <c r="GC17">
        <v>0.53692282047007833</v>
      </c>
      <c r="GD17">
        <v>397.21800000000002</v>
      </c>
      <c r="GE17">
        <v>0.68156899999999998</v>
      </c>
    </row>
    <row r="18" spans="1:187">
      <c r="A18" t="s">
        <v>3</v>
      </c>
      <c r="B18" t="s">
        <v>373</v>
      </c>
      <c r="D18">
        <v>0.87397899649941657</v>
      </c>
      <c r="E18">
        <v>233.089</v>
      </c>
      <c r="F18">
        <v>0.38854699999999998</v>
      </c>
      <c r="H18" t="s">
        <v>3</v>
      </c>
      <c r="I18" t="s">
        <v>374</v>
      </c>
      <c r="J18">
        <v>0.66383333333333339</v>
      </c>
      <c r="K18">
        <v>362.11799999999999</v>
      </c>
      <c r="L18">
        <v>0.607989</v>
      </c>
      <c r="N18" t="s">
        <v>3</v>
      </c>
      <c r="O18" t="s">
        <v>383</v>
      </c>
      <c r="P18">
        <v>0.85399999999999998</v>
      </c>
      <c r="Q18">
        <v>210.50700000000001</v>
      </c>
      <c r="R18">
        <v>0.35084399999999999</v>
      </c>
      <c r="T18" t="s">
        <v>3</v>
      </c>
      <c r="U18" t="s">
        <v>383</v>
      </c>
      <c r="V18">
        <v>0.75316666666666665</v>
      </c>
      <c r="W18">
        <v>326.20600000000002</v>
      </c>
      <c r="X18">
        <v>0.54367600000000005</v>
      </c>
      <c r="Z18" t="s">
        <v>3</v>
      </c>
      <c r="AA18" t="s">
        <v>383</v>
      </c>
      <c r="AB18">
        <v>0.91283333333333339</v>
      </c>
      <c r="AC18">
        <v>184.20500000000001</v>
      </c>
      <c r="AD18">
        <v>0.307008</v>
      </c>
      <c r="AF18" t="s">
        <v>3</v>
      </c>
      <c r="AG18" t="s">
        <v>383</v>
      </c>
      <c r="AH18">
        <v>0.42399999999999999</v>
      </c>
      <c r="AI18">
        <v>458.02600000000001</v>
      </c>
      <c r="AJ18">
        <v>0.76337699999999997</v>
      </c>
      <c r="AL18" t="s">
        <v>3</v>
      </c>
      <c r="AM18" t="s">
        <v>383</v>
      </c>
      <c r="AN18">
        <v>1</v>
      </c>
      <c r="AO18">
        <v>109.57899999999999</v>
      </c>
      <c r="AP18">
        <v>0.18263099999999999</v>
      </c>
      <c r="AR18" t="s">
        <v>3</v>
      </c>
      <c r="AS18" t="s">
        <v>383</v>
      </c>
      <c r="AT18">
        <v>0.9966666666666667</v>
      </c>
      <c r="AU18">
        <v>163.196</v>
      </c>
      <c r="AV18">
        <v>0.27199299999999998</v>
      </c>
      <c r="BR18" t="s">
        <v>3</v>
      </c>
      <c r="BS18" t="s">
        <v>383</v>
      </c>
      <c r="BT18">
        <v>0.96144216324486731</v>
      </c>
      <c r="BU18">
        <v>248.74799999999999</v>
      </c>
      <c r="BV18">
        <v>0.41898000000000002</v>
      </c>
      <c r="CI18" t="s">
        <v>3</v>
      </c>
      <c r="CJ18" t="s">
        <v>376</v>
      </c>
      <c r="CK18">
        <v>0.75350000000000006</v>
      </c>
      <c r="CL18">
        <v>334.90600000000001</v>
      </c>
      <c r="CM18">
        <v>0.55836300000000005</v>
      </c>
      <c r="CP18" t="s">
        <v>3</v>
      </c>
      <c r="CQ18" t="s">
        <v>373</v>
      </c>
      <c r="CR18">
        <v>0.96166027671278542</v>
      </c>
      <c r="CS18">
        <v>105.535</v>
      </c>
      <c r="CT18">
        <v>0.17591999999999999</v>
      </c>
      <c r="CV18" t="s">
        <v>3</v>
      </c>
      <c r="CW18" t="s">
        <v>376</v>
      </c>
      <c r="CX18">
        <v>0.90966666666666662</v>
      </c>
      <c r="CY18">
        <v>185.60400000000001</v>
      </c>
      <c r="CZ18">
        <v>0.30934</v>
      </c>
      <c r="DB18" t="s">
        <v>3</v>
      </c>
      <c r="DC18" t="s">
        <v>374</v>
      </c>
      <c r="DD18">
        <v>0.97883333333333322</v>
      </c>
      <c r="DE18">
        <v>72.964699999999993</v>
      </c>
      <c r="DF18">
        <v>0.12160799999999999</v>
      </c>
      <c r="DH18" t="s">
        <v>3</v>
      </c>
      <c r="DI18" t="s">
        <v>373</v>
      </c>
      <c r="DJ18">
        <v>0.83697282880480084</v>
      </c>
      <c r="DK18">
        <v>229.52500000000001</v>
      </c>
      <c r="DL18">
        <v>0.38260499999999997</v>
      </c>
      <c r="EA18" t="s">
        <v>3</v>
      </c>
      <c r="EB18" t="s">
        <v>383</v>
      </c>
      <c r="EC18">
        <v>0.70983333333333332</v>
      </c>
      <c r="ED18">
        <v>446.89800000000002</v>
      </c>
      <c r="EE18">
        <v>0.74857300000000004</v>
      </c>
      <c r="EG18" t="s">
        <v>3</v>
      </c>
      <c r="EH18" t="s">
        <v>383</v>
      </c>
      <c r="EI18">
        <v>0.97850000000000004</v>
      </c>
      <c r="EJ18">
        <v>94.377200000000002</v>
      </c>
      <c r="EK18">
        <v>0.15729499999999999</v>
      </c>
      <c r="EN18" t="s">
        <v>3</v>
      </c>
      <c r="EO18" t="s">
        <v>383</v>
      </c>
      <c r="EP18">
        <v>0.90950000000000009</v>
      </c>
      <c r="EQ18">
        <v>148.88900000000001</v>
      </c>
      <c r="ER18">
        <v>0.24814800000000001</v>
      </c>
      <c r="ET18" t="s">
        <v>3</v>
      </c>
      <c r="EU18" t="s">
        <v>376</v>
      </c>
      <c r="EV18">
        <v>0.95933333333333337</v>
      </c>
      <c r="EW18">
        <v>140.874</v>
      </c>
      <c r="EX18">
        <v>0.234789</v>
      </c>
      <c r="EZ18" t="s">
        <v>3</v>
      </c>
      <c r="FA18" t="s">
        <v>374</v>
      </c>
      <c r="FB18">
        <v>0.84183333333333332</v>
      </c>
      <c r="FC18">
        <v>229.40100000000001</v>
      </c>
      <c r="FD18">
        <v>0.38367699999999999</v>
      </c>
      <c r="FF18" t="s">
        <v>3</v>
      </c>
      <c r="FG18" t="s">
        <v>379</v>
      </c>
      <c r="FH18">
        <v>0.14183333333333331</v>
      </c>
      <c r="FI18">
        <v>1553.13</v>
      </c>
      <c r="FJ18">
        <v>2.6838299999999999</v>
      </c>
      <c r="FN18" t="s">
        <v>3</v>
      </c>
      <c r="FO18" t="s">
        <v>383</v>
      </c>
      <c r="FP18">
        <v>0.871</v>
      </c>
      <c r="FQ18">
        <v>210.76499999999999</v>
      </c>
      <c r="FR18">
        <v>0.35168500000000003</v>
      </c>
      <c r="GA18" t="s">
        <v>3</v>
      </c>
      <c r="GB18" t="s">
        <v>374</v>
      </c>
      <c r="GC18">
        <v>0.45801910507792859</v>
      </c>
      <c r="GD18">
        <v>431.87599999999998</v>
      </c>
      <c r="GE18">
        <v>0.75847600000000004</v>
      </c>
    </row>
    <row r="19" spans="1:187">
      <c r="A19" t="s">
        <v>3</v>
      </c>
      <c r="B19" t="s">
        <v>374</v>
      </c>
      <c r="D19">
        <v>0.87216666666666665</v>
      </c>
      <c r="E19">
        <v>229.96600000000001</v>
      </c>
      <c r="F19">
        <v>0.38327699999999998</v>
      </c>
      <c r="H19" t="s">
        <v>3</v>
      </c>
      <c r="I19" t="s">
        <v>375</v>
      </c>
      <c r="J19">
        <v>0.74845807634605765</v>
      </c>
      <c r="K19">
        <v>298.60300000000001</v>
      </c>
      <c r="L19">
        <v>0.50688</v>
      </c>
      <c r="N19" t="s">
        <v>3</v>
      </c>
      <c r="O19" t="s">
        <v>384</v>
      </c>
      <c r="P19">
        <v>0.72183333333333333</v>
      </c>
      <c r="Q19">
        <v>297.35599999999999</v>
      </c>
      <c r="R19">
        <v>0.498502</v>
      </c>
      <c r="Z19" t="s">
        <v>3</v>
      </c>
      <c r="AA19" t="s">
        <v>384</v>
      </c>
      <c r="AB19">
        <v>0.94100000000000006</v>
      </c>
      <c r="AC19">
        <v>164.41800000000001</v>
      </c>
      <c r="AD19">
        <v>0.27434999999999998</v>
      </c>
      <c r="AF19" t="s">
        <v>3</v>
      </c>
      <c r="AG19" t="s">
        <v>384</v>
      </c>
      <c r="AH19">
        <v>0.52449999999999997</v>
      </c>
      <c r="AI19">
        <v>410.76100000000002</v>
      </c>
      <c r="AJ19">
        <v>0.68460200000000004</v>
      </c>
      <c r="AL19" t="s">
        <v>3</v>
      </c>
      <c r="AM19" t="s">
        <v>384</v>
      </c>
      <c r="AN19">
        <v>0.9943333333333334</v>
      </c>
      <c r="AO19">
        <v>130.851</v>
      </c>
      <c r="AP19">
        <v>0.218085</v>
      </c>
      <c r="AR19" t="s">
        <v>3</v>
      </c>
      <c r="AS19" t="s">
        <v>384</v>
      </c>
      <c r="AT19">
        <v>0.95183333333333342</v>
      </c>
      <c r="AU19">
        <v>177.233</v>
      </c>
      <c r="AV19">
        <v>0.29538799999999998</v>
      </c>
      <c r="BR19" t="s">
        <v>3</v>
      </c>
      <c r="BS19" t="s">
        <v>384</v>
      </c>
      <c r="BT19">
        <v>0.98992950654582079</v>
      </c>
      <c r="BU19">
        <v>183.44300000000001</v>
      </c>
      <c r="BV19">
        <v>0.31266899999999997</v>
      </c>
      <c r="CI19" t="s">
        <v>3</v>
      </c>
      <c r="CJ19" t="s">
        <v>377</v>
      </c>
      <c r="CK19">
        <v>0.63649999999999995</v>
      </c>
      <c r="CL19">
        <v>407.685</v>
      </c>
      <c r="CM19">
        <v>0.67947400000000002</v>
      </c>
      <c r="CP19" t="s">
        <v>3</v>
      </c>
      <c r="CQ19" t="s">
        <v>374</v>
      </c>
      <c r="CR19">
        <v>0.94516666666666671</v>
      </c>
      <c r="CS19">
        <v>138.726</v>
      </c>
      <c r="CT19">
        <v>0.231211</v>
      </c>
      <c r="CV19" t="s">
        <v>3</v>
      </c>
      <c r="CW19" t="s">
        <v>377</v>
      </c>
      <c r="CX19">
        <v>0.87183333333333335</v>
      </c>
      <c r="CY19">
        <v>220.215</v>
      </c>
      <c r="CZ19">
        <v>0.36702499999999999</v>
      </c>
      <c r="DB19" t="s">
        <v>3</v>
      </c>
      <c r="DC19" t="s">
        <v>375</v>
      </c>
      <c r="DD19">
        <v>0.9425</v>
      </c>
      <c r="DE19">
        <v>113.828</v>
      </c>
      <c r="DF19">
        <v>0.18971299999999999</v>
      </c>
      <c r="DH19" t="s">
        <v>3</v>
      </c>
      <c r="DI19" t="s">
        <v>374</v>
      </c>
      <c r="DJ19">
        <v>0.83899999999999997</v>
      </c>
      <c r="DK19">
        <v>286.5</v>
      </c>
      <c r="DL19">
        <v>0.47749900000000001</v>
      </c>
      <c r="EA19" t="s">
        <v>3</v>
      </c>
      <c r="EB19" t="s">
        <v>384</v>
      </c>
      <c r="EC19">
        <v>0.64116666666666666</v>
      </c>
      <c r="ED19">
        <v>488.93799999999999</v>
      </c>
      <c r="EE19">
        <v>0.81530400000000003</v>
      </c>
      <c r="EG19" t="s">
        <v>3</v>
      </c>
      <c r="EH19" t="s">
        <v>384</v>
      </c>
      <c r="EI19">
        <v>0.99450000000000005</v>
      </c>
      <c r="EJ19">
        <v>89.650400000000005</v>
      </c>
      <c r="EK19">
        <v>0.14941699999999999</v>
      </c>
      <c r="EN19" t="s">
        <v>3</v>
      </c>
      <c r="EO19" t="s">
        <v>384</v>
      </c>
      <c r="EP19">
        <v>0.49283333333333329</v>
      </c>
      <c r="EQ19">
        <v>482.56099999999998</v>
      </c>
      <c r="ER19">
        <v>0.81171000000000004</v>
      </c>
      <c r="ET19" t="s">
        <v>3</v>
      </c>
      <c r="EU19" t="s">
        <v>377</v>
      </c>
      <c r="EV19">
        <v>0.95333333333333337</v>
      </c>
      <c r="EW19">
        <v>148.11000000000001</v>
      </c>
      <c r="EX19">
        <v>0.24684900000000001</v>
      </c>
      <c r="EZ19" t="s">
        <v>3</v>
      </c>
      <c r="FA19" t="s">
        <v>375</v>
      </c>
      <c r="FB19">
        <v>0.76013344453711429</v>
      </c>
      <c r="FC19">
        <v>358.791</v>
      </c>
      <c r="FD19">
        <v>0.61039600000000005</v>
      </c>
      <c r="FF19" t="s">
        <v>3</v>
      </c>
      <c r="FG19" t="s">
        <v>380</v>
      </c>
      <c r="FH19">
        <v>0.16450000000000001</v>
      </c>
      <c r="FI19">
        <v>1391.12</v>
      </c>
      <c r="FJ19">
        <v>2.39642</v>
      </c>
      <c r="FN19" t="s">
        <v>3</v>
      </c>
      <c r="FO19" t="s">
        <v>384</v>
      </c>
      <c r="FP19">
        <v>0.77966666666666673</v>
      </c>
      <c r="FQ19">
        <v>241.946</v>
      </c>
      <c r="FR19">
        <v>0.40594999999999998</v>
      </c>
      <c r="GA19" t="s">
        <v>3</v>
      </c>
      <c r="GB19" t="s">
        <v>375</v>
      </c>
      <c r="GC19">
        <v>0.14196908602150538</v>
      </c>
      <c r="GD19">
        <v>652.33399999999995</v>
      </c>
      <c r="GE19">
        <v>1.2127399999999999</v>
      </c>
    </row>
    <row r="20" spans="1:187">
      <c r="A20" t="s">
        <v>3</v>
      </c>
      <c r="B20" t="s">
        <v>375</v>
      </c>
      <c r="D20">
        <v>0.84366666666666668</v>
      </c>
      <c r="E20">
        <v>259.221</v>
      </c>
      <c r="F20">
        <v>0.432035</v>
      </c>
      <c r="H20" t="s">
        <v>3</v>
      </c>
      <c r="I20" t="s">
        <v>376</v>
      </c>
      <c r="J20">
        <v>0.66032381906192628</v>
      </c>
      <c r="K20">
        <v>325.91500000000002</v>
      </c>
      <c r="L20">
        <v>0.57157999999999998</v>
      </c>
      <c r="N20" t="s">
        <v>3</v>
      </c>
      <c r="O20" t="s">
        <v>385</v>
      </c>
      <c r="P20">
        <v>0.82466666666666666</v>
      </c>
      <c r="Q20">
        <v>246.917</v>
      </c>
      <c r="R20">
        <v>0.41242200000000001</v>
      </c>
      <c r="Z20" t="s">
        <v>3</v>
      </c>
      <c r="AA20" t="s">
        <v>385</v>
      </c>
      <c r="AB20">
        <v>0.99</v>
      </c>
      <c r="AC20">
        <v>101.53100000000001</v>
      </c>
      <c r="AD20">
        <v>0.16921800000000001</v>
      </c>
      <c r="AF20" t="s">
        <v>3</v>
      </c>
      <c r="AG20" t="s">
        <v>385</v>
      </c>
      <c r="AH20">
        <v>0.49333333333333335</v>
      </c>
      <c r="AI20">
        <v>408.31299999999999</v>
      </c>
      <c r="AJ20">
        <v>0.68052199999999996</v>
      </c>
      <c r="AL20" t="s">
        <v>3</v>
      </c>
      <c r="AM20" t="s">
        <v>385</v>
      </c>
      <c r="AN20">
        <v>0.99850000000000005</v>
      </c>
      <c r="AO20">
        <v>104.631</v>
      </c>
      <c r="AP20">
        <v>0.17438500000000001</v>
      </c>
      <c r="AR20" t="s">
        <v>3</v>
      </c>
      <c r="AS20" t="s">
        <v>385</v>
      </c>
      <c r="AT20">
        <v>0.89600000000000002</v>
      </c>
      <c r="AU20">
        <v>212.70500000000001</v>
      </c>
      <c r="AV20">
        <v>0.35450799999999999</v>
      </c>
      <c r="BR20" t="s">
        <v>3</v>
      </c>
      <c r="BS20" t="s">
        <v>385</v>
      </c>
      <c r="BT20">
        <v>1</v>
      </c>
      <c r="BU20">
        <v>126.372</v>
      </c>
      <c r="BV20">
        <v>0.210621</v>
      </c>
      <c r="CI20" t="s">
        <v>3</v>
      </c>
      <c r="CJ20" t="s">
        <v>378</v>
      </c>
      <c r="CK20">
        <v>0.61516666666666675</v>
      </c>
      <c r="CL20">
        <v>395.36500000000001</v>
      </c>
      <c r="CM20">
        <v>0.65894200000000003</v>
      </c>
      <c r="CP20" t="s">
        <v>3</v>
      </c>
      <c r="CQ20" t="s">
        <v>375</v>
      </c>
      <c r="CR20">
        <v>0.97483333333333333</v>
      </c>
      <c r="CS20">
        <v>99.188100000000006</v>
      </c>
      <c r="CT20">
        <v>0.16531299999999999</v>
      </c>
      <c r="CV20" t="s">
        <v>3</v>
      </c>
      <c r="CW20" t="s">
        <v>378</v>
      </c>
      <c r="CX20">
        <v>0.6875</v>
      </c>
      <c r="CY20">
        <v>293.00900000000001</v>
      </c>
      <c r="CZ20">
        <v>0.488348</v>
      </c>
      <c r="DB20" t="s">
        <v>3</v>
      </c>
      <c r="DC20" t="s">
        <v>376</v>
      </c>
      <c r="DD20">
        <v>0.87700000000000011</v>
      </c>
      <c r="DE20">
        <v>210.90799999999999</v>
      </c>
      <c r="DF20">
        <v>0.35151399999999999</v>
      </c>
      <c r="DH20" t="s">
        <v>3</v>
      </c>
      <c r="DI20" t="s">
        <v>375</v>
      </c>
      <c r="DJ20">
        <v>0.85933333333333339</v>
      </c>
      <c r="DK20">
        <v>333.85599999999999</v>
      </c>
      <c r="DL20">
        <v>0.55642599999999998</v>
      </c>
      <c r="EA20" t="s">
        <v>3</v>
      </c>
      <c r="EB20" t="s">
        <v>385</v>
      </c>
      <c r="EC20">
        <v>0.62149999999999994</v>
      </c>
      <c r="ED20">
        <v>584.71199999999999</v>
      </c>
      <c r="EE20">
        <v>0.97452000000000005</v>
      </c>
      <c r="EG20" t="s">
        <v>3</v>
      </c>
      <c r="EH20" t="s">
        <v>385</v>
      </c>
      <c r="EI20">
        <v>0.98099999999999998</v>
      </c>
      <c r="EJ20">
        <v>136.83600000000001</v>
      </c>
      <c r="EK20">
        <v>0.22806000000000001</v>
      </c>
      <c r="EN20" t="s">
        <v>3</v>
      </c>
      <c r="EO20" t="s">
        <v>385</v>
      </c>
      <c r="EP20">
        <v>0.80600000000000005</v>
      </c>
      <c r="EQ20">
        <v>245.202</v>
      </c>
      <c r="ER20">
        <v>0.40887499999999999</v>
      </c>
      <c r="ET20" t="s">
        <v>3</v>
      </c>
      <c r="EU20" t="s">
        <v>378</v>
      </c>
      <c r="EV20">
        <v>0.94</v>
      </c>
      <c r="EW20">
        <v>166.49600000000001</v>
      </c>
      <c r="EX20">
        <v>0.27749299999999999</v>
      </c>
      <c r="EZ20" t="s">
        <v>3</v>
      </c>
      <c r="FA20" t="s">
        <v>376</v>
      </c>
      <c r="FB20">
        <v>0.70300000000000007</v>
      </c>
      <c r="FC20">
        <v>356.47399999999999</v>
      </c>
      <c r="FD20">
        <v>0.60883699999999996</v>
      </c>
      <c r="FF20" t="s">
        <v>3</v>
      </c>
      <c r="FG20" t="s">
        <v>381</v>
      </c>
      <c r="FH20">
        <v>1.8187885866844652E-2</v>
      </c>
      <c r="FI20">
        <v>2120.4499999999998</v>
      </c>
      <c r="FJ20">
        <v>3.96346</v>
      </c>
      <c r="FN20" t="s">
        <v>3</v>
      </c>
      <c r="FO20" t="s">
        <v>385</v>
      </c>
      <c r="FP20">
        <v>0.72552622786501841</v>
      </c>
      <c r="FQ20">
        <v>264.54300000000001</v>
      </c>
      <c r="FR20">
        <v>0.456345</v>
      </c>
      <c r="GA20" t="s">
        <v>3</v>
      </c>
      <c r="GB20" t="s">
        <v>376</v>
      </c>
      <c r="GC20">
        <v>0.73311092577147619</v>
      </c>
      <c r="GD20">
        <v>233.274</v>
      </c>
      <c r="GE20">
        <v>0.50634599999999996</v>
      </c>
    </row>
    <row r="21" spans="1:187">
      <c r="A21" t="s">
        <v>3</v>
      </c>
      <c r="B21" t="s">
        <v>376</v>
      </c>
      <c r="D21">
        <v>0.89033333333333342</v>
      </c>
      <c r="E21">
        <v>270.70699999999999</v>
      </c>
      <c r="F21">
        <v>0.45117800000000002</v>
      </c>
      <c r="H21" t="s">
        <v>3</v>
      </c>
      <c r="I21" t="s">
        <v>377</v>
      </c>
      <c r="J21">
        <v>0.53551088777219424</v>
      </c>
      <c r="K21">
        <v>352.65100000000001</v>
      </c>
      <c r="L21">
        <v>0.65487600000000001</v>
      </c>
      <c r="N21" t="s">
        <v>3</v>
      </c>
      <c r="O21" t="s">
        <v>386</v>
      </c>
      <c r="P21">
        <v>0.92533333333333345</v>
      </c>
      <c r="Q21">
        <v>176.917</v>
      </c>
      <c r="R21">
        <v>0.29486200000000001</v>
      </c>
      <c r="Z21" t="s">
        <v>3</v>
      </c>
      <c r="AA21" t="s">
        <v>386</v>
      </c>
      <c r="AB21">
        <v>0.99016666666666675</v>
      </c>
      <c r="AC21">
        <v>111.30800000000001</v>
      </c>
      <c r="AD21">
        <v>0.18551300000000001</v>
      </c>
      <c r="AF21" t="s">
        <v>3</v>
      </c>
      <c r="AG21" t="s">
        <v>386</v>
      </c>
      <c r="AH21">
        <v>0.41833333333333333</v>
      </c>
      <c r="AI21">
        <v>438.75299999999999</v>
      </c>
      <c r="AJ21">
        <v>0.73125499999999999</v>
      </c>
      <c r="AL21" t="s">
        <v>3</v>
      </c>
      <c r="AM21" t="s">
        <v>386</v>
      </c>
      <c r="AO21">
        <v>161.23400000000001</v>
      </c>
      <c r="AP21">
        <v>0.26872299999999999</v>
      </c>
      <c r="AR21" t="s">
        <v>3</v>
      </c>
      <c r="AS21" t="s">
        <v>386</v>
      </c>
      <c r="AT21">
        <v>0.81499999999999995</v>
      </c>
      <c r="AU21">
        <v>244.66399999999999</v>
      </c>
      <c r="AV21">
        <v>0.407773</v>
      </c>
      <c r="CI21" t="s">
        <v>3</v>
      </c>
      <c r="CJ21" t="s">
        <v>379</v>
      </c>
      <c r="CK21">
        <v>0.46633333333333338</v>
      </c>
      <c r="CL21">
        <v>531.303</v>
      </c>
      <c r="CM21">
        <v>0.88580099999999995</v>
      </c>
      <c r="CP21" t="s">
        <v>3</v>
      </c>
      <c r="CQ21" t="s">
        <v>376</v>
      </c>
      <c r="CR21">
        <v>0.89433333333333342</v>
      </c>
      <c r="CS21">
        <v>170.40899999999999</v>
      </c>
      <c r="CT21">
        <v>0.28401399999999999</v>
      </c>
      <c r="CV21" t="s">
        <v>3</v>
      </c>
      <c r="CW21" t="s">
        <v>379</v>
      </c>
      <c r="CX21">
        <v>0.85733333333333328</v>
      </c>
      <c r="CY21">
        <v>177.667</v>
      </c>
      <c r="CZ21">
        <v>0.29611100000000001</v>
      </c>
      <c r="DH21" t="s">
        <v>3</v>
      </c>
      <c r="DI21" t="s">
        <v>376</v>
      </c>
      <c r="DJ21">
        <v>0.84416666666666662</v>
      </c>
      <c r="DK21">
        <v>350.07400000000001</v>
      </c>
      <c r="DL21">
        <v>0.58345599999999997</v>
      </c>
      <c r="EA21" t="s">
        <v>3</v>
      </c>
      <c r="EB21" t="s">
        <v>386</v>
      </c>
      <c r="EC21">
        <v>0.51616666666666666</v>
      </c>
      <c r="ED21">
        <v>676.79300000000001</v>
      </c>
      <c r="EE21">
        <v>1.12893</v>
      </c>
      <c r="EG21" t="s">
        <v>3</v>
      </c>
      <c r="EH21" t="s">
        <v>386</v>
      </c>
      <c r="EI21">
        <v>0.95116666666666672</v>
      </c>
      <c r="EJ21">
        <v>185.07</v>
      </c>
      <c r="EK21">
        <v>0.30845</v>
      </c>
      <c r="EN21" t="s">
        <v>3</v>
      </c>
      <c r="EO21" t="s">
        <v>386</v>
      </c>
      <c r="EP21">
        <v>0.89083333333333337</v>
      </c>
      <c r="EQ21">
        <v>188.732</v>
      </c>
      <c r="ER21">
        <v>0.314554</v>
      </c>
      <c r="ET21" t="s">
        <v>3</v>
      </c>
      <c r="EU21" t="s">
        <v>379</v>
      </c>
      <c r="EV21">
        <v>0.5852994555353902</v>
      </c>
      <c r="EW21">
        <v>218.99700000000001</v>
      </c>
      <c r="EX21">
        <v>1.00227</v>
      </c>
      <c r="EZ21" t="s">
        <v>3</v>
      </c>
      <c r="FA21" t="s">
        <v>377</v>
      </c>
      <c r="FB21">
        <v>0.88116666666666676</v>
      </c>
      <c r="FC21">
        <v>239.28399999999999</v>
      </c>
      <c r="FD21">
        <v>0.40134900000000001</v>
      </c>
      <c r="FN21" t="s">
        <v>3</v>
      </c>
      <c r="FO21" t="s">
        <v>386</v>
      </c>
      <c r="FP21">
        <v>0.90066666666666662</v>
      </c>
      <c r="FQ21">
        <v>167.65600000000001</v>
      </c>
      <c r="FR21">
        <v>0.27984700000000001</v>
      </c>
      <c r="GA21" t="s">
        <v>3</v>
      </c>
      <c r="GB21" t="s">
        <v>377</v>
      </c>
      <c r="GC21">
        <v>0.91066666666666662</v>
      </c>
      <c r="GD21">
        <v>159.58500000000001</v>
      </c>
      <c r="GE21">
        <v>0.37216700000000003</v>
      </c>
    </row>
    <row r="22" spans="1:187">
      <c r="A22" t="s">
        <v>3</v>
      </c>
      <c r="B22" t="s">
        <v>377</v>
      </c>
      <c r="D22">
        <v>0.67733333333333334</v>
      </c>
      <c r="E22">
        <v>325.08</v>
      </c>
      <c r="F22">
        <v>0.54179999999999995</v>
      </c>
      <c r="H22" t="s">
        <v>3</v>
      </c>
      <c r="I22" t="s">
        <v>378</v>
      </c>
      <c r="J22">
        <v>0.55540237808030335</v>
      </c>
      <c r="K22">
        <v>365.24200000000002</v>
      </c>
      <c r="L22">
        <v>0.64473400000000003</v>
      </c>
      <c r="N22" t="s">
        <v>3</v>
      </c>
      <c r="O22" t="s">
        <v>387</v>
      </c>
      <c r="P22">
        <v>0.94399999999999995</v>
      </c>
      <c r="Q22">
        <v>141.75399999999999</v>
      </c>
      <c r="R22">
        <v>0.23625699999999999</v>
      </c>
      <c r="Z22" t="s">
        <v>3</v>
      </c>
      <c r="AA22" t="s">
        <v>387</v>
      </c>
      <c r="AB22">
        <v>0.99883333333333324</v>
      </c>
      <c r="AC22">
        <v>115.468</v>
      </c>
      <c r="AD22">
        <v>0.19244700000000001</v>
      </c>
      <c r="AF22" t="s">
        <v>3</v>
      </c>
      <c r="AG22" t="s">
        <v>387</v>
      </c>
      <c r="AH22">
        <v>0.3106666666666667</v>
      </c>
      <c r="AI22">
        <v>530.13199999999995</v>
      </c>
      <c r="AJ22">
        <v>0.88355399999999995</v>
      </c>
      <c r="AL22" t="s">
        <v>3</v>
      </c>
      <c r="AM22" t="s">
        <v>387</v>
      </c>
      <c r="AO22">
        <v>148.749</v>
      </c>
      <c r="AP22">
        <v>0.263739</v>
      </c>
      <c r="AR22" t="s">
        <v>3</v>
      </c>
      <c r="AS22" t="s">
        <v>387</v>
      </c>
      <c r="AT22">
        <v>0.28585740524294539</v>
      </c>
      <c r="AU22">
        <v>593.78</v>
      </c>
      <c r="AV22">
        <v>1.0045299999999999</v>
      </c>
      <c r="CI22" t="s">
        <v>3</v>
      </c>
      <c r="CJ22" t="s">
        <v>380</v>
      </c>
      <c r="CK22">
        <v>0.79733333333333334</v>
      </c>
      <c r="CL22">
        <v>313.87099999999998</v>
      </c>
      <c r="CM22">
        <v>0.52311799999999997</v>
      </c>
      <c r="CP22" t="s">
        <v>3</v>
      </c>
      <c r="CQ22" t="s">
        <v>377</v>
      </c>
      <c r="CR22">
        <v>0.99783333333333346</v>
      </c>
      <c r="CS22">
        <v>83.3155</v>
      </c>
      <c r="CT22">
        <v>0.13885900000000001</v>
      </c>
      <c r="CV22" t="s">
        <v>3</v>
      </c>
      <c r="CW22" t="s">
        <v>380</v>
      </c>
      <c r="CX22">
        <v>0.89016666666666666</v>
      </c>
      <c r="CY22">
        <v>195.38200000000001</v>
      </c>
      <c r="CZ22">
        <v>0.32563599999999998</v>
      </c>
      <c r="DH22" t="s">
        <v>3</v>
      </c>
      <c r="DI22" t="s">
        <v>377</v>
      </c>
      <c r="DJ22">
        <v>0.91749999999999998</v>
      </c>
      <c r="DK22">
        <v>195.16499999999999</v>
      </c>
      <c r="DL22">
        <v>0.32527499999999998</v>
      </c>
      <c r="EA22" t="s">
        <v>3</v>
      </c>
      <c r="EB22" t="s">
        <v>387</v>
      </c>
      <c r="EC22">
        <v>0.63100000000000001</v>
      </c>
      <c r="ED22">
        <v>508.80200000000002</v>
      </c>
      <c r="EE22">
        <v>0.84998700000000005</v>
      </c>
      <c r="EG22" t="s">
        <v>3</v>
      </c>
      <c r="EH22" t="s">
        <v>387</v>
      </c>
      <c r="EI22">
        <v>0.94049999999999989</v>
      </c>
      <c r="EJ22">
        <v>145.85</v>
      </c>
      <c r="EK22">
        <v>0.24308399999999999</v>
      </c>
      <c r="EN22" t="s">
        <v>3</v>
      </c>
      <c r="EO22" t="s">
        <v>387</v>
      </c>
      <c r="EP22">
        <v>0.89200000000000013</v>
      </c>
      <c r="EQ22">
        <v>196.70500000000001</v>
      </c>
      <c r="ER22">
        <v>0.32784099999999999</v>
      </c>
      <c r="EZ22" t="s">
        <v>3</v>
      </c>
      <c r="FA22" t="s">
        <v>378</v>
      </c>
      <c r="FB22">
        <v>0.57833333333333337</v>
      </c>
      <c r="FC22">
        <v>478.27199999999999</v>
      </c>
      <c r="FD22">
        <v>0.80652999999999997</v>
      </c>
      <c r="FN22" t="s">
        <v>3</v>
      </c>
      <c r="FO22" t="s">
        <v>387</v>
      </c>
      <c r="FP22">
        <v>0.63533333333333331</v>
      </c>
      <c r="FQ22">
        <v>321.16699999999997</v>
      </c>
      <c r="FR22">
        <v>0.54059400000000002</v>
      </c>
      <c r="GA22" t="s">
        <v>3</v>
      </c>
      <c r="GB22" t="s">
        <v>378</v>
      </c>
      <c r="GC22">
        <v>0.97033685268979375</v>
      </c>
      <c r="GD22">
        <v>111.039</v>
      </c>
      <c r="GE22">
        <v>0.31617099999999998</v>
      </c>
    </row>
    <row r="23" spans="1:187">
      <c r="A23" t="s">
        <v>3</v>
      </c>
      <c r="B23" t="s">
        <v>378</v>
      </c>
      <c r="D23">
        <v>0.73966666666666669</v>
      </c>
      <c r="E23">
        <v>315.7</v>
      </c>
      <c r="F23">
        <v>0.52616700000000005</v>
      </c>
      <c r="H23" t="s">
        <v>3</v>
      </c>
      <c r="I23" t="s">
        <v>379</v>
      </c>
      <c r="J23">
        <v>0.69266666666666665</v>
      </c>
      <c r="K23">
        <v>307.38400000000001</v>
      </c>
      <c r="L23">
        <v>0.51324800000000004</v>
      </c>
      <c r="AR23" t="s">
        <v>3</v>
      </c>
      <c r="AS23" t="s">
        <v>388</v>
      </c>
      <c r="AT23">
        <v>0.64883333333333337</v>
      </c>
      <c r="AU23">
        <v>442.02499999999998</v>
      </c>
      <c r="AV23">
        <v>0.73670899999999995</v>
      </c>
      <c r="CI23" t="s">
        <v>3</v>
      </c>
      <c r="CJ23" t="s">
        <v>381</v>
      </c>
      <c r="CK23">
        <v>0.90783333333333338</v>
      </c>
      <c r="CL23">
        <v>218.202</v>
      </c>
      <c r="CM23">
        <v>0.36366999999999999</v>
      </c>
      <c r="CP23" t="s">
        <v>3</v>
      </c>
      <c r="CQ23" t="s">
        <v>378</v>
      </c>
      <c r="CR23">
        <v>0.996</v>
      </c>
      <c r="CS23">
        <v>81.754000000000005</v>
      </c>
      <c r="CT23">
        <v>0.13625699999999999</v>
      </c>
      <c r="DH23" t="s">
        <v>3</v>
      </c>
      <c r="DI23" t="s">
        <v>378</v>
      </c>
      <c r="DJ23">
        <v>0.9365</v>
      </c>
      <c r="DK23">
        <v>132.571</v>
      </c>
      <c r="DL23">
        <v>0.22095200000000001</v>
      </c>
      <c r="EA23" t="s">
        <v>3</v>
      </c>
      <c r="EB23" t="s">
        <v>388</v>
      </c>
      <c r="EC23">
        <v>0.66183333333333338</v>
      </c>
      <c r="ED23">
        <v>415.71199999999999</v>
      </c>
      <c r="EE23">
        <v>0.69285399999999997</v>
      </c>
      <c r="EG23" t="s">
        <v>3</v>
      </c>
      <c r="EH23" t="s">
        <v>388</v>
      </c>
      <c r="EI23">
        <v>0.91233333333333333</v>
      </c>
      <c r="EJ23">
        <v>183.23</v>
      </c>
      <c r="EK23">
        <v>0.30538300000000002</v>
      </c>
      <c r="EN23" t="s">
        <v>3</v>
      </c>
      <c r="EO23" t="s">
        <v>388</v>
      </c>
      <c r="EP23">
        <v>0.76183333333333336</v>
      </c>
      <c r="EQ23">
        <v>372.11</v>
      </c>
      <c r="ER23">
        <v>0.62090699999999999</v>
      </c>
    </row>
    <row r="24" spans="1:187">
      <c r="H24" t="s">
        <v>3</v>
      </c>
      <c r="I24" t="s">
        <v>380</v>
      </c>
      <c r="J24">
        <v>0.78249999999999997</v>
      </c>
      <c r="K24">
        <v>309.84300000000002</v>
      </c>
      <c r="L24">
        <v>0.52065700000000004</v>
      </c>
      <c r="AR24" t="s">
        <v>3</v>
      </c>
      <c r="AS24" t="s">
        <v>389</v>
      </c>
      <c r="AT24">
        <v>0.55066666666666664</v>
      </c>
      <c r="AU24">
        <v>618.44500000000005</v>
      </c>
      <c r="AV24">
        <v>1.075</v>
      </c>
      <c r="CI24" t="s">
        <v>3</v>
      </c>
      <c r="CJ24" t="s">
        <v>382</v>
      </c>
      <c r="CK24">
        <v>0.69016666666666671</v>
      </c>
      <c r="CL24">
        <v>440.09300000000002</v>
      </c>
      <c r="CM24">
        <v>0.73385500000000004</v>
      </c>
      <c r="CP24" t="s">
        <v>3</v>
      </c>
      <c r="CQ24" t="s">
        <v>379</v>
      </c>
      <c r="CR24">
        <v>0.93333333333333335</v>
      </c>
      <c r="CS24">
        <v>165.596</v>
      </c>
      <c r="CT24">
        <v>0.27599400000000002</v>
      </c>
      <c r="DH24" t="s">
        <v>3</v>
      </c>
      <c r="DI24" t="s">
        <v>379</v>
      </c>
      <c r="DJ24">
        <v>0.93376886686190586</v>
      </c>
      <c r="DK24">
        <v>136.11500000000001</v>
      </c>
      <c r="DL24">
        <v>0.30663299999999999</v>
      </c>
      <c r="EA24" t="s">
        <v>3</v>
      </c>
      <c r="EB24" t="s">
        <v>389</v>
      </c>
      <c r="EC24">
        <v>0.48249999999999998</v>
      </c>
      <c r="ED24">
        <v>543.83600000000001</v>
      </c>
      <c r="EE24">
        <v>0.908057</v>
      </c>
      <c r="EN24" t="s">
        <v>3</v>
      </c>
      <c r="EO24" t="s">
        <v>389</v>
      </c>
      <c r="EP24">
        <v>0.78399999999999992</v>
      </c>
      <c r="EQ24">
        <v>276.73700000000002</v>
      </c>
      <c r="ER24">
        <v>0.46122800000000003</v>
      </c>
      <c r="FF24" s="6" t="s">
        <v>429</v>
      </c>
    </row>
    <row r="25" spans="1:187">
      <c r="H25" t="s">
        <v>3</v>
      </c>
      <c r="I25" t="s">
        <v>381</v>
      </c>
      <c r="J25">
        <v>0.85533333333333339</v>
      </c>
      <c r="K25">
        <v>255.27699999999999</v>
      </c>
      <c r="L25">
        <v>0.42609999999999998</v>
      </c>
      <c r="AR25" t="s">
        <v>3</v>
      </c>
      <c r="AS25" t="s">
        <v>473</v>
      </c>
      <c r="AT25">
        <v>0.624</v>
      </c>
      <c r="AU25">
        <v>472.47</v>
      </c>
      <c r="AV25">
        <v>0.81264099999999995</v>
      </c>
      <c r="CP25" t="s">
        <v>3</v>
      </c>
      <c r="CQ25" t="s">
        <v>380</v>
      </c>
      <c r="CR25">
        <v>0.93483333333333329</v>
      </c>
      <c r="CS25">
        <v>155.636</v>
      </c>
      <c r="CT25">
        <v>0.25939400000000001</v>
      </c>
      <c r="FF25" t="s">
        <v>0</v>
      </c>
      <c r="FG25" t="s">
        <v>373</v>
      </c>
      <c r="FH25">
        <v>0.56759459909984999</v>
      </c>
      <c r="FI25">
        <v>653.06700000000001</v>
      </c>
      <c r="FJ25">
        <v>1.09778</v>
      </c>
    </row>
    <row r="26" spans="1:187">
      <c r="A26" t="s">
        <v>899</v>
      </c>
      <c r="AR26" t="s">
        <v>3</v>
      </c>
      <c r="AS26" t="s">
        <v>474</v>
      </c>
      <c r="AT26">
        <v>0.64928229665071768</v>
      </c>
      <c r="AU26">
        <v>161.35900000000001</v>
      </c>
      <c r="AV26">
        <v>0.80398199999999997</v>
      </c>
      <c r="CP26" t="s">
        <v>3</v>
      </c>
      <c r="CQ26" t="s">
        <v>381</v>
      </c>
      <c r="CR26">
        <v>0.85766666666666669</v>
      </c>
      <c r="CS26">
        <v>218.27</v>
      </c>
      <c r="CT26">
        <v>0.36378300000000002</v>
      </c>
      <c r="FF26" t="s">
        <v>2</v>
      </c>
      <c r="FG26" t="s">
        <v>373</v>
      </c>
      <c r="FH26">
        <v>0.57922034465450889</v>
      </c>
      <c r="FI26">
        <v>459.95800000000003</v>
      </c>
      <c r="FJ26">
        <v>0.78665600000000002</v>
      </c>
    </row>
    <row r="27" spans="1:187">
      <c r="FF27" t="s">
        <v>2</v>
      </c>
      <c r="FG27" t="s">
        <v>374</v>
      </c>
      <c r="FH27">
        <v>0.94929343308395686</v>
      </c>
      <c r="FI27">
        <v>44.893500000000003</v>
      </c>
      <c r="FJ27">
        <v>0.18659000000000001</v>
      </c>
    </row>
    <row r="28" spans="1:187">
      <c r="FF28" t="s">
        <v>2</v>
      </c>
      <c r="FG28" t="s">
        <v>373</v>
      </c>
      <c r="FH28">
        <v>0.98866477746291059</v>
      </c>
      <c r="FI28">
        <v>74.2273</v>
      </c>
      <c r="FJ28">
        <v>0.123733</v>
      </c>
    </row>
    <row r="29" spans="1:187">
      <c r="FF29" t="s">
        <v>3</v>
      </c>
      <c r="FG29" t="s">
        <v>373</v>
      </c>
      <c r="FH29">
        <v>0.99149858309718286</v>
      </c>
      <c r="FI29">
        <v>58.160600000000002</v>
      </c>
      <c r="FJ29">
        <v>9.6950499999999995E-2</v>
      </c>
    </row>
    <row r="30" spans="1:187">
      <c r="FF30" t="s">
        <v>3</v>
      </c>
      <c r="FG30" t="s">
        <v>374</v>
      </c>
      <c r="FH30">
        <v>0.98950000000000005</v>
      </c>
      <c r="FI30">
        <v>78.281800000000004</v>
      </c>
      <c r="FJ30">
        <v>0.13047</v>
      </c>
    </row>
    <row r="31" spans="1:187">
      <c r="FF31" t="s">
        <v>3</v>
      </c>
      <c r="FG31" t="s">
        <v>375</v>
      </c>
      <c r="FH31">
        <v>0.96683333333333332</v>
      </c>
      <c r="FI31">
        <v>83.227999999999994</v>
      </c>
      <c r="FJ31">
        <v>0.138713</v>
      </c>
    </row>
    <row r="32" spans="1:187">
      <c r="FF32" t="s">
        <v>3</v>
      </c>
      <c r="FG32" t="s">
        <v>376</v>
      </c>
      <c r="FH32">
        <v>0.97499999999999998</v>
      </c>
      <c r="FI32">
        <v>104.188</v>
      </c>
      <c r="FJ32">
        <v>0.173647</v>
      </c>
    </row>
    <row r="33" spans="162:166">
      <c r="FF33" t="s">
        <v>3</v>
      </c>
      <c r="FG33" t="s">
        <v>377</v>
      </c>
      <c r="FH33">
        <v>0.94516666666666671</v>
      </c>
      <c r="FI33">
        <v>110.071</v>
      </c>
      <c r="FJ33">
        <v>0.183451</v>
      </c>
    </row>
    <row r="34" spans="162:166">
      <c r="FF34" t="s">
        <v>3</v>
      </c>
      <c r="FG34" t="s">
        <v>378</v>
      </c>
      <c r="FH34">
        <v>0.96216666666666661</v>
      </c>
      <c r="FI34">
        <v>96.360699999999994</v>
      </c>
      <c r="FJ34">
        <v>0.16060099999999999</v>
      </c>
    </row>
    <row r="35" spans="162:166">
      <c r="FF35" t="s">
        <v>3</v>
      </c>
      <c r="FG35" t="s">
        <v>379</v>
      </c>
      <c r="FH35">
        <v>0.97833333333333339</v>
      </c>
      <c r="FI35">
        <v>74.689400000000006</v>
      </c>
      <c r="FJ35">
        <v>0.124482</v>
      </c>
    </row>
    <row r="36" spans="162:166">
      <c r="FF36" t="s">
        <v>3</v>
      </c>
      <c r="FG36" t="s">
        <v>380</v>
      </c>
      <c r="FH36">
        <v>0.95833333333333337</v>
      </c>
      <c r="FI36">
        <v>104.248</v>
      </c>
      <c r="FJ36">
        <v>0.17374600000000001</v>
      </c>
    </row>
    <row r="37" spans="162:166">
      <c r="FF37" t="s">
        <v>3</v>
      </c>
      <c r="FG37" t="s">
        <v>381</v>
      </c>
      <c r="FH37">
        <v>0.99116666666666675</v>
      </c>
      <c r="FI37">
        <v>65.804599999999994</v>
      </c>
      <c r="FJ37">
        <v>0.10967399999999999</v>
      </c>
    </row>
    <row r="38" spans="162:166">
      <c r="FF38" t="s">
        <v>3</v>
      </c>
      <c r="FG38" t="s">
        <v>382</v>
      </c>
      <c r="FH38">
        <v>0.99750000000000005</v>
      </c>
      <c r="FI38">
        <v>57.1633</v>
      </c>
      <c r="FJ38">
        <v>9.5272099999999998E-2</v>
      </c>
    </row>
    <row r="39" spans="162:166">
      <c r="FF39" t="s">
        <v>3</v>
      </c>
      <c r="FG39" t="s">
        <v>383</v>
      </c>
      <c r="FH39">
        <v>0.9976666666666667</v>
      </c>
      <c r="FI39">
        <v>54.9009</v>
      </c>
      <c r="FJ39">
        <v>9.15015E-2</v>
      </c>
    </row>
    <row r="40" spans="162:166">
      <c r="FF40" t="s">
        <v>3</v>
      </c>
      <c r="FG40" t="s">
        <v>384</v>
      </c>
      <c r="FH40">
        <v>0.93383333333333329</v>
      </c>
      <c r="FI40">
        <v>120.473</v>
      </c>
      <c r="FJ40">
        <v>0.20078799999999999</v>
      </c>
    </row>
    <row r="41" spans="162:166">
      <c r="FF41" t="s">
        <v>3</v>
      </c>
      <c r="FG41" t="s">
        <v>385</v>
      </c>
      <c r="FH41">
        <v>0.94850000000000001</v>
      </c>
      <c r="FI41">
        <v>135.24299999999999</v>
      </c>
      <c r="FJ41">
        <v>0.22540499999999999</v>
      </c>
    </row>
    <row r="42" spans="162:166">
      <c r="FF42" t="s">
        <v>3</v>
      </c>
      <c r="FG42" t="s">
        <v>386</v>
      </c>
      <c r="FH42">
        <v>0.98149999999999993</v>
      </c>
      <c r="FI42">
        <v>129.02500000000001</v>
      </c>
      <c r="FJ42">
        <v>0.21504100000000001</v>
      </c>
    </row>
    <row r="43" spans="162:166">
      <c r="FF43" t="s">
        <v>3</v>
      </c>
      <c r="FG43" t="s">
        <v>387</v>
      </c>
      <c r="FH43">
        <v>0.93929207039746887</v>
      </c>
      <c r="FI43">
        <v>118.587</v>
      </c>
      <c r="FJ43">
        <v>0.23450099999999999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1CA18-6228-684C-9130-01F6F7886420}">
  <dimension ref="A1:I50"/>
  <sheetViews>
    <sheetView workbookViewId="0">
      <selection activeCell="A6" sqref="A6:XFD6"/>
    </sheetView>
  </sheetViews>
  <sheetFormatPr baseColWidth="10" defaultRowHeight="16"/>
  <cols>
    <col min="1" max="1" width="13.33203125" customWidth="1"/>
    <col min="3" max="3" width="24.6640625" bestFit="1" customWidth="1"/>
    <col min="4" max="4" width="10.1640625" customWidth="1"/>
    <col min="5" max="5" width="12" bestFit="1" customWidth="1"/>
    <col min="6" max="6" width="13.5" bestFit="1" customWidth="1"/>
    <col min="7" max="7" width="16.83203125" bestFit="1" customWidth="1"/>
    <col min="9" max="9" width="46.5" bestFit="1" customWidth="1"/>
  </cols>
  <sheetData>
    <row r="1" spans="1:9" s="6" customFormat="1">
      <c r="A1" s="6" t="s">
        <v>646</v>
      </c>
      <c r="B1" s="6" t="s">
        <v>634</v>
      </c>
      <c r="C1" s="6" t="s">
        <v>647</v>
      </c>
      <c r="D1" s="6" t="s">
        <v>648</v>
      </c>
      <c r="E1" s="6" t="s">
        <v>635</v>
      </c>
      <c r="F1" s="6" t="s">
        <v>649</v>
      </c>
      <c r="G1" s="6" t="s">
        <v>650</v>
      </c>
      <c r="I1" s="6" t="s">
        <v>651</v>
      </c>
    </row>
    <row r="2" spans="1:9" s="6" customFormat="1">
      <c r="A2" s="6" t="s">
        <v>622</v>
      </c>
    </row>
    <row r="3" spans="1:9">
      <c r="B3" t="s">
        <v>409</v>
      </c>
      <c r="C3" s="36" t="s">
        <v>652</v>
      </c>
      <c r="D3" t="s">
        <v>653</v>
      </c>
      <c r="E3" s="37" t="s">
        <v>654</v>
      </c>
      <c r="F3" t="s">
        <v>655</v>
      </c>
      <c r="G3" s="2" t="s">
        <v>656</v>
      </c>
      <c r="I3" s="16" t="s">
        <v>612</v>
      </c>
    </row>
    <row r="4" spans="1:9">
      <c r="B4" t="s">
        <v>390</v>
      </c>
      <c r="C4" s="36" t="s">
        <v>657</v>
      </c>
      <c r="D4" t="s">
        <v>658</v>
      </c>
      <c r="E4" t="s">
        <v>659</v>
      </c>
      <c r="F4" t="s">
        <v>655</v>
      </c>
      <c r="G4" s="2" t="s">
        <v>656</v>
      </c>
      <c r="I4" s="16" t="s">
        <v>612</v>
      </c>
    </row>
    <row r="5" spans="1:9">
      <c r="B5" t="s">
        <v>291</v>
      </c>
      <c r="C5" s="36" t="s">
        <v>657</v>
      </c>
      <c r="D5" t="s">
        <v>660</v>
      </c>
      <c r="E5" s="37" t="s">
        <v>661</v>
      </c>
      <c r="F5" t="s">
        <v>655</v>
      </c>
      <c r="G5" s="2" t="s">
        <v>656</v>
      </c>
      <c r="I5" s="16" t="s">
        <v>612</v>
      </c>
    </row>
    <row r="6" spans="1:9">
      <c r="B6" t="s">
        <v>444</v>
      </c>
      <c r="C6" s="36" t="s">
        <v>657</v>
      </c>
      <c r="E6" s="37" t="s">
        <v>662</v>
      </c>
      <c r="F6" t="s">
        <v>655</v>
      </c>
      <c r="G6" s="2" t="s">
        <v>656</v>
      </c>
      <c r="I6" s="15" t="s">
        <v>612</v>
      </c>
    </row>
    <row r="7" spans="1:9">
      <c r="B7" t="s">
        <v>445</v>
      </c>
      <c r="C7" s="36" t="s">
        <v>657</v>
      </c>
      <c r="D7" t="s">
        <v>660</v>
      </c>
      <c r="E7" t="s">
        <v>663</v>
      </c>
      <c r="F7" t="s">
        <v>655</v>
      </c>
      <c r="G7" s="2" t="s">
        <v>656</v>
      </c>
      <c r="I7" s="15" t="s">
        <v>612</v>
      </c>
    </row>
    <row r="8" spans="1:9">
      <c r="B8" t="s">
        <v>451</v>
      </c>
      <c r="C8" s="36" t="s">
        <v>657</v>
      </c>
      <c r="D8" t="s">
        <v>664</v>
      </c>
      <c r="E8" t="s">
        <v>665</v>
      </c>
      <c r="F8" t="s">
        <v>655</v>
      </c>
      <c r="G8" s="2" t="s">
        <v>656</v>
      </c>
      <c r="I8" s="16" t="s">
        <v>612</v>
      </c>
    </row>
    <row r="9" spans="1:9">
      <c r="B9" t="s">
        <v>462</v>
      </c>
      <c r="C9" s="36" t="s">
        <v>657</v>
      </c>
      <c r="D9" t="s">
        <v>664</v>
      </c>
      <c r="E9" t="s">
        <v>666</v>
      </c>
      <c r="F9" t="s">
        <v>655</v>
      </c>
      <c r="G9" s="2" t="s">
        <v>656</v>
      </c>
      <c r="I9" s="16" t="s">
        <v>612</v>
      </c>
    </row>
    <row r="10" spans="1:9">
      <c r="B10" t="s">
        <v>448</v>
      </c>
      <c r="C10" s="38" t="s">
        <v>667</v>
      </c>
      <c r="E10" t="s">
        <v>668</v>
      </c>
      <c r="G10" s="2" t="s">
        <v>656</v>
      </c>
      <c r="I10" s="16" t="s">
        <v>611</v>
      </c>
    </row>
    <row r="11" spans="1:9" s="6" customFormat="1"/>
    <row r="12" spans="1:9" s="6" customFormat="1"/>
    <row r="13" spans="1:9" s="6" customFormat="1">
      <c r="A13" s="6" t="s">
        <v>669</v>
      </c>
    </row>
    <row r="14" spans="1:9">
      <c r="B14" t="s">
        <v>391</v>
      </c>
      <c r="C14" s="39" t="s">
        <v>670</v>
      </c>
      <c r="D14" t="s">
        <v>671</v>
      </c>
      <c r="E14" t="s">
        <v>672</v>
      </c>
      <c r="F14" t="s">
        <v>655</v>
      </c>
      <c r="G14" s="39" t="s">
        <v>673</v>
      </c>
    </row>
    <row r="15" spans="1:9">
      <c r="B15" t="s">
        <v>392</v>
      </c>
      <c r="C15" s="39" t="s">
        <v>670</v>
      </c>
      <c r="G15" s="39" t="s">
        <v>673</v>
      </c>
    </row>
    <row r="16" spans="1:9">
      <c r="B16" t="s">
        <v>395</v>
      </c>
      <c r="C16" s="39" t="s">
        <v>670</v>
      </c>
      <c r="G16" s="39" t="s">
        <v>673</v>
      </c>
    </row>
    <row r="17" spans="1:9">
      <c r="B17" t="s">
        <v>292</v>
      </c>
      <c r="C17" s="39" t="s">
        <v>670</v>
      </c>
      <c r="G17" s="39" t="s">
        <v>673</v>
      </c>
    </row>
    <row r="18" spans="1:9">
      <c r="B18" t="s">
        <v>293</v>
      </c>
      <c r="C18" s="39" t="s">
        <v>670</v>
      </c>
      <c r="G18" s="39" t="s">
        <v>673</v>
      </c>
    </row>
    <row r="19" spans="1:9">
      <c r="B19" t="s">
        <v>411</v>
      </c>
      <c r="C19" s="39" t="s">
        <v>670</v>
      </c>
      <c r="G19" s="39" t="s">
        <v>673</v>
      </c>
    </row>
    <row r="20" spans="1:9">
      <c r="B20" t="s">
        <v>642</v>
      </c>
      <c r="C20" s="39" t="s">
        <v>670</v>
      </c>
      <c r="G20" s="39" t="s">
        <v>673</v>
      </c>
    </row>
    <row r="21" spans="1:9">
      <c r="B21" t="s">
        <v>405</v>
      </c>
      <c r="C21" s="39" t="s">
        <v>670</v>
      </c>
      <c r="G21" s="39" t="s">
        <v>673</v>
      </c>
      <c r="I21" s="16" t="s">
        <v>615</v>
      </c>
    </row>
    <row r="22" spans="1:9">
      <c r="B22" t="s">
        <v>393</v>
      </c>
      <c r="C22" s="39" t="s">
        <v>674</v>
      </c>
      <c r="G22" s="39" t="s">
        <v>673</v>
      </c>
    </row>
    <row r="23" spans="1:9" s="6" customFormat="1"/>
    <row r="24" spans="1:9" s="6" customFormat="1">
      <c r="A24" s="6" t="s">
        <v>675</v>
      </c>
    </row>
    <row r="25" spans="1:9">
      <c r="B25" t="s">
        <v>289</v>
      </c>
      <c r="C25" s="39" t="s">
        <v>676</v>
      </c>
      <c r="G25" s="39" t="s">
        <v>673</v>
      </c>
      <c r="I25" s="16" t="s">
        <v>616</v>
      </c>
    </row>
    <row r="26" spans="1:9">
      <c r="B26" t="s">
        <v>637</v>
      </c>
      <c r="C26" s="39" t="s">
        <v>676</v>
      </c>
      <c r="G26" s="39" t="s">
        <v>673</v>
      </c>
    </row>
    <row r="27" spans="1:9">
      <c r="B27" t="s">
        <v>640</v>
      </c>
      <c r="C27" s="39" t="s">
        <v>676</v>
      </c>
      <c r="G27" s="39" t="s">
        <v>673</v>
      </c>
    </row>
    <row r="28" spans="1:9">
      <c r="B28" t="s">
        <v>641</v>
      </c>
      <c r="C28" s="39" t="s">
        <v>676</v>
      </c>
      <c r="G28" s="39" t="s">
        <v>673</v>
      </c>
    </row>
    <row r="29" spans="1:9">
      <c r="B29" t="s">
        <v>636</v>
      </c>
      <c r="C29" s="39" t="s">
        <v>677</v>
      </c>
      <c r="D29" t="s">
        <v>678</v>
      </c>
      <c r="E29" t="s">
        <v>679</v>
      </c>
      <c r="F29" t="s">
        <v>655</v>
      </c>
      <c r="G29" s="39" t="s">
        <v>673</v>
      </c>
      <c r="I29" s="16" t="s">
        <v>618</v>
      </c>
    </row>
    <row r="30" spans="1:9" s="6" customFormat="1"/>
    <row r="32" spans="1:9" s="6" customFormat="1">
      <c r="A32" s="6" t="s">
        <v>680</v>
      </c>
    </row>
    <row r="33" spans="1:9">
      <c r="B33" t="s">
        <v>427</v>
      </c>
      <c r="C33" s="38" t="s">
        <v>667</v>
      </c>
      <c r="E33" t="s">
        <v>681</v>
      </c>
      <c r="F33" t="s">
        <v>682</v>
      </c>
      <c r="G33" s="39" t="s">
        <v>673</v>
      </c>
      <c r="I33" s="16" t="s">
        <v>613</v>
      </c>
    </row>
    <row r="34" spans="1:9">
      <c r="B34" t="s">
        <v>428</v>
      </c>
      <c r="C34" s="38" t="s">
        <v>667</v>
      </c>
      <c r="E34" t="s">
        <v>681</v>
      </c>
      <c r="F34" t="s">
        <v>682</v>
      </c>
      <c r="G34" s="39" t="s">
        <v>673</v>
      </c>
      <c r="I34" s="17" t="s">
        <v>614</v>
      </c>
    </row>
    <row r="35" spans="1:9">
      <c r="B35" t="s">
        <v>446</v>
      </c>
      <c r="C35" s="38" t="s">
        <v>667</v>
      </c>
      <c r="E35" t="s">
        <v>681</v>
      </c>
      <c r="G35" s="39" t="s">
        <v>673</v>
      </c>
      <c r="I35" s="16" t="s">
        <v>613</v>
      </c>
    </row>
    <row r="36" spans="1:9">
      <c r="B36" t="s">
        <v>461</v>
      </c>
      <c r="C36" s="38" t="s">
        <v>667</v>
      </c>
      <c r="E36" t="s">
        <v>683</v>
      </c>
      <c r="G36" s="39" t="s">
        <v>673</v>
      </c>
      <c r="I36" s="17" t="s">
        <v>610</v>
      </c>
    </row>
    <row r="37" spans="1:9">
      <c r="B37" t="s">
        <v>463</v>
      </c>
      <c r="C37" s="38" t="s">
        <v>667</v>
      </c>
      <c r="E37" t="s">
        <v>684</v>
      </c>
      <c r="G37" s="39" t="s">
        <v>673</v>
      </c>
      <c r="I37" s="15" t="s">
        <v>609</v>
      </c>
    </row>
    <row r="38" spans="1:9">
      <c r="B38" t="s">
        <v>294</v>
      </c>
      <c r="C38" s="38" t="s">
        <v>667</v>
      </c>
      <c r="E38" t="s">
        <v>681</v>
      </c>
      <c r="F38" t="s">
        <v>682</v>
      </c>
      <c r="G38" s="39" t="s">
        <v>673</v>
      </c>
    </row>
    <row r="41" spans="1:9" s="6" customFormat="1">
      <c r="A41" s="6" t="s">
        <v>685</v>
      </c>
    </row>
    <row r="42" spans="1:9">
      <c r="B42" t="s">
        <v>394</v>
      </c>
      <c r="C42" s="38" t="s">
        <v>667</v>
      </c>
      <c r="D42" t="s">
        <v>686</v>
      </c>
      <c r="G42" s="39" t="s">
        <v>673</v>
      </c>
      <c r="I42" s="16" t="s">
        <v>617</v>
      </c>
    </row>
    <row r="43" spans="1:9">
      <c r="B43" t="s">
        <v>410</v>
      </c>
      <c r="C43" s="38" t="s">
        <v>667</v>
      </c>
      <c r="D43" t="s">
        <v>687</v>
      </c>
      <c r="E43" s="37" t="s">
        <v>688</v>
      </c>
      <c r="G43" s="39" t="s">
        <v>673</v>
      </c>
    </row>
    <row r="46" spans="1:9">
      <c r="A46" s="6" t="s">
        <v>689</v>
      </c>
    </row>
    <row r="47" spans="1:9">
      <c r="B47" t="s">
        <v>638</v>
      </c>
      <c r="C47" s="39" t="s">
        <v>690</v>
      </c>
      <c r="G47" s="39" t="s">
        <v>673</v>
      </c>
    </row>
    <row r="48" spans="1:9">
      <c r="B48" t="s">
        <v>639</v>
      </c>
      <c r="C48" s="39" t="s">
        <v>690</v>
      </c>
      <c r="G48" s="39" t="s">
        <v>673</v>
      </c>
    </row>
    <row r="49" spans="2:3">
      <c r="B49" t="s">
        <v>620</v>
      </c>
      <c r="C49" s="39" t="s">
        <v>691</v>
      </c>
    </row>
    <row r="50" spans="2:3">
      <c r="B50" t="s">
        <v>645</v>
      </c>
      <c r="C50" s="39" t="s">
        <v>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P570"/>
  <sheetViews>
    <sheetView topLeftCell="AV81" zoomScale="69" workbookViewId="0">
      <selection activeCell="BG84" sqref="BG84:BG265"/>
    </sheetView>
  </sheetViews>
  <sheetFormatPr baseColWidth="10" defaultColWidth="11" defaultRowHeight="16"/>
  <cols>
    <col min="1" max="1" width="15.1640625" customWidth="1"/>
    <col min="79" max="79" width="15.33203125" customWidth="1"/>
    <col min="80" max="80" width="7" customWidth="1"/>
    <col min="82" max="82" width="10.5" customWidth="1"/>
    <col min="146" max="146" width="8.1640625" customWidth="1"/>
    <col min="183" max="186" width="11" style="19"/>
  </cols>
  <sheetData>
    <row r="1" spans="1:198">
      <c r="A1" s="19"/>
      <c r="J1" s="20" t="s">
        <v>622</v>
      </c>
      <c r="K1" s="16"/>
      <c r="P1" s="20" t="s">
        <v>622</v>
      </c>
      <c r="V1" s="20" t="s">
        <v>622</v>
      </c>
      <c r="W1" s="16"/>
      <c r="AB1" s="20" t="s">
        <v>622</v>
      </c>
      <c r="AC1" s="15"/>
      <c r="AH1" s="20" t="s">
        <v>622</v>
      </c>
      <c r="AI1" s="15"/>
      <c r="AN1" s="20" t="s">
        <v>622</v>
      </c>
      <c r="AO1" s="16"/>
      <c r="AT1" s="20" t="s">
        <v>622</v>
      </c>
      <c r="AU1" s="16"/>
      <c r="AZ1" s="20" t="s">
        <v>622</v>
      </c>
      <c r="BA1" s="16"/>
      <c r="BF1" s="20" t="s">
        <v>708</v>
      </c>
      <c r="CA1" s="21" t="s">
        <v>623</v>
      </c>
      <c r="CB1" s="16"/>
      <c r="CG1" s="21" t="s">
        <v>624</v>
      </c>
      <c r="CN1" s="21" t="s">
        <v>624</v>
      </c>
      <c r="CT1" s="21" t="s">
        <v>625</v>
      </c>
      <c r="CZ1" s="21" t="s">
        <v>626</v>
      </c>
      <c r="DF1" s="21" t="s">
        <v>627</v>
      </c>
      <c r="DK1" s="4"/>
      <c r="DL1" s="21" t="s">
        <v>624</v>
      </c>
      <c r="DM1" s="4"/>
      <c r="DN1" s="4"/>
      <c r="DO1" s="4"/>
      <c r="DQ1" s="4"/>
      <c r="DR1" s="21" t="s">
        <v>624</v>
      </c>
      <c r="DS1" s="4"/>
      <c r="DT1" s="4"/>
      <c r="DU1" s="4"/>
      <c r="DW1" s="4"/>
      <c r="DX1" s="21" t="s">
        <v>624</v>
      </c>
      <c r="DY1" s="4"/>
      <c r="DZ1" s="4"/>
      <c r="EA1" s="4"/>
      <c r="ED1" s="21" t="s">
        <v>628</v>
      </c>
      <c r="EJ1" s="21" t="s">
        <v>624</v>
      </c>
      <c r="EP1" s="6"/>
      <c r="EQ1" s="21" t="s">
        <v>629</v>
      </c>
      <c r="ER1" s="16"/>
      <c r="EW1" s="21" t="s">
        <v>630</v>
      </c>
      <c r="EX1" s="16"/>
      <c r="FC1" s="21" t="s">
        <v>631</v>
      </c>
      <c r="FI1" s="21" t="s">
        <v>632</v>
      </c>
      <c r="FJ1" s="16"/>
      <c r="FO1" s="21" t="s">
        <v>632</v>
      </c>
      <c r="FP1" s="18"/>
      <c r="FU1" s="21" t="s">
        <v>632</v>
      </c>
      <c r="FV1" s="16"/>
      <c r="GA1" s="21" t="s">
        <v>633</v>
      </c>
      <c r="GB1" s="18"/>
      <c r="GG1" s="21" t="s">
        <v>632</v>
      </c>
      <c r="GH1" s="18"/>
      <c r="GM1" s="21" t="s">
        <v>632</v>
      </c>
      <c r="GN1" s="15"/>
    </row>
    <row r="2" spans="1:198">
      <c r="A2" s="19"/>
      <c r="J2" s="2" t="s">
        <v>285</v>
      </c>
      <c r="P2" s="2" t="s">
        <v>291</v>
      </c>
      <c r="Q2" s="16"/>
      <c r="V2" s="2" t="s">
        <v>406</v>
      </c>
      <c r="AB2" s="2" t="s">
        <v>430</v>
      </c>
      <c r="AH2" s="2" t="s">
        <v>431</v>
      </c>
      <c r="AN2" s="2" t="s">
        <v>468</v>
      </c>
      <c r="AT2" s="2" t="s">
        <v>469</v>
      </c>
      <c r="AZ2" s="2" t="s">
        <v>471</v>
      </c>
      <c r="BF2" t="s">
        <v>849</v>
      </c>
      <c r="CA2" s="3" t="s">
        <v>14</v>
      </c>
      <c r="CG2" s="3" t="s">
        <v>284</v>
      </c>
      <c r="CN2" s="3" t="s">
        <v>286</v>
      </c>
      <c r="CT2" s="3" t="s">
        <v>287</v>
      </c>
      <c r="CZ2" s="3" t="s">
        <v>288</v>
      </c>
      <c r="DA2" s="16"/>
      <c r="DF2" s="3" t="s">
        <v>289</v>
      </c>
      <c r="DG2" s="16"/>
      <c r="DK2" s="4"/>
      <c r="DL2" s="5" t="s">
        <v>290</v>
      </c>
      <c r="DM2" s="4"/>
      <c r="DN2" s="4"/>
      <c r="DO2" s="4"/>
      <c r="DQ2" s="4"/>
      <c r="DR2" s="5" t="s">
        <v>292</v>
      </c>
      <c r="DS2" s="4"/>
      <c r="DT2" s="4"/>
      <c r="DU2" s="4"/>
      <c r="DW2" s="4"/>
      <c r="DX2" s="5" t="s">
        <v>293</v>
      </c>
      <c r="DY2" s="4"/>
      <c r="DZ2" s="4"/>
      <c r="EA2" s="4"/>
      <c r="ED2" s="3" t="s">
        <v>294</v>
      </c>
      <c r="EE2" s="16"/>
      <c r="EJ2" s="3" t="s">
        <v>405</v>
      </c>
      <c r="EQ2" s="3" t="s">
        <v>406</v>
      </c>
      <c r="EW2" s="3" t="s">
        <v>422</v>
      </c>
      <c r="FC2" s="3" t="s">
        <v>423</v>
      </c>
      <c r="FI2" s="3" t="s">
        <v>424</v>
      </c>
      <c r="FO2" s="3" t="s">
        <v>425</v>
      </c>
      <c r="FU2" s="3" t="s">
        <v>459</v>
      </c>
      <c r="GA2" s="3" t="s">
        <v>460</v>
      </c>
      <c r="GG2" s="3" t="s">
        <v>470</v>
      </c>
      <c r="GM2" s="3" t="s">
        <v>472</v>
      </c>
    </row>
    <row r="3" spans="1:198">
      <c r="A3" s="19"/>
      <c r="H3" t="s">
        <v>897</v>
      </c>
      <c r="J3" t="s">
        <v>1</v>
      </c>
      <c r="K3" t="s">
        <v>4</v>
      </c>
      <c r="L3" t="s">
        <v>5</v>
      </c>
      <c r="M3" t="s">
        <v>621</v>
      </c>
      <c r="P3" t="s">
        <v>1</v>
      </c>
      <c r="Q3" t="s">
        <v>4</v>
      </c>
      <c r="R3" t="s">
        <v>5</v>
      </c>
      <c r="S3" t="s">
        <v>621</v>
      </c>
      <c r="V3" t="s">
        <v>1</v>
      </c>
      <c r="W3" t="s">
        <v>4</v>
      </c>
      <c r="X3" t="s">
        <v>5</v>
      </c>
      <c r="Y3" t="s">
        <v>621</v>
      </c>
      <c r="AB3" t="s">
        <v>1</v>
      </c>
      <c r="AC3" t="s">
        <v>4</v>
      </c>
      <c r="AD3" t="s">
        <v>5</v>
      </c>
      <c r="AE3" t="s">
        <v>621</v>
      </c>
      <c r="AH3" t="s">
        <v>1</v>
      </c>
      <c r="AI3" t="s">
        <v>4</v>
      </c>
      <c r="AJ3" t="s">
        <v>5</v>
      </c>
      <c r="AK3" t="s">
        <v>621</v>
      </c>
      <c r="AN3" t="s">
        <v>1</v>
      </c>
      <c r="AO3" t="s">
        <v>4</v>
      </c>
      <c r="AP3" t="s">
        <v>5</v>
      </c>
      <c r="AQ3" t="s">
        <v>621</v>
      </c>
      <c r="AT3" t="s">
        <v>1</v>
      </c>
      <c r="AU3" t="s">
        <v>4</v>
      </c>
      <c r="AV3" t="s">
        <v>5</v>
      </c>
      <c r="AW3" t="s">
        <v>621</v>
      </c>
      <c r="AZ3" t="s">
        <v>1</v>
      </c>
      <c r="BA3" t="s">
        <v>4</v>
      </c>
      <c r="BB3" t="s">
        <v>5</v>
      </c>
      <c r="BC3" t="s">
        <v>621</v>
      </c>
      <c r="BF3" t="s">
        <v>1</v>
      </c>
      <c r="BG3" t="s">
        <v>4</v>
      </c>
      <c r="BH3" t="s">
        <v>5</v>
      </c>
      <c r="BI3" t="s">
        <v>621</v>
      </c>
      <c r="CA3" t="s">
        <v>1</v>
      </c>
      <c r="CB3" t="s">
        <v>4</v>
      </c>
      <c r="CC3" t="s">
        <v>5</v>
      </c>
      <c r="CD3" t="s">
        <v>621</v>
      </c>
      <c r="CG3" t="s">
        <v>1</v>
      </c>
      <c r="CH3" t="s">
        <v>4</v>
      </c>
      <c r="CI3" t="s">
        <v>5</v>
      </c>
      <c r="CJ3" t="s">
        <v>619</v>
      </c>
      <c r="CN3" t="s">
        <v>1</v>
      </c>
      <c r="CO3" t="s">
        <v>4</v>
      </c>
      <c r="CP3" t="s">
        <v>5</v>
      </c>
      <c r="CQ3" t="s">
        <v>621</v>
      </c>
      <c r="CT3" t="s">
        <v>1</v>
      </c>
      <c r="CU3" t="s">
        <v>4</v>
      </c>
      <c r="CV3" t="s">
        <v>5</v>
      </c>
      <c r="CW3" t="s">
        <v>621</v>
      </c>
      <c r="CZ3" t="s">
        <v>1</v>
      </c>
      <c r="DA3" t="s">
        <v>4</v>
      </c>
      <c r="DB3" t="s">
        <v>5</v>
      </c>
      <c r="DC3" t="s">
        <v>621</v>
      </c>
      <c r="DF3" t="s">
        <v>1</v>
      </c>
      <c r="DG3" t="s">
        <v>4</v>
      </c>
      <c r="DH3" t="s">
        <v>5</v>
      </c>
      <c r="DI3" t="s">
        <v>621</v>
      </c>
      <c r="DK3" s="4"/>
      <c r="DL3" s="4" t="s">
        <v>1</v>
      </c>
      <c r="DM3" s="4" t="s">
        <v>4</v>
      </c>
      <c r="DN3" s="4" t="s">
        <v>5</v>
      </c>
      <c r="DO3" s="4" t="s">
        <v>621</v>
      </c>
      <c r="DQ3" s="4"/>
      <c r="DR3" s="4" t="s">
        <v>1</v>
      </c>
      <c r="DS3" s="4" t="s">
        <v>4</v>
      </c>
      <c r="DT3" s="4" t="s">
        <v>5</v>
      </c>
      <c r="DU3" s="4" t="s">
        <v>621</v>
      </c>
      <c r="DW3" s="4"/>
      <c r="DX3" s="4" t="s">
        <v>1</v>
      </c>
      <c r="DY3" s="4" t="s">
        <v>4</v>
      </c>
      <c r="DZ3" s="4" t="s">
        <v>5</v>
      </c>
      <c r="EA3" s="4" t="s">
        <v>621</v>
      </c>
      <c r="ED3" t="s">
        <v>1</v>
      </c>
      <c r="EE3" t="s">
        <v>4</v>
      </c>
      <c r="EF3" t="s">
        <v>5</v>
      </c>
      <c r="EG3" t="s">
        <v>621</v>
      </c>
      <c r="EJ3" t="s">
        <v>1</v>
      </c>
      <c r="EK3" t="s">
        <v>4</v>
      </c>
      <c r="EL3" t="s">
        <v>5</v>
      </c>
      <c r="EM3" t="s">
        <v>621</v>
      </c>
      <c r="EQ3" t="s">
        <v>1</v>
      </c>
      <c r="ER3" t="s">
        <v>4</v>
      </c>
      <c r="ES3" t="s">
        <v>5</v>
      </c>
      <c r="ET3" t="s">
        <v>621</v>
      </c>
      <c r="EW3" t="s">
        <v>1</v>
      </c>
      <c r="EX3" t="s">
        <v>4</v>
      </c>
      <c r="EY3" t="s">
        <v>5</v>
      </c>
      <c r="EZ3" t="s">
        <v>621</v>
      </c>
      <c r="FC3" t="s">
        <v>1</v>
      </c>
      <c r="FD3" t="s">
        <v>4</v>
      </c>
      <c r="FE3" t="s">
        <v>5</v>
      </c>
      <c r="FF3" t="s">
        <v>621</v>
      </c>
      <c r="FI3" t="s">
        <v>1</v>
      </c>
      <c r="FJ3" t="s">
        <v>4</v>
      </c>
      <c r="FK3" t="s">
        <v>5</v>
      </c>
      <c r="FL3" t="s">
        <v>621</v>
      </c>
      <c r="FO3" t="s">
        <v>1</v>
      </c>
      <c r="FP3" t="s">
        <v>4</v>
      </c>
      <c r="FQ3" t="s">
        <v>5</v>
      </c>
      <c r="FR3" t="s">
        <v>621</v>
      </c>
      <c r="FU3" t="s">
        <v>1</v>
      </c>
      <c r="FV3" t="s">
        <v>4</v>
      </c>
      <c r="FW3" t="s">
        <v>5</v>
      </c>
      <c r="FX3" t="s">
        <v>621</v>
      </c>
      <c r="GA3" s="19" t="s">
        <v>1</v>
      </c>
      <c r="GB3" s="19" t="s">
        <v>4</v>
      </c>
      <c r="GC3" s="19" t="s">
        <v>5</v>
      </c>
      <c r="GD3" s="19" t="s">
        <v>621</v>
      </c>
      <c r="GG3" t="s">
        <v>1</v>
      </c>
      <c r="GH3" t="s">
        <v>4</v>
      </c>
      <c r="GI3" t="s">
        <v>5</v>
      </c>
      <c r="GJ3" t="s">
        <v>621</v>
      </c>
      <c r="GM3" t="s">
        <v>1</v>
      </c>
      <c r="GN3" t="s">
        <v>4</v>
      </c>
      <c r="GO3" t="s">
        <v>5</v>
      </c>
      <c r="GP3" t="s">
        <v>621</v>
      </c>
    </row>
    <row r="4" spans="1:198">
      <c r="A4" s="19"/>
      <c r="H4">
        <v>0</v>
      </c>
      <c r="I4" t="s">
        <v>0</v>
      </c>
      <c r="J4" t="s">
        <v>15</v>
      </c>
      <c r="K4">
        <v>0.98996655518394649</v>
      </c>
      <c r="L4">
        <v>9.9634900000000002</v>
      </c>
      <c r="M4">
        <v>0.333227</v>
      </c>
      <c r="O4" t="s">
        <v>0</v>
      </c>
      <c r="P4" t="s">
        <v>15</v>
      </c>
      <c r="Q4">
        <v>1</v>
      </c>
      <c r="R4">
        <v>6.7177100000000003</v>
      </c>
      <c r="S4">
        <v>0.22467200000000001</v>
      </c>
      <c r="U4" t="s">
        <v>0</v>
      </c>
      <c r="V4" t="s">
        <v>15</v>
      </c>
      <c r="W4">
        <v>1</v>
      </c>
      <c r="X4">
        <v>5.4945500000000003</v>
      </c>
      <c r="Y4">
        <v>0.18376400000000001</v>
      </c>
      <c r="AA4" t="s">
        <v>0</v>
      </c>
      <c r="AB4" t="s">
        <v>15</v>
      </c>
      <c r="AC4">
        <v>1</v>
      </c>
      <c r="AD4">
        <v>14.342499999999999</v>
      </c>
      <c r="AE4">
        <v>0.479684</v>
      </c>
      <c r="AG4" t="s">
        <v>0</v>
      </c>
      <c r="AH4" t="s">
        <v>15</v>
      </c>
      <c r="AI4">
        <v>0.98662207357859533</v>
      </c>
      <c r="AJ4">
        <v>13.946400000000001</v>
      </c>
      <c r="AK4">
        <v>0.46643499999999999</v>
      </c>
      <c r="AM4" t="s">
        <v>0</v>
      </c>
      <c r="AN4" t="s">
        <v>15</v>
      </c>
      <c r="AO4">
        <v>0.59866220735785947</v>
      </c>
      <c r="AP4">
        <v>22.272200000000002</v>
      </c>
      <c r="AQ4">
        <v>0.74489000000000005</v>
      </c>
      <c r="AS4" t="s">
        <v>0</v>
      </c>
      <c r="AT4" t="s">
        <v>15</v>
      </c>
      <c r="AU4">
        <v>0.91638795986622068</v>
      </c>
      <c r="AV4">
        <v>13.1587</v>
      </c>
      <c r="AW4">
        <v>0.44008900000000001</v>
      </c>
      <c r="AY4" t="s">
        <v>0</v>
      </c>
      <c r="AZ4" t="s">
        <v>15</v>
      </c>
      <c r="BA4">
        <v>1</v>
      </c>
      <c r="BB4">
        <v>9.0003100000000007</v>
      </c>
      <c r="BC4">
        <v>0.301014</v>
      </c>
      <c r="BE4" t="s">
        <v>0</v>
      </c>
      <c r="BF4" t="s">
        <v>710</v>
      </c>
      <c r="BG4">
        <v>0.77591973000000003</v>
      </c>
      <c r="BH4">
        <v>13.0891</v>
      </c>
      <c r="BI4">
        <v>0.46088499999999999</v>
      </c>
      <c r="BZ4" t="s">
        <v>0</v>
      </c>
      <c r="CA4" t="s">
        <v>15</v>
      </c>
      <c r="CB4">
        <v>0</v>
      </c>
      <c r="CC4">
        <v>45.722999999999999</v>
      </c>
      <c r="CD4">
        <v>1.5291999999999999</v>
      </c>
      <c r="CF4" t="s">
        <v>0</v>
      </c>
      <c r="CG4" t="s">
        <v>15</v>
      </c>
      <c r="CH4">
        <v>1</v>
      </c>
      <c r="CI4">
        <v>4.3430400000000002</v>
      </c>
      <c r="CJ4">
        <v>0.14525199999999999</v>
      </c>
      <c r="CM4" t="s">
        <v>0</v>
      </c>
      <c r="CN4" t="s">
        <v>15</v>
      </c>
      <c r="CO4">
        <v>0.35117056856187295</v>
      </c>
      <c r="CP4">
        <v>33.956499999999998</v>
      </c>
      <c r="CQ4">
        <v>1.16689</v>
      </c>
      <c r="CS4" t="s">
        <v>0</v>
      </c>
      <c r="CT4" t="s">
        <v>15</v>
      </c>
      <c r="CU4">
        <v>0.9364548494983278</v>
      </c>
      <c r="CV4">
        <v>7.4592700000000001</v>
      </c>
      <c r="CW4">
        <v>0.249474</v>
      </c>
      <c r="CY4" t="s">
        <v>0</v>
      </c>
      <c r="CZ4" t="s">
        <v>15</v>
      </c>
      <c r="DA4">
        <v>1</v>
      </c>
      <c r="DB4">
        <v>4.2722100000000003</v>
      </c>
      <c r="DC4">
        <v>0.14288300000000001</v>
      </c>
      <c r="DE4" t="s">
        <v>0</v>
      </c>
      <c r="DF4" t="s">
        <v>15</v>
      </c>
      <c r="DG4">
        <v>1</v>
      </c>
      <c r="DH4">
        <v>9.4826599999999992</v>
      </c>
      <c r="DI4">
        <v>0.31714599999999998</v>
      </c>
      <c r="DK4" t="s">
        <v>0</v>
      </c>
      <c r="DL4" t="s">
        <v>15</v>
      </c>
      <c r="DM4">
        <v>0.70568561872909696</v>
      </c>
      <c r="DN4">
        <v>15.610900000000001</v>
      </c>
      <c r="DO4">
        <v>0.52210299999999998</v>
      </c>
      <c r="DQ4" t="s">
        <v>0</v>
      </c>
      <c r="DR4" t="s">
        <v>15</v>
      </c>
      <c r="DS4">
        <v>1</v>
      </c>
      <c r="DT4">
        <v>4.9916499999999999</v>
      </c>
      <c r="DU4">
        <v>0.16694500000000001</v>
      </c>
      <c r="DW4" t="s">
        <v>0</v>
      </c>
      <c r="DX4" t="s">
        <v>15</v>
      </c>
      <c r="DY4">
        <v>0.88963210702341133</v>
      </c>
      <c r="DZ4">
        <v>8.1801100000000009</v>
      </c>
      <c r="EA4">
        <v>0.27358199999999999</v>
      </c>
      <c r="EC4" t="s">
        <v>0</v>
      </c>
      <c r="ED4" t="s">
        <v>15</v>
      </c>
      <c r="EE4">
        <v>1</v>
      </c>
      <c r="EF4">
        <v>4.4603299999999999</v>
      </c>
      <c r="EG4">
        <v>0.149175</v>
      </c>
      <c r="EI4" t="s">
        <v>0</v>
      </c>
      <c r="EJ4" t="s">
        <v>15</v>
      </c>
      <c r="EK4">
        <v>1</v>
      </c>
      <c r="EL4">
        <v>5.31881</v>
      </c>
      <c r="EM4">
        <v>0.17788599999999999</v>
      </c>
      <c r="EP4" t="s">
        <v>0</v>
      </c>
      <c r="EQ4" t="s">
        <v>15</v>
      </c>
      <c r="ER4">
        <v>1</v>
      </c>
      <c r="ES4">
        <v>7.1863000000000001</v>
      </c>
      <c r="ET4">
        <v>0.240344</v>
      </c>
      <c r="EV4" t="s">
        <v>0</v>
      </c>
      <c r="EW4" t="s">
        <v>15</v>
      </c>
      <c r="EX4">
        <v>0.94983277591973247</v>
      </c>
      <c r="EY4">
        <v>9.2817699999999999</v>
      </c>
      <c r="EZ4">
        <v>0.31042700000000001</v>
      </c>
      <c r="FB4" t="s">
        <v>0</v>
      </c>
      <c r="FC4" t="s">
        <v>15</v>
      </c>
      <c r="FD4">
        <v>0</v>
      </c>
      <c r="FE4">
        <v>98.918499999999995</v>
      </c>
      <c r="FF4">
        <v>4.0707199999999997</v>
      </c>
      <c r="FH4" t="s">
        <v>0</v>
      </c>
      <c r="FI4" t="s">
        <v>15</v>
      </c>
      <c r="FJ4">
        <v>1</v>
      </c>
      <c r="FK4">
        <v>8.6041399999999992</v>
      </c>
      <c r="FL4">
        <v>0.28776400000000002</v>
      </c>
      <c r="FN4" t="s">
        <v>0</v>
      </c>
      <c r="FO4" t="s">
        <v>15</v>
      </c>
      <c r="FP4">
        <v>0.40133779264214048</v>
      </c>
      <c r="FQ4">
        <v>31.765000000000001</v>
      </c>
      <c r="FR4">
        <v>1.06237</v>
      </c>
      <c r="FT4" t="s">
        <v>0</v>
      </c>
      <c r="FU4" t="s">
        <v>15</v>
      </c>
      <c r="FV4">
        <v>1</v>
      </c>
      <c r="FW4">
        <v>6.5690900000000001</v>
      </c>
      <c r="FX4">
        <v>0.21970200000000001</v>
      </c>
      <c r="FZ4" t="s">
        <v>0</v>
      </c>
      <c r="GA4" s="19" t="s">
        <v>15</v>
      </c>
      <c r="GB4" s="19">
        <v>0.69899665551839463</v>
      </c>
      <c r="GC4" s="19">
        <v>17.028700000000001</v>
      </c>
      <c r="GD4" s="19">
        <v>0.569523</v>
      </c>
      <c r="GF4" t="s">
        <v>0</v>
      </c>
      <c r="GG4" t="s">
        <v>15</v>
      </c>
      <c r="GH4">
        <v>0.64214046822742477</v>
      </c>
      <c r="GI4">
        <v>20.677</v>
      </c>
      <c r="GJ4">
        <v>0.69153799999999999</v>
      </c>
      <c r="GL4" t="s">
        <v>0</v>
      </c>
      <c r="GM4" t="s">
        <v>15</v>
      </c>
      <c r="GN4">
        <v>0</v>
      </c>
      <c r="GO4">
        <v>62.0931</v>
      </c>
      <c r="GP4">
        <v>3.4305599999999998</v>
      </c>
    </row>
    <row r="5" spans="1:198">
      <c r="A5" s="19"/>
      <c r="H5">
        <v>0.5</v>
      </c>
      <c r="I5" t="s">
        <v>0</v>
      </c>
      <c r="J5" t="s">
        <v>16</v>
      </c>
      <c r="K5">
        <v>1</v>
      </c>
      <c r="L5">
        <v>11.2403</v>
      </c>
      <c r="M5">
        <v>0.37467600000000001</v>
      </c>
      <c r="O5" t="s">
        <v>0</v>
      </c>
      <c r="P5" t="s">
        <v>16</v>
      </c>
      <c r="Q5">
        <v>1</v>
      </c>
      <c r="R5">
        <v>6.65327</v>
      </c>
      <c r="S5">
        <v>0.221776</v>
      </c>
      <c r="U5" t="s">
        <v>0</v>
      </c>
      <c r="V5" t="s">
        <v>16</v>
      </c>
      <c r="W5">
        <v>1</v>
      </c>
      <c r="X5">
        <v>5.2645999999999997</v>
      </c>
      <c r="Y5">
        <v>0.175487</v>
      </c>
      <c r="AA5" t="s">
        <v>0</v>
      </c>
      <c r="AB5" t="s">
        <v>16</v>
      </c>
      <c r="AC5">
        <v>1</v>
      </c>
      <c r="AD5">
        <v>13.8573</v>
      </c>
      <c r="AE5">
        <v>0.46190999999999999</v>
      </c>
      <c r="AG5" t="s">
        <v>0</v>
      </c>
      <c r="AH5" t="s">
        <v>16</v>
      </c>
      <c r="AI5">
        <v>0.95333333333333337</v>
      </c>
      <c r="AJ5">
        <v>16.380500000000001</v>
      </c>
      <c r="AK5">
        <v>0.54601599999999995</v>
      </c>
      <c r="AM5" t="s">
        <v>0</v>
      </c>
      <c r="AN5" t="s">
        <v>16</v>
      </c>
      <c r="AO5">
        <v>0.53999999999999992</v>
      </c>
      <c r="AP5">
        <v>25.9773</v>
      </c>
      <c r="AQ5">
        <v>0.86591099999999999</v>
      </c>
      <c r="AS5" t="s">
        <v>0</v>
      </c>
      <c r="AT5" t="s">
        <v>16</v>
      </c>
      <c r="AU5">
        <v>0.87666666666666671</v>
      </c>
      <c r="AV5">
        <v>13.640599999999999</v>
      </c>
      <c r="AW5">
        <v>0.45468599999999998</v>
      </c>
      <c r="AY5" t="s">
        <v>0</v>
      </c>
      <c r="AZ5" t="s">
        <v>16</v>
      </c>
      <c r="BA5">
        <v>1</v>
      </c>
      <c r="BB5">
        <v>9.3627800000000008</v>
      </c>
      <c r="BC5">
        <v>0.31209300000000001</v>
      </c>
      <c r="BE5" t="s">
        <v>0</v>
      </c>
      <c r="BF5" t="s">
        <v>711</v>
      </c>
      <c r="BG5">
        <v>1</v>
      </c>
      <c r="BH5">
        <v>4.9481000000000002</v>
      </c>
      <c r="BI5">
        <v>0.164937</v>
      </c>
      <c r="BZ5" t="s">
        <v>0</v>
      </c>
      <c r="CA5" t="s">
        <v>16</v>
      </c>
      <c r="CB5">
        <v>9.6666666666666665E-2</v>
      </c>
      <c r="CC5">
        <v>38.267299999999999</v>
      </c>
      <c r="CD5">
        <v>1.2755799999999999</v>
      </c>
      <c r="CF5" t="s">
        <v>0</v>
      </c>
      <c r="CG5" t="s">
        <v>16</v>
      </c>
      <c r="CH5">
        <v>1</v>
      </c>
      <c r="CI5">
        <v>3.73983</v>
      </c>
      <c r="CJ5">
        <v>0.12466099999999999</v>
      </c>
      <c r="CM5" t="s">
        <v>0</v>
      </c>
      <c r="CN5" t="s">
        <v>16</v>
      </c>
      <c r="CO5">
        <v>0.42</v>
      </c>
      <c r="CP5">
        <v>31.096599999999999</v>
      </c>
      <c r="CQ5">
        <v>1.0723</v>
      </c>
      <c r="CS5" t="s">
        <v>0</v>
      </c>
      <c r="CT5" t="s">
        <v>16</v>
      </c>
      <c r="CU5">
        <v>1</v>
      </c>
      <c r="CV5">
        <v>2.7334399999999999</v>
      </c>
      <c r="CW5">
        <v>9.1114700000000007E-2</v>
      </c>
      <c r="CY5" t="s">
        <v>0</v>
      </c>
      <c r="CZ5" t="s">
        <v>16</v>
      </c>
      <c r="DA5">
        <v>1</v>
      </c>
      <c r="DB5">
        <v>3.9442499999999998</v>
      </c>
      <c r="DC5">
        <v>0.13147500000000001</v>
      </c>
      <c r="DE5" t="s">
        <v>0</v>
      </c>
      <c r="DF5" t="s">
        <v>16</v>
      </c>
      <c r="DG5">
        <v>1</v>
      </c>
      <c r="DH5">
        <v>8.4901599999999995</v>
      </c>
      <c r="DI5">
        <v>0.28300500000000001</v>
      </c>
      <c r="DK5" t="s">
        <v>0</v>
      </c>
      <c r="DL5" t="s">
        <v>16</v>
      </c>
      <c r="DM5">
        <v>1</v>
      </c>
      <c r="DN5">
        <v>7.3298699999999997</v>
      </c>
      <c r="DO5">
        <v>0.24432899999999999</v>
      </c>
      <c r="DQ5" t="s">
        <v>0</v>
      </c>
      <c r="DR5" t="s">
        <v>16</v>
      </c>
      <c r="DS5">
        <v>0.68333333333333335</v>
      </c>
      <c r="DT5">
        <v>15.6046</v>
      </c>
      <c r="DU5">
        <v>0.52015299999999998</v>
      </c>
      <c r="DW5" t="s">
        <v>0</v>
      </c>
      <c r="DX5" t="s">
        <v>16</v>
      </c>
      <c r="DY5">
        <v>1</v>
      </c>
      <c r="DZ5">
        <v>5.9212899999999999</v>
      </c>
      <c r="EA5">
        <v>0.197376</v>
      </c>
      <c r="EC5" t="s">
        <v>0</v>
      </c>
      <c r="ED5" t="s">
        <v>16</v>
      </c>
      <c r="EE5">
        <v>0.94</v>
      </c>
      <c r="EF5">
        <v>6.33223</v>
      </c>
      <c r="EG5">
        <v>0.21107400000000001</v>
      </c>
      <c r="EI5" t="s">
        <v>0</v>
      </c>
      <c r="EJ5" t="s">
        <v>16</v>
      </c>
      <c r="EK5">
        <v>1</v>
      </c>
      <c r="EL5">
        <v>4.9227400000000001</v>
      </c>
      <c r="EM5">
        <v>0.16409099999999999</v>
      </c>
      <c r="EP5" t="s">
        <v>0</v>
      </c>
      <c r="EQ5" t="s">
        <v>16</v>
      </c>
      <c r="ER5">
        <v>0.93333333333333335</v>
      </c>
      <c r="ES5">
        <v>8.15733</v>
      </c>
      <c r="ET5">
        <v>0.27191100000000001</v>
      </c>
      <c r="EV5" t="s">
        <v>0</v>
      </c>
      <c r="EW5" t="s">
        <v>16</v>
      </c>
      <c r="EX5">
        <v>1</v>
      </c>
      <c r="EY5">
        <v>6.8363199999999997</v>
      </c>
      <c r="EZ5">
        <v>0.227877</v>
      </c>
      <c r="FB5" t="s">
        <v>0</v>
      </c>
      <c r="FC5" t="s">
        <v>16</v>
      </c>
      <c r="FD5">
        <v>0</v>
      </c>
      <c r="FE5">
        <v>108.61499999999999</v>
      </c>
      <c r="FF5">
        <v>4.22628</v>
      </c>
      <c r="FH5" t="s">
        <v>0</v>
      </c>
      <c r="FI5" t="s">
        <v>16</v>
      </c>
      <c r="FJ5">
        <v>1</v>
      </c>
      <c r="FK5">
        <v>9.8243500000000008</v>
      </c>
      <c r="FL5">
        <v>0.32747799999999999</v>
      </c>
      <c r="FN5" t="s">
        <v>0</v>
      </c>
      <c r="FO5" t="s">
        <v>16</v>
      </c>
      <c r="FP5">
        <v>8.666666666666667E-2</v>
      </c>
      <c r="FQ5">
        <v>78.546000000000006</v>
      </c>
      <c r="FR5">
        <v>2.8052100000000002</v>
      </c>
      <c r="FT5" t="s">
        <v>0</v>
      </c>
      <c r="FU5" t="s">
        <v>16</v>
      </c>
      <c r="FV5">
        <v>1</v>
      </c>
      <c r="FW5">
        <v>5.8607199999999997</v>
      </c>
      <c r="FX5">
        <v>0.195357</v>
      </c>
      <c r="FZ5" t="s">
        <v>0</v>
      </c>
      <c r="GA5" s="19" t="s">
        <v>16</v>
      </c>
      <c r="GB5" s="19">
        <v>0.48333333333333334</v>
      </c>
      <c r="GC5" s="19">
        <v>21.765999999999998</v>
      </c>
      <c r="GD5" s="19">
        <v>0.72553400000000001</v>
      </c>
      <c r="GF5" t="s">
        <v>0</v>
      </c>
      <c r="GG5" t="s">
        <v>16</v>
      </c>
      <c r="GH5">
        <v>0.34666666666666668</v>
      </c>
      <c r="GI5">
        <v>28.982700000000001</v>
      </c>
      <c r="GJ5">
        <v>0.98580500000000004</v>
      </c>
      <c r="GL5" t="s">
        <v>0</v>
      </c>
      <c r="GM5" t="s">
        <v>16</v>
      </c>
      <c r="GN5">
        <v>0</v>
      </c>
      <c r="GO5">
        <v>76.400199999999998</v>
      </c>
      <c r="GP5">
        <v>3.3217500000000002</v>
      </c>
    </row>
    <row r="6" spans="1:198">
      <c r="A6" s="19"/>
      <c r="H6">
        <v>1</v>
      </c>
      <c r="I6" t="s">
        <v>0</v>
      </c>
      <c r="J6" t="s">
        <v>17</v>
      </c>
      <c r="K6">
        <v>1</v>
      </c>
      <c r="L6">
        <v>10.0586</v>
      </c>
      <c r="M6">
        <v>0.335285</v>
      </c>
      <c r="O6" t="s">
        <v>0</v>
      </c>
      <c r="P6" t="s">
        <v>17</v>
      </c>
      <c r="Q6">
        <v>1</v>
      </c>
      <c r="R6">
        <v>5.5999100000000004</v>
      </c>
      <c r="S6">
        <v>0.186664</v>
      </c>
      <c r="U6" t="s">
        <v>0</v>
      </c>
      <c r="V6" t="s">
        <v>17</v>
      </c>
      <c r="W6">
        <v>1</v>
      </c>
      <c r="X6">
        <v>6.0222499999999997</v>
      </c>
      <c r="Y6">
        <v>0.200742</v>
      </c>
      <c r="AA6" t="s">
        <v>0</v>
      </c>
      <c r="AB6" t="s">
        <v>17</v>
      </c>
      <c r="AC6">
        <v>1</v>
      </c>
      <c r="AD6">
        <v>13.8164</v>
      </c>
      <c r="AE6">
        <v>0.46054800000000001</v>
      </c>
      <c r="AG6" t="s">
        <v>0</v>
      </c>
      <c r="AH6" t="s">
        <v>17</v>
      </c>
      <c r="AI6">
        <v>0.93333333333333335</v>
      </c>
      <c r="AJ6">
        <v>14.303699999999999</v>
      </c>
      <c r="AK6">
        <v>0.47679100000000002</v>
      </c>
      <c r="AM6" t="s">
        <v>0</v>
      </c>
      <c r="AN6" t="s">
        <v>17</v>
      </c>
      <c r="AO6">
        <v>0.15666666666666668</v>
      </c>
      <c r="AP6">
        <v>33.825699999999998</v>
      </c>
      <c r="AQ6">
        <v>1.1275200000000001</v>
      </c>
      <c r="AS6" t="s">
        <v>0</v>
      </c>
      <c r="AT6" t="s">
        <v>17</v>
      </c>
      <c r="AU6">
        <v>0.83</v>
      </c>
      <c r="AV6">
        <v>15.237399999999999</v>
      </c>
      <c r="AW6">
        <v>0.50791399999999998</v>
      </c>
      <c r="AY6" t="s">
        <v>0</v>
      </c>
      <c r="AZ6" t="s">
        <v>17</v>
      </c>
      <c r="BA6">
        <v>0.71333333333333326</v>
      </c>
      <c r="BB6">
        <v>14.167899999999999</v>
      </c>
      <c r="BC6">
        <v>0.47226200000000002</v>
      </c>
      <c r="BE6" t="s">
        <v>0</v>
      </c>
      <c r="BF6" t="s">
        <v>712</v>
      </c>
      <c r="BG6">
        <v>0.96666666999999995</v>
      </c>
      <c r="BH6">
        <v>6.6893599999999998</v>
      </c>
      <c r="BI6">
        <v>0.22297900000000001</v>
      </c>
      <c r="BZ6" t="s">
        <v>0</v>
      </c>
      <c r="CA6" t="s">
        <v>17</v>
      </c>
      <c r="CB6">
        <v>0.16999999999999998</v>
      </c>
      <c r="CC6">
        <v>26.3581</v>
      </c>
      <c r="CD6">
        <v>0.87860400000000005</v>
      </c>
      <c r="CF6" t="s">
        <v>0</v>
      </c>
      <c r="CG6" t="s">
        <v>17</v>
      </c>
      <c r="CH6">
        <v>1</v>
      </c>
      <c r="CI6">
        <v>5.2583200000000003</v>
      </c>
      <c r="CJ6">
        <v>0.17527699999999999</v>
      </c>
      <c r="CM6" t="s">
        <v>0</v>
      </c>
      <c r="CN6" t="s">
        <v>17</v>
      </c>
      <c r="CO6">
        <v>0.60666666666666669</v>
      </c>
      <c r="CP6">
        <v>20.513400000000001</v>
      </c>
      <c r="CQ6">
        <v>0.68378000000000005</v>
      </c>
      <c r="CS6" t="s">
        <v>0</v>
      </c>
      <c r="CT6" t="s">
        <v>17</v>
      </c>
      <c r="CU6">
        <v>1</v>
      </c>
      <c r="CV6">
        <v>2.7824200000000001</v>
      </c>
      <c r="CW6">
        <v>9.2747200000000002E-2</v>
      </c>
      <c r="CY6" t="s">
        <v>0</v>
      </c>
      <c r="CZ6" t="s">
        <v>17</v>
      </c>
      <c r="DA6">
        <v>1</v>
      </c>
      <c r="DB6">
        <v>3.5287199999999999</v>
      </c>
      <c r="DC6">
        <v>0.11762400000000001</v>
      </c>
      <c r="DE6" t="s">
        <v>0</v>
      </c>
      <c r="DF6" t="s">
        <v>17</v>
      </c>
      <c r="DG6">
        <v>1</v>
      </c>
      <c r="DH6">
        <v>7.6074400000000004</v>
      </c>
      <c r="DI6">
        <v>0.253581</v>
      </c>
      <c r="DK6" t="s">
        <v>0</v>
      </c>
      <c r="DL6" t="s">
        <v>17</v>
      </c>
      <c r="DM6">
        <v>0.84666666666666657</v>
      </c>
      <c r="DN6">
        <v>12.990399999999999</v>
      </c>
      <c r="DO6">
        <v>0.43301299999999998</v>
      </c>
      <c r="DQ6" t="s">
        <v>0</v>
      </c>
      <c r="DR6" t="s">
        <v>17</v>
      </c>
      <c r="DS6">
        <v>0.35666666666666663</v>
      </c>
      <c r="DT6">
        <v>20.693200000000001</v>
      </c>
      <c r="DU6">
        <v>0.68977500000000003</v>
      </c>
      <c r="DW6" t="s">
        <v>0</v>
      </c>
      <c r="DX6" t="s">
        <v>17</v>
      </c>
      <c r="DY6">
        <v>1</v>
      </c>
      <c r="DZ6">
        <v>4.8654900000000003</v>
      </c>
      <c r="EA6">
        <v>0.16218299999999999</v>
      </c>
      <c r="EC6" t="s">
        <v>0</v>
      </c>
      <c r="ED6" t="s">
        <v>17</v>
      </c>
      <c r="EE6">
        <v>1</v>
      </c>
      <c r="EF6">
        <v>6.0620200000000004</v>
      </c>
      <c r="EG6">
        <v>0.202067</v>
      </c>
      <c r="EI6" t="s">
        <v>0</v>
      </c>
      <c r="EJ6" t="s">
        <v>17</v>
      </c>
      <c r="EK6">
        <v>1</v>
      </c>
      <c r="EL6">
        <v>5.03308</v>
      </c>
      <c r="EM6">
        <v>0.167769</v>
      </c>
      <c r="EP6" t="s">
        <v>0</v>
      </c>
      <c r="EQ6" t="s">
        <v>17</v>
      </c>
      <c r="ER6">
        <v>1</v>
      </c>
      <c r="ES6">
        <v>4.9674800000000001</v>
      </c>
      <c r="ET6">
        <v>0.16558300000000001</v>
      </c>
      <c r="EV6" t="s">
        <v>0</v>
      </c>
      <c r="EW6" t="s">
        <v>17</v>
      </c>
      <c r="EX6">
        <v>0.95</v>
      </c>
      <c r="EY6">
        <v>5.5707100000000001</v>
      </c>
      <c r="EZ6">
        <v>0.18568999999999999</v>
      </c>
      <c r="FB6" t="s">
        <v>0</v>
      </c>
      <c r="FC6" t="s">
        <v>17</v>
      </c>
      <c r="FD6">
        <v>1.3333333333333334E-2</v>
      </c>
      <c r="FE6">
        <v>90.127099999999999</v>
      </c>
      <c r="FF6">
        <v>3.0042399999999998</v>
      </c>
      <c r="FH6" t="s">
        <v>0</v>
      </c>
      <c r="FI6" t="s">
        <v>17</v>
      </c>
      <c r="FJ6">
        <v>1</v>
      </c>
      <c r="FK6">
        <v>9.3342100000000006</v>
      </c>
      <c r="FL6">
        <v>0.31114000000000003</v>
      </c>
      <c r="FN6" t="s">
        <v>0</v>
      </c>
      <c r="FO6" t="s">
        <v>17</v>
      </c>
      <c r="FP6">
        <v>0.26333333333333336</v>
      </c>
      <c r="FQ6">
        <v>35.100900000000003</v>
      </c>
      <c r="FR6">
        <v>1.38192</v>
      </c>
      <c r="FT6" t="s">
        <v>0</v>
      </c>
      <c r="FU6" t="s">
        <v>17</v>
      </c>
      <c r="FV6">
        <v>1</v>
      </c>
      <c r="FW6">
        <v>8.3057999999999996</v>
      </c>
      <c r="FX6">
        <v>0.27685999999999999</v>
      </c>
      <c r="FZ6" t="s">
        <v>0</v>
      </c>
      <c r="GA6" s="19" t="s">
        <v>17</v>
      </c>
      <c r="GB6" s="19">
        <v>0.82333333333333336</v>
      </c>
      <c r="GC6" s="19">
        <v>16.397600000000001</v>
      </c>
      <c r="GD6" s="19">
        <v>0.54658600000000002</v>
      </c>
      <c r="GF6" t="s">
        <v>0</v>
      </c>
      <c r="GG6" t="s">
        <v>17</v>
      </c>
      <c r="GH6">
        <v>0.25</v>
      </c>
      <c r="GI6">
        <v>46.932899999999997</v>
      </c>
      <c r="GJ6">
        <v>1.6183700000000001</v>
      </c>
      <c r="GL6" t="s">
        <v>0</v>
      </c>
      <c r="GM6" t="s">
        <v>17</v>
      </c>
      <c r="GN6">
        <v>0.32</v>
      </c>
      <c r="GO6">
        <v>45.852400000000003</v>
      </c>
      <c r="GP6">
        <v>1.5438499999999999</v>
      </c>
    </row>
    <row r="7" spans="1:198">
      <c r="A7" s="19"/>
      <c r="H7">
        <v>1.5</v>
      </c>
      <c r="I7" t="s">
        <v>0</v>
      </c>
      <c r="J7" t="s">
        <v>18</v>
      </c>
      <c r="K7">
        <v>1</v>
      </c>
      <c r="L7">
        <v>8.5878599999999992</v>
      </c>
      <c r="M7">
        <v>0.28626200000000002</v>
      </c>
      <c r="O7" t="s">
        <v>0</v>
      </c>
      <c r="P7" t="s">
        <v>18</v>
      </c>
      <c r="Q7">
        <v>1</v>
      </c>
      <c r="R7">
        <v>5.3008300000000004</v>
      </c>
      <c r="S7">
        <v>0.17669399999999999</v>
      </c>
      <c r="U7" t="s">
        <v>0</v>
      </c>
      <c r="V7" t="s">
        <v>18</v>
      </c>
      <c r="W7">
        <v>1</v>
      </c>
      <c r="X7">
        <v>5.7726600000000001</v>
      </c>
      <c r="Y7">
        <v>0.19242200000000001</v>
      </c>
      <c r="AA7" t="s">
        <v>0</v>
      </c>
      <c r="AB7" t="s">
        <v>18</v>
      </c>
      <c r="AC7">
        <v>1</v>
      </c>
      <c r="AD7">
        <v>12.800700000000001</v>
      </c>
      <c r="AE7">
        <v>0.42668899999999998</v>
      </c>
      <c r="AG7" t="s">
        <v>0</v>
      </c>
      <c r="AH7" t="s">
        <v>18</v>
      </c>
      <c r="AI7">
        <v>0.76</v>
      </c>
      <c r="AJ7">
        <v>18.027999999999999</v>
      </c>
      <c r="AK7">
        <v>0.60093200000000002</v>
      </c>
      <c r="AM7" t="s">
        <v>0</v>
      </c>
      <c r="AN7" t="s">
        <v>18</v>
      </c>
      <c r="AO7">
        <v>0.97000000000000008</v>
      </c>
      <c r="AP7">
        <v>8.5642999999999994</v>
      </c>
      <c r="AQ7">
        <v>0.28547699999999998</v>
      </c>
      <c r="AS7" t="s">
        <v>0</v>
      </c>
      <c r="AT7" t="s">
        <v>18</v>
      </c>
      <c r="AU7">
        <v>1</v>
      </c>
      <c r="AV7">
        <v>11.481199999999999</v>
      </c>
      <c r="AW7">
        <v>0.38270599999999999</v>
      </c>
      <c r="AY7" t="s">
        <v>0</v>
      </c>
      <c r="AZ7" t="s">
        <v>18</v>
      </c>
      <c r="BA7">
        <v>0.93333333333333335</v>
      </c>
      <c r="BB7">
        <v>13.054600000000001</v>
      </c>
      <c r="BC7">
        <v>0.43515399999999999</v>
      </c>
      <c r="BE7" t="s">
        <v>0</v>
      </c>
      <c r="BF7" t="s">
        <v>713</v>
      </c>
      <c r="BG7">
        <v>1</v>
      </c>
      <c r="BH7">
        <v>3.6462500000000002</v>
      </c>
      <c r="BI7">
        <v>0.121542</v>
      </c>
      <c r="BZ7" t="s">
        <v>0</v>
      </c>
      <c r="CA7" t="s">
        <v>18</v>
      </c>
      <c r="CB7">
        <v>0.46333333333333332</v>
      </c>
      <c r="CC7">
        <v>21.022200000000002</v>
      </c>
      <c r="CD7">
        <v>0.70074199999999998</v>
      </c>
      <c r="CF7" t="s">
        <v>0</v>
      </c>
      <c r="CG7" t="s">
        <v>18</v>
      </c>
      <c r="CH7">
        <v>1</v>
      </c>
      <c r="CI7">
        <v>5.7613300000000001</v>
      </c>
      <c r="CJ7">
        <v>0.19204399999999999</v>
      </c>
      <c r="CM7" t="s">
        <v>0</v>
      </c>
      <c r="CN7" t="s">
        <v>18</v>
      </c>
      <c r="CO7">
        <v>0.75333333333333341</v>
      </c>
      <c r="CP7">
        <v>14.4696</v>
      </c>
      <c r="CQ7">
        <v>0.49384400000000001</v>
      </c>
      <c r="CS7" t="s">
        <v>0</v>
      </c>
      <c r="CT7" t="s">
        <v>18</v>
      </c>
      <c r="CU7">
        <v>1</v>
      </c>
      <c r="CV7">
        <v>2.1850800000000001</v>
      </c>
      <c r="CW7">
        <v>7.2836100000000001E-2</v>
      </c>
      <c r="CY7" t="s">
        <v>0</v>
      </c>
      <c r="CZ7" t="s">
        <v>18</v>
      </c>
      <c r="DA7">
        <v>1</v>
      </c>
      <c r="DB7">
        <v>7.8993599999999997</v>
      </c>
      <c r="DC7">
        <v>0.26331199999999999</v>
      </c>
      <c r="DE7" t="s">
        <v>0</v>
      </c>
      <c r="DF7" t="s">
        <v>18</v>
      </c>
      <c r="DG7">
        <v>0.90333333333333343</v>
      </c>
      <c r="DH7">
        <v>13.405200000000001</v>
      </c>
      <c r="DI7">
        <v>0.44684000000000001</v>
      </c>
      <c r="DK7" t="s">
        <v>0</v>
      </c>
      <c r="DL7" t="s">
        <v>18</v>
      </c>
      <c r="DM7">
        <v>1</v>
      </c>
      <c r="DN7">
        <v>6.19442</v>
      </c>
      <c r="DO7">
        <v>0.206481</v>
      </c>
      <c r="DQ7" t="s">
        <v>0</v>
      </c>
      <c r="DR7" t="s">
        <v>18</v>
      </c>
      <c r="DS7">
        <v>0.27333333333333332</v>
      </c>
      <c r="DT7">
        <v>22.295000000000002</v>
      </c>
      <c r="DU7">
        <v>0.74316700000000002</v>
      </c>
      <c r="DW7" t="s">
        <v>0</v>
      </c>
      <c r="DX7" t="s">
        <v>18</v>
      </c>
      <c r="DY7">
        <v>0.95</v>
      </c>
      <c r="DZ7">
        <v>7.5008400000000002</v>
      </c>
      <c r="EA7">
        <v>0.25002799999999997</v>
      </c>
      <c r="EC7" t="s">
        <v>0</v>
      </c>
      <c r="ED7" t="s">
        <v>18</v>
      </c>
      <c r="EE7">
        <v>1</v>
      </c>
      <c r="EF7">
        <v>5.3720499999999998</v>
      </c>
      <c r="EG7">
        <v>0.179068</v>
      </c>
      <c r="EI7" t="s">
        <v>0</v>
      </c>
      <c r="EJ7" t="s">
        <v>18</v>
      </c>
      <c r="EK7">
        <v>0.95333333333333337</v>
      </c>
      <c r="EL7">
        <v>12.2415</v>
      </c>
      <c r="EM7">
        <v>0.408049</v>
      </c>
      <c r="EP7" t="s">
        <v>0</v>
      </c>
      <c r="EQ7" t="s">
        <v>18</v>
      </c>
      <c r="ER7">
        <v>0.95333333333333337</v>
      </c>
      <c r="ES7">
        <v>7.2231800000000002</v>
      </c>
      <c r="ET7">
        <v>0.24077299999999999</v>
      </c>
      <c r="EV7" t="s">
        <v>0</v>
      </c>
      <c r="EW7" t="s">
        <v>18</v>
      </c>
      <c r="EX7">
        <v>1</v>
      </c>
      <c r="EY7">
        <v>4.5261300000000002</v>
      </c>
      <c r="EZ7">
        <v>0.15087100000000001</v>
      </c>
      <c r="FB7" t="s">
        <v>0</v>
      </c>
      <c r="FC7" t="s">
        <v>18</v>
      </c>
      <c r="FD7">
        <v>0.14666666666666667</v>
      </c>
      <c r="FE7">
        <v>78.008499999999998</v>
      </c>
      <c r="FF7">
        <v>2.6265499999999999</v>
      </c>
      <c r="FH7" t="s">
        <v>0</v>
      </c>
      <c r="FI7" t="s">
        <v>18</v>
      </c>
      <c r="FJ7">
        <v>1</v>
      </c>
      <c r="FK7">
        <v>9.4737200000000001</v>
      </c>
      <c r="FL7">
        <v>0.31579099999999999</v>
      </c>
      <c r="FN7" t="s">
        <v>0</v>
      </c>
      <c r="FO7" t="s">
        <v>18</v>
      </c>
      <c r="FP7">
        <v>0.16999999999999998</v>
      </c>
      <c r="FQ7">
        <v>58.137099999999997</v>
      </c>
      <c r="FR7">
        <v>1.9842</v>
      </c>
      <c r="FT7" t="s">
        <v>0</v>
      </c>
      <c r="FU7" t="s">
        <v>18</v>
      </c>
      <c r="FV7">
        <v>1</v>
      </c>
      <c r="FW7">
        <v>5.6881000000000004</v>
      </c>
      <c r="FX7">
        <v>0.18960299999999999</v>
      </c>
      <c r="FZ7" t="s">
        <v>0</v>
      </c>
      <c r="GA7" s="19" t="s">
        <v>18</v>
      </c>
      <c r="GB7" s="19">
        <v>0.76666666666666672</v>
      </c>
      <c r="GC7" s="19">
        <v>16.095400000000001</v>
      </c>
      <c r="GD7" s="19">
        <v>0.53651499999999996</v>
      </c>
      <c r="GF7" t="s">
        <v>0</v>
      </c>
      <c r="GG7" t="s">
        <v>18</v>
      </c>
      <c r="GH7">
        <v>0.32</v>
      </c>
      <c r="GI7">
        <v>33.544800000000002</v>
      </c>
      <c r="GJ7">
        <v>1.1980299999999999</v>
      </c>
      <c r="GL7" t="s">
        <v>0</v>
      </c>
      <c r="GM7" t="s">
        <v>18</v>
      </c>
      <c r="GN7">
        <v>0.11666666666666667</v>
      </c>
      <c r="GO7">
        <v>59.580800000000004</v>
      </c>
      <c r="GP7">
        <v>2.1127899999999999</v>
      </c>
    </row>
    <row r="8" spans="1:198">
      <c r="A8" s="19"/>
      <c r="H8">
        <v>2</v>
      </c>
      <c r="I8" t="s">
        <v>0</v>
      </c>
      <c r="J8" t="s">
        <v>19</v>
      </c>
      <c r="K8">
        <v>1</v>
      </c>
      <c r="L8">
        <v>9.2652900000000002</v>
      </c>
      <c r="M8">
        <v>0.30884299999999998</v>
      </c>
      <c r="O8" t="s">
        <v>0</v>
      </c>
      <c r="P8" t="s">
        <v>19</v>
      </c>
      <c r="Q8">
        <v>1</v>
      </c>
      <c r="R8">
        <v>6.7632099999999999</v>
      </c>
      <c r="S8">
        <v>0.22544</v>
      </c>
      <c r="U8" t="s">
        <v>0</v>
      </c>
      <c r="V8" t="s">
        <v>19</v>
      </c>
      <c r="W8">
        <v>1</v>
      </c>
      <c r="X8">
        <v>4.8357700000000001</v>
      </c>
      <c r="Y8">
        <v>0.161192</v>
      </c>
      <c r="AA8" t="s">
        <v>0</v>
      </c>
      <c r="AB8" t="s">
        <v>19</v>
      </c>
      <c r="AC8">
        <v>1</v>
      </c>
      <c r="AD8">
        <v>12.555999999999999</v>
      </c>
      <c r="AE8">
        <v>0.41853200000000002</v>
      </c>
      <c r="AG8" t="s">
        <v>0</v>
      </c>
      <c r="AH8" t="s">
        <v>19</v>
      </c>
      <c r="AI8">
        <v>0.94</v>
      </c>
      <c r="AJ8">
        <v>14.017200000000001</v>
      </c>
      <c r="AK8">
        <v>0.46724100000000002</v>
      </c>
      <c r="AM8" t="s">
        <v>0</v>
      </c>
      <c r="AN8" t="s">
        <v>19</v>
      </c>
      <c r="AO8">
        <v>1</v>
      </c>
      <c r="AP8">
        <v>7.9805099999999998</v>
      </c>
      <c r="AQ8">
        <v>0.266017</v>
      </c>
      <c r="AS8" t="s">
        <v>0</v>
      </c>
      <c r="AT8" t="s">
        <v>19</v>
      </c>
      <c r="AU8">
        <v>1</v>
      </c>
      <c r="AV8">
        <v>11.515599999999999</v>
      </c>
      <c r="AW8">
        <v>0.383853</v>
      </c>
      <c r="AY8" t="s">
        <v>0</v>
      </c>
      <c r="AZ8" t="s">
        <v>19</v>
      </c>
      <c r="BA8">
        <v>1</v>
      </c>
      <c r="BB8">
        <v>7.1508500000000002</v>
      </c>
      <c r="BC8">
        <v>0.23836199999999999</v>
      </c>
      <c r="BE8" t="s">
        <v>0</v>
      </c>
      <c r="BF8" t="s">
        <v>714</v>
      </c>
      <c r="BG8">
        <v>1</v>
      </c>
      <c r="BH8">
        <v>3.8103500000000001</v>
      </c>
      <c r="BI8">
        <v>0.12701200000000001</v>
      </c>
      <c r="BZ8" t="s">
        <v>0</v>
      </c>
      <c r="CA8" t="s">
        <v>19</v>
      </c>
      <c r="CB8">
        <v>1</v>
      </c>
      <c r="CC8">
        <v>12.429399999999999</v>
      </c>
      <c r="CD8">
        <v>0.41431299999999999</v>
      </c>
      <c r="CF8" t="s">
        <v>0</v>
      </c>
      <c r="CG8" t="s">
        <v>19</v>
      </c>
      <c r="CH8">
        <v>1</v>
      </c>
      <c r="CI8">
        <v>3.6300699999999999</v>
      </c>
      <c r="CJ8">
        <v>0.121002</v>
      </c>
      <c r="CM8" t="s">
        <v>0</v>
      </c>
      <c r="CN8" t="s">
        <v>19</v>
      </c>
      <c r="CO8">
        <v>1</v>
      </c>
      <c r="CP8">
        <v>5.0213099999999997</v>
      </c>
      <c r="CQ8">
        <v>0.167377</v>
      </c>
      <c r="CS8" t="s">
        <v>0</v>
      </c>
      <c r="CT8" t="s">
        <v>19</v>
      </c>
      <c r="CU8">
        <v>1</v>
      </c>
      <c r="CV8">
        <v>2.5495000000000001</v>
      </c>
      <c r="CW8">
        <v>8.4983400000000001E-2</v>
      </c>
      <c r="CY8" t="s">
        <v>0</v>
      </c>
      <c r="CZ8" t="s">
        <v>19</v>
      </c>
      <c r="DA8">
        <v>0.91666666666666663</v>
      </c>
      <c r="DB8">
        <v>9.3496500000000005</v>
      </c>
      <c r="DC8">
        <v>0.31165500000000002</v>
      </c>
      <c r="DE8" t="s">
        <v>0</v>
      </c>
      <c r="DF8" t="s">
        <v>19</v>
      </c>
      <c r="DG8">
        <v>0.38333333333333336</v>
      </c>
      <c r="DH8">
        <v>22.358000000000001</v>
      </c>
      <c r="DI8">
        <v>0.74526700000000001</v>
      </c>
      <c r="DK8" t="s">
        <v>0</v>
      </c>
      <c r="DL8" t="s">
        <v>19</v>
      </c>
      <c r="DM8">
        <v>1</v>
      </c>
      <c r="DN8">
        <v>7.4546999999999999</v>
      </c>
      <c r="DO8">
        <v>0.24848999999999999</v>
      </c>
      <c r="DQ8" t="s">
        <v>0</v>
      </c>
      <c r="DR8" t="s">
        <v>19</v>
      </c>
      <c r="DS8">
        <v>0.31333333333333335</v>
      </c>
      <c r="DT8">
        <v>22.304200000000002</v>
      </c>
      <c r="DU8">
        <v>0.74347300000000005</v>
      </c>
      <c r="DW8" t="s">
        <v>0</v>
      </c>
      <c r="DX8" t="s">
        <v>19</v>
      </c>
      <c r="DY8">
        <v>1</v>
      </c>
      <c r="DZ8">
        <v>6.7856199999999998</v>
      </c>
      <c r="EA8">
        <v>0.226187</v>
      </c>
      <c r="EC8" t="s">
        <v>0</v>
      </c>
      <c r="ED8" t="s">
        <v>19</v>
      </c>
      <c r="EE8">
        <v>1</v>
      </c>
      <c r="EF8">
        <v>5.8859899999999996</v>
      </c>
      <c r="EG8">
        <v>0.19620000000000001</v>
      </c>
      <c r="EI8" t="s">
        <v>0</v>
      </c>
      <c r="EJ8" t="s">
        <v>19</v>
      </c>
      <c r="EK8">
        <v>0.81333333333333324</v>
      </c>
      <c r="EL8">
        <v>13.774800000000001</v>
      </c>
      <c r="EM8">
        <v>0.45916000000000001</v>
      </c>
      <c r="EP8" t="s">
        <v>0</v>
      </c>
      <c r="EQ8" t="s">
        <v>19</v>
      </c>
      <c r="ER8">
        <v>0.81333333333333324</v>
      </c>
      <c r="ES8">
        <v>10.7121</v>
      </c>
      <c r="ET8">
        <v>0.35707</v>
      </c>
      <c r="EV8" t="s">
        <v>0</v>
      </c>
      <c r="EW8" t="s">
        <v>19</v>
      </c>
      <c r="EX8">
        <v>1</v>
      </c>
      <c r="EY8">
        <v>5.3632999999999997</v>
      </c>
      <c r="EZ8">
        <v>0.17877699999999999</v>
      </c>
      <c r="FB8" t="s">
        <v>0</v>
      </c>
      <c r="FC8" t="s">
        <v>19</v>
      </c>
      <c r="FD8">
        <v>0</v>
      </c>
      <c r="FE8">
        <v>142.87799999999999</v>
      </c>
      <c r="FF8">
        <v>4.9438599999999999</v>
      </c>
      <c r="FH8" t="s">
        <v>0</v>
      </c>
      <c r="FI8" t="s">
        <v>19</v>
      </c>
      <c r="FJ8">
        <v>1</v>
      </c>
      <c r="FK8">
        <v>7.5910900000000003</v>
      </c>
      <c r="FL8">
        <v>0.25303599999999998</v>
      </c>
      <c r="FN8" t="s">
        <v>0</v>
      </c>
      <c r="FO8" t="s">
        <v>19</v>
      </c>
      <c r="FP8">
        <v>0.14333333333333334</v>
      </c>
      <c r="FQ8">
        <v>80.684100000000001</v>
      </c>
      <c r="FR8">
        <v>2.7537199999999999</v>
      </c>
      <c r="FT8" t="s">
        <v>0</v>
      </c>
      <c r="FU8" t="s">
        <v>19</v>
      </c>
      <c r="FV8">
        <v>1</v>
      </c>
      <c r="FW8">
        <v>6.3184100000000001</v>
      </c>
      <c r="FX8">
        <v>0.210614</v>
      </c>
      <c r="FZ8" t="s">
        <v>0</v>
      </c>
      <c r="GA8" s="19" t="s">
        <v>19</v>
      </c>
      <c r="GB8" s="19">
        <v>0.96333333333333326</v>
      </c>
      <c r="GC8" s="19">
        <v>13.2531</v>
      </c>
      <c r="GD8" s="19">
        <v>0.44176900000000002</v>
      </c>
      <c r="GF8" t="s">
        <v>0</v>
      </c>
      <c r="GG8" t="s">
        <v>19</v>
      </c>
      <c r="GH8">
        <v>0.38999999999999996</v>
      </c>
      <c r="GI8">
        <v>26.668600000000001</v>
      </c>
      <c r="GJ8">
        <v>0.89793400000000001</v>
      </c>
      <c r="GL8" t="s">
        <v>0</v>
      </c>
      <c r="GM8" t="s">
        <v>19</v>
      </c>
      <c r="GN8">
        <v>0.28000000000000003</v>
      </c>
      <c r="GO8">
        <v>51.499099999999999</v>
      </c>
      <c r="GP8">
        <v>1.8727</v>
      </c>
    </row>
    <row r="9" spans="1:198">
      <c r="A9" s="19"/>
      <c r="H9">
        <v>2.5</v>
      </c>
      <c r="I9" t="s">
        <v>0</v>
      </c>
      <c r="J9" t="s">
        <v>20</v>
      </c>
      <c r="K9">
        <v>1</v>
      </c>
      <c r="L9">
        <v>8.0796200000000002</v>
      </c>
      <c r="M9">
        <v>0.26932099999999998</v>
      </c>
      <c r="O9" t="s">
        <v>0</v>
      </c>
      <c r="P9" t="s">
        <v>20</v>
      </c>
      <c r="Q9">
        <v>1</v>
      </c>
      <c r="R9">
        <v>6.4629700000000003</v>
      </c>
      <c r="S9">
        <v>0.21543200000000001</v>
      </c>
      <c r="U9" t="s">
        <v>0</v>
      </c>
      <c r="V9" t="s">
        <v>20</v>
      </c>
      <c r="W9">
        <v>1</v>
      </c>
      <c r="X9">
        <v>5.2879399999999999</v>
      </c>
      <c r="Y9">
        <v>0.17626500000000001</v>
      </c>
      <c r="AA9" t="s">
        <v>0</v>
      </c>
      <c r="AB9" t="s">
        <v>20</v>
      </c>
      <c r="AC9">
        <v>1</v>
      </c>
      <c r="AD9">
        <v>13.0076</v>
      </c>
      <c r="AE9">
        <v>0.43358600000000003</v>
      </c>
      <c r="AG9" t="s">
        <v>0</v>
      </c>
      <c r="AH9" t="s">
        <v>20</v>
      </c>
      <c r="AI9">
        <v>1</v>
      </c>
      <c r="AJ9">
        <v>15.2089</v>
      </c>
      <c r="AK9">
        <v>0.506965</v>
      </c>
      <c r="AM9" t="s">
        <v>0</v>
      </c>
      <c r="AN9" t="s">
        <v>20</v>
      </c>
      <c r="AO9">
        <v>0.61333333333333329</v>
      </c>
      <c r="AP9">
        <v>21.506699999999999</v>
      </c>
      <c r="AQ9">
        <v>0.71689099999999994</v>
      </c>
      <c r="AS9" t="s">
        <v>0</v>
      </c>
      <c r="AT9" t="s">
        <v>20</v>
      </c>
      <c r="AU9">
        <v>1</v>
      </c>
      <c r="AV9">
        <v>12.5609</v>
      </c>
      <c r="AW9">
        <v>0.41869800000000001</v>
      </c>
      <c r="AY9" t="s">
        <v>0</v>
      </c>
      <c r="AZ9" t="s">
        <v>20</v>
      </c>
      <c r="BA9">
        <v>1</v>
      </c>
      <c r="BB9">
        <v>7.1603899999999996</v>
      </c>
      <c r="BC9">
        <v>0.23868</v>
      </c>
      <c r="BE9" t="s">
        <v>0</v>
      </c>
      <c r="BF9" t="s">
        <v>715</v>
      </c>
      <c r="BG9">
        <v>1</v>
      </c>
      <c r="BH9">
        <v>4.5751400000000002</v>
      </c>
      <c r="BI9">
        <v>0.152505</v>
      </c>
      <c r="BZ9" t="s">
        <v>0</v>
      </c>
      <c r="CA9" t="s">
        <v>20</v>
      </c>
      <c r="CB9">
        <v>1</v>
      </c>
      <c r="CC9">
        <v>10.3857</v>
      </c>
      <c r="CD9">
        <v>0.34619100000000003</v>
      </c>
      <c r="CF9" t="s">
        <v>0</v>
      </c>
      <c r="CG9" t="s">
        <v>20</v>
      </c>
      <c r="CH9">
        <v>1</v>
      </c>
      <c r="CI9">
        <v>3.3318400000000001</v>
      </c>
      <c r="CJ9">
        <v>0.11106100000000001</v>
      </c>
      <c r="CM9" t="s">
        <v>0</v>
      </c>
      <c r="CN9" t="s">
        <v>20</v>
      </c>
      <c r="CO9">
        <v>1</v>
      </c>
      <c r="CP9">
        <v>4.3537499999999998</v>
      </c>
      <c r="CQ9">
        <v>0.145125</v>
      </c>
      <c r="CS9" t="s">
        <v>0</v>
      </c>
      <c r="CT9" t="s">
        <v>20</v>
      </c>
      <c r="CU9">
        <v>1</v>
      </c>
      <c r="CV9">
        <v>2.0788700000000002</v>
      </c>
      <c r="CW9">
        <v>6.9295700000000002E-2</v>
      </c>
      <c r="CY9" t="s">
        <v>0</v>
      </c>
      <c r="CZ9" t="s">
        <v>20</v>
      </c>
      <c r="DA9">
        <v>1</v>
      </c>
      <c r="DB9">
        <v>6.0815299999999999</v>
      </c>
      <c r="DC9">
        <v>0.20271800000000001</v>
      </c>
      <c r="DE9" t="s">
        <v>0</v>
      </c>
      <c r="DF9" t="s">
        <v>20</v>
      </c>
      <c r="DG9">
        <v>0.83666666666666667</v>
      </c>
      <c r="DH9">
        <v>25.963899999999999</v>
      </c>
      <c r="DI9">
        <v>0.86546199999999995</v>
      </c>
      <c r="DK9" t="s">
        <v>0</v>
      </c>
      <c r="DL9" t="s">
        <v>20</v>
      </c>
      <c r="DM9">
        <v>0.67666666666666664</v>
      </c>
      <c r="DN9">
        <v>15.5365</v>
      </c>
      <c r="DO9">
        <v>0.51788400000000001</v>
      </c>
      <c r="DQ9" t="s">
        <v>0</v>
      </c>
      <c r="DR9" t="s">
        <v>20</v>
      </c>
      <c r="DS9">
        <v>0.22</v>
      </c>
      <c r="DT9">
        <v>22.116599999999998</v>
      </c>
      <c r="DU9">
        <v>0.73722200000000004</v>
      </c>
      <c r="DW9" t="s">
        <v>0</v>
      </c>
      <c r="DX9" t="s">
        <v>20</v>
      </c>
      <c r="DY9">
        <v>1</v>
      </c>
      <c r="DZ9">
        <v>7.0390499999999996</v>
      </c>
      <c r="EA9">
        <v>0.23463500000000001</v>
      </c>
      <c r="EC9" t="s">
        <v>0</v>
      </c>
      <c r="ED9" t="s">
        <v>20</v>
      </c>
      <c r="EE9">
        <v>1</v>
      </c>
      <c r="EF9">
        <v>5.9462799999999998</v>
      </c>
      <c r="EG9">
        <v>0.198209</v>
      </c>
      <c r="EI9" t="s">
        <v>0</v>
      </c>
      <c r="EJ9" t="s">
        <v>20</v>
      </c>
      <c r="EK9">
        <v>0.90666666666666662</v>
      </c>
      <c r="EL9">
        <v>12.154299999999999</v>
      </c>
      <c r="EM9">
        <v>0.40514499999999998</v>
      </c>
      <c r="EP9" t="s">
        <v>0</v>
      </c>
      <c r="EQ9" t="s">
        <v>20</v>
      </c>
      <c r="ER9">
        <v>1</v>
      </c>
      <c r="ES9">
        <v>7.4696199999999999</v>
      </c>
      <c r="ET9">
        <v>0.24898700000000001</v>
      </c>
      <c r="EV9" t="s">
        <v>0</v>
      </c>
      <c r="EW9" t="s">
        <v>20</v>
      </c>
      <c r="EX9">
        <v>1</v>
      </c>
      <c r="EY9">
        <v>5.12812</v>
      </c>
      <c r="EZ9">
        <v>0.17093700000000001</v>
      </c>
      <c r="FB9" t="s">
        <v>0</v>
      </c>
      <c r="FC9" t="s">
        <v>20</v>
      </c>
      <c r="FD9">
        <v>0.10333333333333333</v>
      </c>
      <c r="FE9">
        <v>79.781199999999998</v>
      </c>
      <c r="FF9">
        <v>2.7416200000000002</v>
      </c>
      <c r="FH9" t="s">
        <v>0</v>
      </c>
      <c r="FI9" t="s">
        <v>20</v>
      </c>
      <c r="FJ9">
        <v>1</v>
      </c>
      <c r="FK9">
        <v>9.1550399999999996</v>
      </c>
      <c r="FL9">
        <v>0.30516799999999999</v>
      </c>
      <c r="FN9" t="s">
        <v>0</v>
      </c>
      <c r="FO9" t="s">
        <v>20</v>
      </c>
      <c r="FP9">
        <v>0.63</v>
      </c>
      <c r="FQ9">
        <v>27.7072</v>
      </c>
      <c r="FR9">
        <v>0.92357299999999998</v>
      </c>
      <c r="FT9" t="s">
        <v>0</v>
      </c>
      <c r="FU9" t="s">
        <v>20</v>
      </c>
      <c r="FV9">
        <v>1</v>
      </c>
      <c r="FW9">
        <v>8.0618300000000005</v>
      </c>
      <c r="FX9">
        <v>0.26872800000000002</v>
      </c>
      <c r="FZ9" t="s">
        <v>0</v>
      </c>
      <c r="GA9" s="19" t="s">
        <v>20</v>
      </c>
      <c r="GB9" s="19">
        <v>0.77</v>
      </c>
      <c r="GC9" s="19">
        <v>15.122999999999999</v>
      </c>
      <c r="GD9" s="19">
        <v>0.50409999999999999</v>
      </c>
      <c r="GF9" t="s">
        <v>0</v>
      </c>
      <c r="GG9" t="s">
        <v>20</v>
      </c>
      <c r="GH9">
        <v>0.45</v>
      </c>
      <c r="GI9">
        <v>55.406599999999997</v>
      </c>
      <c r="GJ9">
        <v>1.95783</v>
      </c>
      <c r="GL9" t="s">
        <v>0</v>
      </c>
      <c r="GM9" t="s">
        <v>20</v>
      </c>
      <c r="GN9">
        <v>0.48666666666666664</v>
      </c>
      <c r="GO9">
        <v>30.7059</v>
      </c>
      <c r="GP9">
        <v>1.0338700000000001</v>
      </c>
    </row>
    <row r="10" spans="1:198">
      <c r="A10" s="19"/>
      <c r="H10">
        <v>3</v>
      </c>
      <c r="I10" t="s">
        <v>0</v>
      </c>
      <c r="J10" t="s">
        <v>21</v>
      </c>
      <c r="K10">
        <v>1</v>
      </c>
      <c r="L10">
        <v>8.4906100000000002</v>
      </c>
      <c r="M10">
        <v>0.28301999999999999</v>
      </c>
      <c r="O10" t="s">
        <v>0</v>
      </c>
      <c r="P10" t="s">
        <v>21</v>
      </c>
      <c r="Q10">
        <v>1</v>
      </c>
      <c r="R10">
        <v>6.3120700000000003</v>
      </c>
      <c r="S10">
        <v>0.21040200000000001</v>
      </c>
      <c r="U10" t="s">
        <v>0</v>
      </c>
      <c r="V10" t="s">
        <v>21</v>
      </c>
      <c r="W10">
        <v>1</v>
      </c>
      <c r="X10">
        <v>5.7139600000000002</v>
      </c>
      <c r="Y10">
        <v>0.190465</v>
      </c>
      <c r="AA10" t="s">
        <v>0</v>
      </c>
      <c r="AB10" t="s">
        <v>21</v>
      </c>
      <c r="AC10">
        <v>1</v>
      </c>
      <c r="AD10">
        <v>12.2455</v>
      </c>
      <c r="AE10">
        <v>0.40818300000000002</v>
      </c>
      <c r="AG10" t="s">
        <v>0</v>
      </c>
      <c r="AH10" t="s">
        <v>21</v>
      </c>
      <c r="AI10">
        <v>0.86333333333333329</v>
      </c>
      <c r="AJ10">
        <v>15.4876</v>
      </c>
      <c r="AK10">
        <v>0.51625399999999999</v>
      </c>
      <c r="AM10" t="s">
        <v>0</v>
      </c>
      <c r="AN10" t="s">
        <v>21</v>
      </c>
      <c r="AO10">
        <v>0.95333333333333337</v>
      </c>
      <c r="AP10">
        <v>7.0376300000000001</v>
      </c>
      <c r="AQ10">
        <v>0.23458799999999999</v>
      </c>
      <c r="AS10" t="s">
        <v>0</v>
      </c>
      <c r="AT10" t="s">
        <v>21</v>
      </c>
      <c r="AU10">
        <v>0.96000000000000008</v>
      </c>
      <c r="AV10">
        <v>13.5341</v>
      </c>
      <c r="AW10">
        <v>0.45113500000000001</v>
      </c>
      <c r="AY10" t="s">
        <v>0</v>
      </c>
      <c r="AZ10" t="s">
        <v>21</v>
      </c>
      <c r="BA10">
        <v>1</v>
      </c>
      <c r="BB10">
        <v>7.9203000000000001</v>
      </c>
      <c r="BC10">
        <v>0.26401000000000002</v>
      </c>
      <c r="BE10" t="s">
        <v>0</v>
      </c>
      <c r="BF10" t="s">
        <v>716</v>
      </c>
      <c r="BG10">
        <v>1</v>
      </c>
      <c r="BH10">
        <v>4.3763899999999998</v>
      </c>
      <c r="BI10">
        <v>0.14588000000000001</v>
      </c>
      <c r="BZ10" t="s">
        <v>0</v>
      </c>
      <c r="CA10" t="s">
        <v>21</v>
      </c>
      <c r="CB10">
        <v>1</v>
      </c>
      <c r="CC10">
        <v>12.898199999999999</v>
      </c>
      <c r="CD10">
        <v>0.42993999999999999</v>
      </c>
      <c r="CF10" t="s">
        <v>0</v>
      </c>
      <c r="CG10" t="s">
        <v>21</v>
      </c>
      <c r="CH10">
        <v>1</v>
      </c>
      <c r="CI10">
        <v>3.03552</v>
      </c>
      <c r="CJ10">
        <v>0.101184</v>
      </c>
      <c r="CM10" t="s">
        <v>0</v>
      </c>
      <c r="CN10" t="s">
        <v>21</v>
      </c>
      <c r="CO10">
        <v>1</v>
      </c>
      <c r="CP10">
        <v>3.44672</v>
      </c>
      <c r="CQ10">
        <v>0.11489099999999999</v>
      </c>
      <c r="CS10" t="s">
        <v>0</v>
      </c>
      <c r="CT10" t="s">
        <v>21</v>
      </c>
      <c r="CU10">
        <v>1</v>
      </c>
      <c r="CV10">
        <v>4.4249299999999998</v>
      </c>
      <c r="CW10">
        <v>0.14749799999999999</v>
      </c>
      <c r="CY10" t="s">
        <v>0</v>
      </c>
      <c r="CZ10" t="s">
        <v>21</v>
      </c>
      <c r="DA10">
        <v>1</v>
      </c>
      <c r="DB10">
        <v>5.6504000000000003</v>
      </c>
      <c r="DC10">
        <v>0.18834699999999999</v>
      </c>
      <c r="DE10" t="s">
        <v>0</v>
      </c>
      <c r="DF10" t="s">
        <v>21</v>
      </c>
      <c r="DG10">
        <v>0.55666666666666664</v>
      </c>
      <c r="DH10">
        <v>24.745100000000001</v>
      </c>
      <c r="DI10">
        <v>0.82483799999999996</v>
      </c>
      <c r="DK10" t="s">
        <v>0</v>
      </c>
      <c r="DL10" t="s">
        <v>21</v>
      </c>
      <c r="DM10">
        <v>0.28333333333333333</v>
      </c>
      <c r="DN10">
        <v>24.529</v>
      </c>
      <c r="DO10">
        <v>0.81763300000000005</v>
      </c>
      <c r="DQ10" t="s">
        <v>0</v>
      </c>
      <c r="DR10" t="s">
        <v>21</v>
      </c>
      <c r="DS10">
        <v>0.48000000000000004</v>
      </c>
      <c r="DT10">
        <v>19.957699999999999</v>
      </c>
      <c r="DU10">
        <v>0.66525599999999996</v>
      </c>
      <c r="DW10" t="s">
        <v>0</v>
      </c>
      <c r="DX10" t="s">
        <v>21</v>
      </c>
      <c r="DY10">
        <v>0.96333333333333326</v>
      </c>
      <c r="DZ10">
        <v>7.3395299999999999</v>
      </c>
      <c r="EA10">
        <v>0.24465100000000001</v>
      </c>
      <c r="EC10" t="s">
        <v>0</v>
      </c>
      <c r="ED10" t="s">
        <v>21</v>
      </c>
      <c r="EE10">
        <v>1</v>
      </c>
      <c r="EF10">
        <v>5.7509600000000001</v>
      </c>
      <c r="EG10">
        <v>0.19169900000000001</v>
      </c>
      <c r="EI10" t="s">
        <v>0</v>
      </c>
      <c r="EJ10" t="s">
        <v>21</v>
      </c>
      <c r="EK10">
        <v>0.62</v>
      </c>
      <c r="EL10">
        <v>20.051600000000001</v>
      </c>
      <c r="EM10">
        <v>0.68669800000000003</v>
      </c>
      <c r="EP10" t="s">
        <v>0</v>
      </c>
      <c r="EQ10" t="s">
        <v>21</v>
      </c>
      <c r="ER10">
        <v>0.94666666666666666</v>
      </c>
      <c r="ES10">
        <v>7.8234899999999996</v>
      </c>
      <c r="ET10">
        <v>0.26078299999999999</v>
      </c>
      <c r="EV10" t="s">
        <v>0</v>
      </c>
      <c r="EW10" t="s">
        <v>21</v>
      </c>
      <c r="EX10">
        <v>1</v>
      </c>
      <c r="EY10">
        <v>4.4862099999999998</v>
      </c>
      <c r="EZ10">
        <v>0.14954000000000001</v>
      </c>
      <c r="FB10" t="s">
        <v>0</v>
      </c>
      <c r="FC10" t="s">
        <v>21</v>
      </c>
      <c r="FD10">
        <v>0.60666666666666669</v>
      </c>
      <c r="FE10">
        <v>19.580100000000002</v>
      </c>
      <c r="FF10">
        <v>0.65266999999999997</v>
      </c>
      <c r="FH10" t="s">
        <v>0</v>
      </c>
      <c r="FI10" t="s">
        <v>21</v>
      </c>
      <c r="FJ10">
        <v>1</v>
      </c>
      <c r="FK10">
        <v>9.0697500000000009</v>
      </c>
      <c r="FL10">
        <v>0.30232500000000001</v>
      </c>
      <c r="FN10" t="s">
        <v>0</v>
      </c>
      <c r="FO10" t="s">
        <v>21</v>
      </c>
      <c r="FP10">
        <v>0.57999999999999996</v>
      </c>
      <c r="FQ10">
        <v>25.756699999999999</v>
      </c>
      <c r="FR10">
        <v>0.85855700000000001</v>
      </c>
      <c r="FT10" t="s">
        <v>0</v>
      </c>
      <c r="FU10" t="s">
        <v>21</v>
      </c>
      <c r="FV10">
        <v>0.85333333333333339</v>
      </c>
      <c r="FW10">
        <v>15.840199999999999</v>
      </c>
      <c r="FX10">
        <v>0.528007</v>
      </c>
      <c r="FZ10" t="s">
        <v>0</v>
      </c>
      <c r="GA10" s="19" t="s">
        <v>21</v>
      </c>
      <c r="GB10" s="19">
        <v>0.82666666666666666</v>
      </c>
      <c r="GC10" s="19">
        <v>13.652799999999999</v>
      </c>
      <c r="GD10" s="19">
        <v>0.45509500000000003</v>
      </c>
      <c r="GF10" t="s">
        <v>0</v>
      </c>
      <c r="GG10" t="s">
        <v>21</v>
      </c>
      <c r="GH10">
        <v>7.0000000000000007E-2</v>
      </c>
      <c r="GI10">
        <v>65.478499999999997</v>
      </c>
      <c r="GJ10">
        <v>2.49918</v>
      </c>
      <c r="GL10" t="s">
        <v>0</v>
      </c>
      <c r="GM10" t="s">
        <v>21</v>
      </c>
      <c r="GN10">
        <v>0.7433333333333334</v>
      </c>
      <c r="GO10">
        <v>15.866300000000001</v>
      </c>
      <c r="GP10">
        <v>0.53422000000000003</v>
      </c>
    </row>
    <row r="11" spans="1:198">
      <c r="A11" s="19"/>
      <c r="H11">
        <v>3.5</v>
      </c>
      <c r="I11" t="s">
        <v>0</v>
      </c>
      <c r="J11" t="s">
        <v>22</v>
      </c>
      <c r="K11">
        <v>0.87</v>
      </c>
      <c r="L11">
        <v>13.7822</v>
      </c>
      <c r="M11">
        <v>0.45940599999999998</v>
      </c>
      <c r="O11" t="s">
        <v>0</v>
      </c>
      <c r="P11" t="s">
        <v>22</v>
      </c>
      <c r="Q11">
        <v>1</v>
      </c>
      <c r="R11">
        <v>5.3209400000000002</v>
      </c>
      <c r="S11">
        <v>0.17736499999999999</v>
      </c>
      <c r="U11" t="s">
        <v>0</v>
      </c>
      <c r="V11" t="s">
        <v>22</v>
      </c>
      <c r="W11">
        <v>1</v>
      </c>
      <c r="X11">
        <v>6.0744199999999999</v>
      </c>
      <c r="Y11">
        <v>0.20248099999999999</v>
      </c>
      <c r="AA11" t="s">
        <v>0</v>
      </c>
      <c r="AB11" t="s">
        <v>22</v>
      </c>
      <c r="AC11">
        <v>0.98666666666666669</v>
      </c>
      <c r="AD11">
        <v>12.280900000000001</v>
      </c>
      <c r="AE11">
        <v>0.40936400000000001</v>
      </c>
      <c r="AG11" t="s">
        <v>0</v>
      </c>
      <c r="AH11" t="s">
        <v>22</v>
      </c>
      <c r="AI11">
        <v>0.94666666666666666</v>
      </c>
      <c r="AJ11">
        <v>13.622199999999999</v>
      </c>
      <c r="AK11">
        <v>0.45407399999999998</v>
      </c>
      <c r="AM11" t="s">
        <v>0</v>
      </c>
      <c r="AN11" t="s">
        <v>22</v>
      </c>
      <c r="AO11">
        <v>1</v>
      </c>
      <c r="AP11">
        <v>5.5840300000000003</v>
      </c>
      <c r="AQ11">
        <v>0.18613399999999999</v>
      </c>
      <c r="AS11" t="s">
        <v>0</v>
      </c>
      <c r="AT11" t="s">
        <v>22</v>
      </c>
      <c r="AU11">
        <v>0.89333333333333331</v>
      </c>
      <c r="AV11">
        <v>14.2545</v>
      </c>
      <c r="AW11">
        <v>0.47515000000000002</v>
      </c>
      <c r="AY11" t="s">
        <v>0</v>
      </c>
      <c r="AZ11" t="s">
        <v>22</v>
      </c>
      <c r="BA11">
        <v>1</v>
      </c>
      <c r="BB11">
        <v>6.5072200000000002</v>
      </c>
      <c r="BC11">
        <v>0.21690699999999999</v>
      </c>
      <c r="BE11" t="s">
        <v>0</v>
      </c>
      <c r="BF11" t="s">
        <v>717</v>
      </c>
      <c r="BG11">
        <v>0.88333333000000003</v>
      </c>
      <c r="BH11">
        <v>8.7751699999999992</v>
      </c>
      <c r="BI11">
        <v>0.29250599999999999</v>
      </c>
      <c r="BZ11" t="s">
        <v>0</v>
      </c>
      <c r="CA11" t="s">
        <v>22</v>
      </c>
      <c r="CB11">
        <v>1</v>
      </c>
      <c r="CC11">
        <v>13.2288</v>
      </c>
      <c r="CD11">
        <v>0.44096000000000002</v>
      </c>
      <c r="CF11" t="s">
        <v>0</v>
      </c>
      <c r="CG11" t="s">
        <v>22</v>
      </c>
      <c r="CH11">
        <v>1</v>
      </c>
      <c r="CI11">
        <v>3.4768599999999998</v>
      </c>
      <c r="CJ11">
        <v>0.115895</v>
      </c>
      <c r="CM11" t="s">
        <v>0</v>
      </c>
      <c r="CN11" t="s">
        <v>22</v>
      </c>
      <c r="CO11">
        <v>1</v>
      </c>
      <c r="CP11">
        <v>3.22654</v>
      </c>
      <c r="CQ11">
        <v>0.10755099999999999</v>
      </c>
      <c r="CS11" t="s">
        <v>0</v>
      </c>
      <c r="CT11" t="s">
        <v>22</v>
      </c>
      <c r="CU11">
        <v>1</v>
      </c>
      <c r="CV11">
        <v>2.6402700000000001</v>
      </c>
      <c r="CW11">
        <v>8.8009100000000007E-2</v>
      </c>
      <c r="CY11" t="s">
        <v>0</v>
      </c>
      <c r="CZ11" t="s">
        <v>22</v>
      </c>
      <c r="DA11">
        <v>1</v>
      </c>
      <c r="DB11">
        <v>7.1259399999999999</v>
      </c>
      <c r="DC11">
        <v>0.23753099999999999</v>
      </c>
      <c r="DE11" t="s">
        <v>0</v>
      </c>
      <c r="DF11" t="s">
        <v>22</v>
      </c>
      <c r="DG11">
        <v>1</v>
      </c>
      <c r="DH11">
        <v>9.9795400000000001</v>
      </c>
      <c r="DI11">
        <v>0.33265099999999997</v>
      </c>
      <c r="DK11" t="s">
        <v>0</v>
      </c>
      <c r="DL11" t="s">
        <v>22</v>
      </c>
      <c r="DM11">
        <v>0.71000000000000008</v>
      </c>
      <c r="DN11">
        <v>15.306699999999999</v>
      </c>
      <c r="DO11">
        <v>0.51022299999999998</v>
      </c>
      <c r="DQ11" t="s">
        <v>0</v>
      </c>
      <c r="DR11" t="s">
        <v>22</v>
      </c>
      <c r="DS11">
        <v>0.77666666666666673</v>
      </c>
      <c r="DT11">
        <v>17.1646</v>
      </c>
      <c r="DU11">
        <v>0.57215199999999999</v>
      </c>
      <c r="DW11" t="s">
        <v>0</v>
      </c>
      <c r="DX11" t="s">
        <v>22</v>
      </c>
      <c r="DY11">
        <v>0.85</v>
      </c>
      <c r="DZ11">
        <v>9.3855299999999993</v>
      </c>
      <c r="EA11">
        <v>0.31285099999999999</v>
      </c>
      <c r="EC11" t="s">
        <v>0</v>
      </c>
      <c r="ED11" t="s">
        <v>22</v>
      </c>
      <c r="EE11">
        <v>1</v>
      </c>
      <c r="EF11">
        <v>5.9926899999999996</v>
      </c>
      <c r="EG11">
        <v>0.19975599999999999</v>
      </c>
      <c r="EI11" t="s">
        <v>0</v>
      </c>
      <c r="EJ11" t="s">
        <v>22</v>
      </c>
      <c r="EK11">
        <v>1</v>
      </c>
      <c r="EL11">
        <v>8.60229</v>
      </c>
      <c r="EM11">
        <v>0.28674300000000003</v>
      </c>
      <c r="EP11" t="s">
        <v>0</v>
      </c>
      <c r="EQ11" t="s">
        <v>22</v>
      </c>
      <c r="ER11">
        <v>1</v>
      </c>
      <c r="ES11">
        <v>3.8353999999999999</v>
      </c>
      <c r="ET11">
        <v>0.12784699999999999</v>
      </c>
      <c r="EV11" t="s">
        <v>0</v>
      </c>
      <c r="EW11" t="s">
        <v>22</v>
      </c>
      <c r="EX11">
        <v>0.32333333333333331</v>
      </c>
      <c r="EY11">
        <v>43.610900000000001</v>
      </c>
      <c r="EZ11">
        <v>1.4537</v>
      </c>
      <c r="FB11" t="s">
        <v>0</v>
      </c>
      <c r="FC11" t="s">
        <v>22</v>
      </c>
      <c r="FD11">
        <v>0.31333333333333335</v>
      </c>
      <c r="FE11">
        <v>66.261700000000005</v>
      </c>
      <c r="FF11">
        <v>2.20872</v>
      </c>
      <c r="FH11" t="s">
        <v>0</v>
      </c>
      <c r="FI11" t="s">
        <v>22</v>
      </c>
      <c r="FJ11">
        <v>1</v>
      </c>
      <c r="FK11">
        <v>8.4208700000000007</v>
      </c>
      <c r="FL11">
        <v>0.280696</v>
      </c>
      <c r="FN11" t="s">
        <v>0</v>
      </c>
      <c r="FO11" t="s">
        <v>22</v>
      </c>
      <c r="FP11">
        <v>7.0000000000000007E-2</v>
      </c>
      <c r="FQ11">
        <v>60.411000000000001</v>
      </c>
      <c r="FR11">
        <v>2.0137</v>
      </c>
      <c r="FT11" t="s">
        <v>0</v>
      </c>
      <c r="FU11" t="s">
        <v>22</v>
      </c>
      <c r="FV11">
        <v>0.84</v>
      </c>
      <c r="FW11">
        <v>9.7813099999999995</v>
      </c>
      <c r="FX11">
        <v>0.326044</v>
      </c>
      <c r="FZ11" t="s">
        <v>0</v>
      </c>
      <c r="GA11" s="19" t="s">
        <v>22</v>
      </c>
      <c r="GB11" s="19">
        <v>0.95</v>
      </c>
      <c r="GC11" s="19">
        <v>13.9924</v>
      </c>
      <c r="GD11" s="19">
        <v>0.46641199999999999</v>
      </c>
      <c r="GF11" t="s">
        <v>0</v>
      </c>
      <c r="GG11" t="s">
        <v>22</v>
      </c>
      <c r="GH11">
        <v>0.6166666666666667</v>
      </c>
      <c r="GI11">
        <v>25.885100000000001</v>
      </c>
      <c r="GJ11">
        <v>0.86283699999999997</v>
      </c>
      <c r="GL11" t="s">
        <v>0</v>
      </c>
      <c r="GM11" t="s">
        <v>22</v>
      </c>
      <c r="GN11">
        <v>0.66333333333333333</v>
      </c>
      <c r="GO11">
        <v>24.204699999999999</v>
      </c>
      <c r="GP11">
        <v>0.80682399999999999</v>
      </c>
    </row>
    <row r="12" spans="1:198">
      <c r="A12" s="19"/>
      <c r="H12">
        <v>4</v>
      </c>
      <c r="I12" t="s">
        <v>0</v>
      </c>
      <c r="J12" t="s">
        <v>23</v>
      </c>
      <c r="K12">
        <v>0.94333333333333336</v>
      </c>
      <c r="L12">
        <v>12.725099999999999</v>
      </c>
      <c r="M12">
        <v>0.42416799999999999</v>
      </c>
      <c r="O12" t="s">
        <v>0</v>
      </c>
      <c r="P12" t="s">
        <v>23</v>
      </c>
      <c r="Q12">
        <v>1</v>
      </c>
      <c r="R12">
        <v>5.5144900000000003</v>
      </c>
      <c r="S12">
        <v>0.18381600000000001</v>
      </c>
      <c r="U12" t="s">
        <v>0</v>
      </c>
      <c r="V12" t="s">
        <v>23</v>
      </c>
      <c r="W12">
        <v>1</v>
      </c>
      <c r="X12">
        <v>6.4616300000000004</v>
      </c>
      <c r="Y12">
        <v>0.215388</v>
      </c>
      <c r="AA12" t="s">
        <v>0</v>
      </c>
      <c r="AB12" t="s">
        <v>23</v>
      </c>
      <c r="AC12">
        <v>0.62666666666666671</v>
      </c>
      <c r="AD12">
        <v>18.669499999999999</v>
      </c>
      <c r="AE12">
        <v>0.62231700000000001</v>
      </c>
      <c r="AG12" t="s">
        <v>0</v>
      </c>
      <c r="AH12" t="s">
        <v>23</v>
      </c>
      <c r="AI12">
        <v>0.58333333333333337</v>
      </c>
      <c r="AJ12">
        <v>19.992100000000001</v>
      </c>
      <c r="AK12">
        <v>0.66640299999999997</v>
      </c>
      <c r="AM12" t="s">
        <v>0</v>
      </c>
      <c r="AN12" t="s">
        <v>23</v>
      </c>
      <c r="AO12">
        <v>1</v>
      </c>
      <c r="AP12">
        <v>4.4739100000000001</v>
      </c>
      <c r="AQ12">
        <v>0.14913000000000001</v>
      </c>
      <c r="AS12" t="s">
        <v>0</v>
      </c>
      <c r="AT12" t="s">
        <v>23</v>
      </c>
      <c r="AU12">
        <v>0.91333333333333333</v>
      </c>
      <c r="AV12">
        <v>16.230899999999998</v>
      </c>
      <c r="AW12">
        <v>0.54103100000000004</v>
      </c>
      <c r="AY12" t="s">
        <v>0</v>
      </c>
      <c r="AZ12" t="s">
        <v>23</v>
      </c>
      <c r="BA12">
        <v>0.19666666666666668</v>
      </c>
      <c r="BB12">
        <v>50.213799999999999</v>
      </c>
      <c r="BC12">
        <v>1.6737899999999999</v>
      </c>
      <c r="BE12" t="s">
        <v>0</v>
      </c>
      <c r="BF12" t="s">
        <v>718</v>
      </c>
      <c r="BG12">
        <v>0.56000000000000005</v>
      </c>
      <c r="BH12">
        <v>18.466699999999999</v>
      </c>
      <c r="BI12">
        <v>0.61555599999999999</v>
      </c>
      <c r="BZ12" t="s">
        <v>0</v>
      </c>
      <c r="CA12" t="s">
        <v>23</v>
      </c>
      <c r="CB12">
        <v>1</v>
      </c>
      <c r="CC12">
        <v>13.123699999999999</v>
      </c>
      <c r="CD12">
        <v>0.43745800000000001</v>
      </c>
      <c r="CF12" t="s">
        <v>0</v>
      </c>
      <c r="CG12" t="s">
        <v>23</v>
      </c>
      <c r="CH12">
        <v>1</v>
      </c>
      <c r="CI12">
        <v>3.3818600000000001</v>
      </c>
      <c r="CJ12">
        <v>0.112729</v>
      </c>
      <c r="CM12" t="s">
        <v>0</v>
      </c>
      <c r="CN12" t="s">
        <v>23</v>
      </c>
      <c r="CO12">
        <v>1</v>
      </c>
      <c r="CP12">
        <v>4.38781</v>
      </c>
      <c r="CQ12">
        <v>0.14626</v>
      </c>
      <c r="CS12" t="s">
        <v>0</v>
      </c>
      <c r="CT12" t="s">
        <v>23</v>
      </c>
      <c r="CU12">
        <v>1</v>
      </c>
      <c r="CV12">
        <v>4.3439699999999997</v>
      </c>
      <c r="CW12">
        <v>0.14479900000000001</v>
      </c>
      <c r="CY12" t="s">
        <v>0</v>
      </c>
      <c r="CZ12" t="s">
        <v>23</v>
      </c>
      <c r="DA12">
        <v>1</v>
      </c>
      <c r="DB12">
        <v>5.6891400000000001</v>
      </c>
      <c r="DC12">
        <v>0.189638</v>
      </c>
      <c r="DE12" t="s">
        <v>0</v>
      </c>
      <c r="DF12" t="s">
        <v>23</v>
      </c>
      <c r="DG12">
        <v>0.96000000000000008</v>
      </c>
      <c r="DH12">
        <v>12.0077</v>
      </c>
      <c r="DI12">
        <v>0.400256</v>
      </c>
      <c r="DK12" t="s">
        <v>0</v>
      </c>
      <c r="DL12" t="s">
        <v>23</v>
      </c>
      <c r="DM12">
        <v>0.84</v>
      </c>
      <c r="DN12">
        <v>10.88</v>
      </c>
      <c r="DO12">
        <v>0.36266700000000002</v>
      </c>
      <c r="DQ12" t="s">
        <v>0</v>
      </c>
      <c r="DR12" t="s">
        <v>23</v>
      </c>
      <c r="DS12">
        <v>0.47</v>
      </c>
      <c r="DT12">
        <v>18.525099999999998</v>
      </c>
      <c r="DU12">
        <v>0.61750400000000005</v>
      </c>
      <c r="DW12" t="s">
        <v>0</v>
      </c>
      <c r="DX12" t="s">
        <v>23</v>
      </c>
      <c r="DY12">
        <v>1</v>
      </c>
      <c r="DZ12">
        <v>5.8568699999999998</v>
      </c>
      <c r="EA12">
        <v>0.19522900000000001</v>
      </c>
      <c r="EC12" t="s">
        <v>0</v>
      </c>
      <c r="ED12" t="s">
        <v>23</v>
      </c>
      <c r="EE12">
        <v>1</v>
      </c>
      <c r="EF12">
        <v>5.8152799999999996</v>
      </c>
      <c r="EG12">
        <v>0.19384299999999999</v>
      </c>
      <c r="EI12" t="s">
        <v>0</v>
      </c>
      <c r="EJ12" t="s">
        <v>23</v>
      </c>
      <c r="EK12">
        <v>0.96333333333333326</v>
      </c>
      <c r="EL12">
        <v>7.7392099999999999</v>
      </c>
      <c r="EM12">
        <v>0.25797399999999998</v>
      </c>
      <c r="EP12" t="s">
        <v>0</v>
      </c>
      <c r="EQ12" t="s">
        <v>23</v>
      </c>
      <c r="ER12">
        <v>0.66666666666666663</v>
      </c>
      <c r="ES12">
        <v>17.155100000000001</v>
      </c>
      <c r="ET12">
        <v>0.57183600000000001</v>
      </c>
      <c r="EV12" t="s">
        <v>0</v>
      </c>
      <c r="EW12" t="s">
        <v>23</v>
      </c>
      <c r="EX12">
        <v>0.66</v>
      </c>
      <c r="EY12">
        <v>20.693300000000001</v>
      </c>
      <c r="EZ12">
        <v>0.69674499999999995</v>
      </c>
      <c r="FB12" t="s">
        <v>0</v>
      </c>
      <c r="FC12" t="s">
        <v>23</v>
      </c>
      <c r="FD12">
        <v>0.76333333333333331</v>
      </c>
      <c r="FE12">
        <v>21.0473</v>
      </c>
      <c r="FF12">
        <v>0.70157800000000003</v>
      </c>
      <c r="FH12" t="s">
        <v>0</v>
      </c>
      <c r="FI12" t="s">
        <v>23</v>
      </c>
      <c r="FJ12">
        <v>1</v>
      </c>
      <c r="FK12">
        <v>7.2834700000000003</v>
      </c>
      <c r="FL12">
        <v>0.242782</v>
      </c>
      <c r="FN12" t="s">
        <v>0</v>
      </c>
      <c r="FO12" t="s">
        <v>23</v>
      </c>
      <c r="FP12">
        <v>0</v>
      </c>
      <c r="FQ12">
        <v>70.680700000000002</v>
      </c>
      <c r="FR12">
        <v>2.35602</v>
      </c>
      <c r="FT12" t="s">
        <v>0</v>
      </c>
      <c r="FU12" t="s">
        <v>23</v>
      </c>
      <c r="FV12">
        <v>1</v>
      </c>
      <c r="FW12">
        <v>8.5574499999999993</v>
      </c>
      <c r="FX12">
        <v>0.285248</v>
      </c>
      <c r="FZ12" t="s">
        <v>0</v>
      </c>
      <c r="GA12" s="19" t="s">
        <v>23</v>
      </c>
      <c r="GB12" s="19">
        <v>1</v>
      </c>
      <c r="GC12" s="19">
        <v>13.978199999999999</v>
      </c>
      <c r="GD12" s="19">
        <v>0.46593899999999999</v>
      </c>
      <c r="GF12" t="s">
        <v>0</v>
      </c>
      <c r="GG12" t="s">
        <v>23</v>
      </c>
      <c r="GH12">
        <v>0.68333333333333335</v>
      </c>
      <c r="GI12">
        <v>16.974299999999999</v>
      </c>
      <c r="GJ12">
        <v>0.56581099999999995</v>
      </c>
      <c r="GL12" t="s">
        <v>0</v>
      </c>
      <c r="GM12" t="s">
        <v>23</v>
      </c>
      <c r="GN12">
        <v>0.63</v>
      </c>
      <c r="GO12">
        <v>26.4483</v>
      </c>
      <c r="GP12">
        <v>0.88161</v>
      </c>
    </row>
    <row r="13" spans="1:198">
      <c r="A13" s="19"/>
      <c r="H13">
        <v>4.5</v>
      </c>
      <c r="I13" t="s">
        <v>0</v>
      </c>
      <c r="J13" t="s">
        <v>24</v>
      </c>
      <c r="K13">
        <v>1</v>
      </c>
      <c r="L13">
        <v>11.905900000000001</v>
      </c>
      <c r="M13">
        <v>0.39686199999999999</v>
      </c>
      <c r="O13" t="s">
        <v>0</v>
      </c>
      <c r="P13" t="s">
        <v>24</v>
      </c>
      <c r="Q13">
        <v>1</v>
      </c>
      <c r="R13">
        <v>4.7868300000000001</v>
      </c>
      <c r="S13">
        <v>0.15956100000000001</v>
      </c>
      <c r="U13" t="s">
        <v>0</v>
      </c>
      <c r="V13" t="s">
        <v>24</v>
      </c>
      <c r="W13">
        <v>1</v>
      </c>
      <c r="X13">
        <v>5.5650199999999996</v>
      </c>
      <c r="Y13">
        <v>0.185501</v>
      </c>
      <c r="AA13" t="s">
        <v>0</v>
      </c>
      <c r="AB13" t="s">
        <v>24</v>
      </c>
      <c r="AC13">
        <v>0.53</v>
      </c>
      <c r="AD13">
        <v>17.915299999999998</v>
      </c>
      <c r="AE13">
        <v>0.59717799999999999</v>
      </c>
      <c r="AG13" t="s">
        <v>0</v>
      </c>
      <c r="AH13" t="s">
        <v>24</v>
      </c>
      <c r="AI13">
        <v>0.39333333333333337</v>
      </c>
      <c r="AJ13">
        <v>18.813400000000001</v>
      </c>
      <c r="AK13">
        <v>0.62711300000000003</v>
      </c>
      <c r="AM13" t="s">
        <v>0</v>
      </c>
      <c r="AN13" t="s">
        <v>24</v>
      </c>
      <c r="AO13">
        <v>1</v>
      </c>
      <c r="AP13">
        <v>5.0258599999999998</v>
      </c>
      <c r="AQ13">
        <v>0.16752900000000001</v>
      </c>
      <c r="AS13" t="s">
        <v>0</v>
      </c>
      <c r="AT13" t="s">
        <v>24</v>
      </c>
      <c r="AU13">
        <v>1</v>
      </c>
      <c r="AV13">
        <v>14.762600000000001</v>
      </c>
      <c r="AW13">
        <v>0.49208600000000002</v>
      </c>
      <c r="AY13" t="s">
        <v>0</v>
      </c>
      <c r="AZ13" t="s">
        <v>24</v>
      </c>
      <c r="BA13">
        <v>0</v>
      </c>
      <c r="BB13">
        <v>64.261399999999995</v>
      </c>
      <c r="BC13">
        <v>3.0169700000000002</v>
      </c>
      <c r="BE13" t="s">
        <v>0</v>
      </c>
      <c r="BF13" t="s">
        <v>719</v>
      </c>
      <c r="BG13">
        <v>0.84666666999999995</v>
      </c>
      <c r="BH13">
        <v>14.117699999999999</v>
      </c>
      <c r="BI13">
        <v>0.47058899999999998</v>
      </c>
      <c r="BZ13" t="s">
        <v>0</v>
      </c>
      <c r="CA13" t="s">
        <v>24</v>
      </c>
      <c r="CB13">
        <v>0.97333333333333327</v>
      </c>
      <c r="CC13">
        <v>12.8047</v>
      </c>
      <c r="CD13">
        <v>0.42682199999999998</v>
      </c>
      <c r="CF13" t="s">
        <v>0</v>
      </c>
      <c r="CG13" t="s">
        <v>24</v>
      </c>
      <c r="CH13">
        <v>1</v>
      </c>
      <c r="CI13">
        <v>4.4160899999999996</v>
      </c>
      <c r="CJ13">
        <v>0.147203</v>
      </c>
      <c r="CM13" t="s">
        <v>0</v>
      </c>
      <c r="CN13" t="s">
        <v>24</v>
      </c>
      <c r="CO13">
        <v>0.97333333333333327</v>
      </c>
      <c r="CP13">
        <v>7.71699</v>
      </c>
      <c r="CQ13">
        <v>0.25723299999999999</v>
      </c>
      <c r="CS13" t="s">
        <v>0</v>
      </c>
      <c r="CT13" t="s">
        <v>24</v>
      </c>
      <c r="CU13">
        <v>1</v>
      </c>
      <c r="CV13">
        <v>2.71732</v>
      </c>
      <c r="CW13">
        <v>9.0577199999999997E-2</v>
      </c>
      <c r="CY13" t="s">
        <v>0</v>
      </c>
      <c r="CZ13" t="s">
        <v>24</v>
      </c>
      <c r="DA13">
        <v>1</v>
      </c>
      <c r="DB13">
        <v>4.5312200000000002</v>
      </c>
      <c r="DC13">
        <v>0.15104100000000001</v>
      </c>
      <c r="DE13" t="s">
        <v>0</v>
      </c>
      <c r="DF13" t="s">
        <v>24</v>
      </c>
      <c r="DG13">
        <v>0.37</v>
      </c>
      <c r="DH13">
        <v>42.473999999999997</v>
      </c>
      <c r="DI13">
        <v>1.4157999999999999</v>
      </c>
      <c r="DK13" t="s">
        <v>0</v>
      </c>
      <c r="DL13" t="s">
        <v>24</v>
      </c>
      <c r="DM13">
        <v>1</v>
      </c>
      <c r="DN13">
        <v>4.6988000000000003</v>
      </c>
      <c r="DO13">
        <v>0.15662699999999999</v>
      </c>
      <c r="DQ13" t="s">
        <v>0</v>
      </c>
      <c r="DR13" t="s">
        <v>24</v>
      </c>
      <c r="DS13">
        <v>0.65333333333333343</v>
      </c>
      <c r="DT13">
        <v>19.0579</v>
      </c>
      <c r="DU13">
        <v>0.63526300000000002</v>
      </c>
      <c r="DW13" t="s">
        <v>0</v>
      </c>
      <c r="DX13" t="s">
        <v>24</v>
      </c>
      <c r="DY13">
        <v>1</v>
      </c>
      <c r="DZ13">
        <v>5.5159399999999996</v>
      </c>
      <c r="EA13">
        <v>0.183865</v>
      </c>
      <c r="EC13" t="s">
        <v>0</v>
      </c>
      <c r="ED13" t="s">
        <v>24</v>
      </c>
      <c r="EE13">
        <v>1</v>
      </c>
      <c r="EF13">
        <v>7.2194599999999998</v>
      </c>
      <c r="EG13">
        <v>0.240649</v>
      </c>
      <c r="EI13" t="s">
        <v>0</v>
      </c>
      <c r="EJ13" t="s">
        <v>24</v>
      </c>
      <c r="EK13">
        <v>1</v>
      </c>
      <c r="EL13">
        <v>5.7215299999999996</v>
      </c>
      <c r="EM13">
        <v>0.190718</v>
      </c>
      <c r="EP13" t="s">
        <v>0</v>
      </c>
      <c r="EQ13" t="s">
        <v>24</v>
      </c>
      <c r="ER13">
        <v>0.81666666666666665</v>
      </c>
      <c r="ES13">
        <v>14.3203</v>
      </c>
      <c r="ET13">
        <v>0.47734199999999999</v>
      </c>
      <c r="EV13" t="s">
        <v>0</v>
      </c>
      <c r="EW13" t="s">
        <v>24</v>
      </c>
      <c r="EX13">
        <v>0.72666666666666668</v>
      </c>
      <c r="EY13">
        <v>15.196899999999999</v>
      </c>
      <c r="EZ13">
        <v>0.51690199999999997</v>
      </c>
      <c r="FB13" t="s">
        <v>0</v>
      </c>
      <c r="FC13" t="s">
        <v>24</v>
      </c>
      <c r="FD13">
        <v>0.82666666666666666</v>
      </c>
      <c r="FE13">
        <v>10.4596</v>
      </c>
      <c r="FF13">
        <v>0.34865400000000002</v>
      </c>
      <c r="FH13" t="s">
        <v>0</v>
      </c>
      <c r="FI13" t="s">
        <v>24</v>
      </c>
      <c r="FJ13">
        <v>1</v>
      </c>
      <c r="FK13">
        <v>8.2347300000000008</v>
      </c>
      <c r="FL13">
        <v>0.27449099999999999</v>
      </c>
      <c r="FN13" t="s">
        <v>0</v>
      </c>
      <c r="FO13" t="s">
        <v>24</v>
      </c>
      <c r="FP13">
        <v>6.6666666666666666E-2</v>
      </c>
      <c r="FQ13">
        <v>31.931699999999999</v>
      </c>
      <c r="FR13">
        <v>1.0643899999999999</v>
      </c>
      <c r="FT13" t="s">
        <v>0</v>
      </c>
      <c r="FU13" t="s">
        <v>24</v>
      </c>
      <c r="FV13">
        <v>0.85</v>
      </c>
      <c r="FW13">
        <v>9.8406500000000001</v>
      </c>
      <c r="FX13">
        <v>0.32802199999999998</v>
      </c>
      <c r="FZ13" t="s">
        <v>0</v>
      </c>
      <c r="GA13" s="19" t="s">
        <v>24</v>
      </c>
      <c r="GB13" s="19">
        <v>1</v>
      </c>
      <c r="GC13" s="19">
        <v>13.5596</v>
      </c>
      <c r="GD13" s="19">
        <v>0.451988</v>
      </c>
      <c r="GF13" t="s">
        <v>0</v>
      </c>
      <c r="GG13" t="s">
        <v>24</v>
      </c>
      <c r="GH13">
        <v>0.84</v>
      </c>
      <c r="GI13">
        <v>13.5944</v>
      </c>
      <c r="GJ13">
        <v>0.453148</v>
      </c>
      <c r="GL13" t="s">
        <v>0</v>
      </c>
      <c r="GM13" t="s">
        <v>24</v>
      </c>
      <c r="GN13">
        <v>0.23693379790940766</v>
      </c>
      <c r="GO13">
        <v>42.470100000000002</v>
      </c>
      <c r="GP13">
        <v>1.7334700000000001</v>
      </c>
    </row>
    <row r="14" spans="1:198">
      <c r="A14" s="19"/>
      <c r="H14">
        <v>5</v>
      </c>
      <c r="I14" t="s">
        <v>0</v>
      </c>
      <c r="J14" t="s">
        <v>25</v>
      </c>
      <c r="K14">
        <v>1</v>
      </c>
      <c r="L14">
        <v>11.843999999999999</v>
      </c>
      <c r="M14">
        <v>0.39480199999999999</v>
      </c>
      <c r="O14" t="s">
        <v>0</v>
      </c>
      <c r="P14" t="s">
        <v>25</v>
      </c>
      <c r="Q14">
        <v>1</v>
      </c>
      <c r="R14">
        <v>5.0005499999999996</v>
      </c>
      <c r="S14">
        <v>0.166685</v>
      </c>
      <c r="U14" t="s">
        <v>0</v>
      </c>
      <c r="V14" t="s">
        <v>25</v>
      </c>
      <c r="W14">
        <v>1</v>
      </c>
      <c r="X14">
        <v>5.5431600000000003</v>
      </c>
      <c r="Y14">
        <v>0.18477199999999999</v>
      </c>
      <c r="AA14" t="s">
        <v>0</v>
      </c>
      <c r="AB14" t="s">
        <v>25</v>
      </c>
      <c r="AC14">
        <v>0.80666666666666664</v>
      </c>
      <c r="AD14">
        <v>16.2651</v>
      </c>
      <c r="AE14">
        <v>0.54217000000000004</v>
      </c>
      <c r="AG14" t="s">
        <v>0</v>
      </c>
      <c r="AH14" t="s">
        <v>25</v>
      </c>
      <c r="AI14">
        <v>0.89</v>
      </c>
      <c r="AJ14">
        <v>13.286799999999999</v>
      </c>
      <c r="AK14">
        <v>0.44289400000000001</v>
      </c>
      <c r="AM14" t="s">
        <v>0</v>
      </c>
      <c r="AN14" t="s">
        <v>25</v>
      </c>
      <c r="AO14">
        <v>0.94666666666666666</v>
      </c>
      <c r="AP14">
        <v>12.196</v>
      </c>
      <c r="AQ14">
        <v>0.40653400000000001</v>
      </c>
      <c r="AS14" t="s">
        <v>0</v>
      </c>
      <c r="AT14" t="s">
        <v>25</v>
      </c>
      <c r="AU14">
        <v>0.9933333333333334</v>
      </c>
      <c r="AV14">
        <v>14.0158</v>
      </c>
      <c r="AW14">
        <v>0.467192</v>
      </c>
      <c r="AY14" t="s">
        <v>0</v>
      </c>
      <c r="AZ14" t="s">
        <v>25</v>
      </c>
      <c r="BA14">
        <v>0</v>
      </c>
      <c r="BB14">
        <v>43.422499999999999</v>
      </c>
      <c r="BC14">
        <v>1.4474199999999999</v>
      </c>
      <c r="BE14" t="s">
        <v>0</v>
      </c>
      <c r="BF14" t="s">
        <v>720</v>
      </c>
      <c r="BG14">
        <v>0.99</v>
      </c>
      <c r="BH14">
        <v>5.7319599999999999</v>
      </c>
      <c r="BI14">
        <v>0.19106500000000001</v>
      </c>
      <c r="BZ14" t="s">
        <v>0</v>
      </c>
      <c r="CA14" t="s">
        <v>25</v>
      </c>
      <c r="CB14">
        <v>0.96333333333333326</v>
      </c>
      <c r="CC14">
        <v>14.0284</v>
      </c>
      <c r="CD14">
        <v>0.467615</v>
      </c>
      <c r="CF14" t="s">
        <v>0</v>
      </c>
      <c r="CG14" t="s">
        <v>25</v>
      </c>
      <c r="CH14">
        <v>0.52</v>
      </c>
      <c r="CI14">
        <v>16.145700000000001</v>
      </c>
      <c r="CJ14">
        <v>0.57458100000000001</v>
      </c>
      <c r="CM14" t="s">
        <v>0</v>
      </c>
      <c r="CN14" t="s">
        <v>25</v>
      </c>
      <c r="CO14">
        <v>1</v>
      </c>
      <c r="CP14">
        <v>6.18933</v>
      </c>
      <c r="CQ14">
        <v>0.20631099999999999</v>
      </c>
      <c r="CS14" t="s">
        <v>0</v>
      </c>
      <c r="CT14" t="s">
        <v>25</v>
      </c>
      <c r="CU14">
        <v>1</v>
      </c>
      <c r="CV14">
        <v>3.7693099999999999</v>
      </c>
      <c r="CW14">
        <v>0.12564400000000001</v>
      </c>
      <c r="CY14" t="s">
        <v>0</v>
      </c>
      <c r="CZ14" t="s">
        <v>25</v>
      </c>
      <c r="DA14">
        <v>1</v>
      </c>
      <c r="DB14">
        <v>4.6199599999999998</v>
      </c>
      <c r="DC14">
        <v>0.153999</v>
      </c>
      <c r="DE14" t="s">
        <v>0</v>
      </c>
      <c r="DF14" t="s">
        <v>25</v>
      </c>
      <c r="DG14">
        <v>0.83</v>
      </c>
      <c r="DH14">
        <v>24.286100000000001</v>
      </c>
      <c r="DI14">
        <v>0.80953799999999998</v>
      </c>
      <c r="DK14" t="s">
        <v>0</v>
      </c>
      <c r="DL14" t="s">
        <v>25</v>
      </c>
      <c r="DM14">
        <v>1</v>
      </c>
      <c r="DN14">
        <v>4.5608399999999998</v>
      </c>
      <c r="DO14">
        <v>0.152028</v>
      </c>
      <c r="DQ14" t="s">
        <v>0</v>
      </c>
      <c r="DR14" t="s">
        <v>25</v>
      </c>
      <c r="DS14">
        <v>0.14333333333333334</v>
      </c>
      <c r="DT14">
        <v>23.459800000000001</v>
      </c>
      <c r="DU14">
        <v>0.78199300000000005</v>
      </c>
      <c r="DW14" t="s">
        <v>0</v>
      </c>
      <c r="DX14" t="s">
        <v>25</v>
      </c>
      <c r="DY14">
        <v>1</v>
      </c>
      <c r="DZ14">
        <v>6.1538599999999999</v>
      </c>
      <c r="EA14">
        <v>0.20512900000000001</v>
      </c>
      <c r="EC14" t="s">
        <v>0</v>
      </c>
      <c r="ED14" t="s">
        <v>25</v>
      </c>
      <c r="EE14">
        <v>1</v>
      </c>
      <c r="EF14">
        <v>6.2628399999999997</v>
      </c>
      <c r="EG14">
        <v>0.208761</v>
      </c>
      <c r="EI14" t="s">
        <v>0</v>
      </c>
      <c r="EJ14" t="s">
        <v>25</v>
      </c>
      <c r="EK14">
        <v>0.4</v>
      </c>
      <c r="EL14">
        <v>32.126899999999999</v>
      </c>
      <c r="EM14">
        <v>1.0709</v>
      </c>
      <c r="EP14" t="s">
        <v>0</v>
      </c>
      <c r="EQ14" t="s">
        <v>25</v>
      </c>
      <c r="ER14">
        <v>0.76</v>
      </c>
      <c r="ES14">
        <v>16.5961</v>
      </c>
      <c r="ET14">
        <v>0.553203</v>
      </c>
      <c r="EV14" t="s">
        <v>0</v>
      </c>
      <c r="EW14" t="s">
        <v>25</v>
      </c>
      <c r="EX14">
        <v>0.8</v>
      </c>
      <c r="EY14">
        <v>11.833600000000001</v>
      </c>
      <c r="EZ14">
        <v>0.39843800000000001</v>
      </c>
      <c r="FB14" t="s">
        <v>0</v>
      </c>
      <c r="FC14" t="s">
        <v>25</v>
      </c>
      <c r="FD14">
        <v>0.93666666666666676</v>
      </c>
      <c r="FE14">
        <v>8.5366400000000002</v>
      </c>
      <c r="FF14">
        <v>0.284555</v>
      </c>
      <c r="FH14" t="s">
        <v>0</v>
      </c>
      <c r="FI14" t="s">
        <v>25</v>
      </c>
      <c r="FJ14">
        <v>1</v>
      </c>
      <c r="FK14">
        <v>8.8316700000000008</v>
      </c>
      <c r="FL14">
        <v>0.29438900000000001</v>
      </c>
      <c r="FN14" t="s">
        <v>0</v>
      </c>
      <c r="FO14" t="s">
        <v>25</v>
      </c>
      <c r="FP14">
        <v>0.43</v>
      </c>
      <c r="FQ14">
        <v>19.417899999999999</v>
      </c>
      <c r="FR14">
        <v>0.64726399999999995</v>
      </c>
      <c r="FT14" t="s">
        <v>0</v>
      </c>
      <c r="FU14" t="s">
        <v>25</v>
      </c>
      <c r="FV14">
        <v>0.79666666666666663</v>
      </c>
      <c r="FW14">
        <v>18.241</v>
      </c>
      <c r="FX14">
        <v>0.60803300000000005</v>
      </c>
      <c r="FZ14" t="s">
        <v>0</v>
      </c>
      <c r="GA14" s="19" t="s">
        <v>25</v>
      </c>
      <c r="GB14" s="19">
        <v>0.96666666666666667</v>
      </c>
      <c r="GC14" s="19">
        <v>13.8416</v>
      </c>
      <c r="GD14" s="19">
        <v>0.46138499999999999</v>
      </c>
      <c r="GF14" t="s">
        <v>0</v>
      </c>
      <c r="GG14" t="s">
        <v>25</v>
      </c>
      <c r="GH14">
        <v>0.57666666666666666</v>
      </c>
      <c r="GI14">
        <v>22.7361</v>
      </c>
      <c r="GJ14">
        <v>0.75787199999999999</v>
      </c>
      <c r="GL14" t="s">
        <v>0</v>
      </c>
      <c r="GM14" t="s">
        <v>25</v>
      </c>
      <c r="GN14">
        <v>0.24666666666666667</v>
      </c>
      <c r="GO14">
        <v>56.944400000000002</v>
      </c>
      <c r="GP14">
        <v>2.0192999999999999</v>
      </c>
    </row>
    <row r="15" spans="1:198">
      <c r="A15" s="19"/>
      <c r="H15">
        <v>5.5</v>
      </c>
      <c r="I15" t="s">
        <v>0</v>
      </c>
      <c r="J15" t="s">
        <v>26</v>
      </c>
      <c r="K15">
        <v>1</v>
      </c>
      <c r="L15">
        <v>12.109</v>
      </c>
      <c r="M15">
        <v>0.40363399999999999</v>
      </c>
      <c r="O15" t="s">
        <v>0</v>
      </c>
      <c r="P15" t="s">
        <v>26</v>
      </c>
      <c r="Q15">
        <v>1</v>
      </c>
      <c r="R15">
        <v>6.5552000000000001</v>
      </c>
      <c r="S15">
        <v>0.21850700000000001</v>
      </c>
      <c r="U15" t="s">
        <v>0</v>
      </c>
      <c r="V15" t="s">
        <v>26</v>
      </c>
      <c r="W15">
        <v>1</v>
      </c>
      <c r="X15">
        <v>5.8365999999999998</v>
      </c>
      <c r="Y15">
        <v>0.194553</v>
      </c>
      <c r="AA15" t="s">
        <v>0</v>
      </c>
      <c r="AB15" t="s">
        <v>26</v>
      </c>
      <c r="AC15">
        <v>0.80333333333333334</v>
      </c>
      <c r="AD15">
        <v>15.9947</v>
      </c>
      <c r="AE15">
        <v>0.53315500000000005</v>
      </c>
      <c r="AG15" t="s">
        <v>0</v>
      </c>
      <c r="AH15" t="s">
        <v>26</v>
      </c>
      <c r="AI15">
        <v>0.92</v>
      </c>
      <c r="AJ15">
        <v>13.345599999999999</v>
      </c>
      <c r="AK15">
        <v>0.44485400000000003</v>
      </c>
      <c r="AM15" t="s">
        <v>0</v>
      </c>
      <c r="AN15" t="s">
        <v>26</v>
      </c>
      <c r="AO15">
        <v>0.87</v>
      </c>
      <c r="AP15">
        <v>14.3186</v>
      </c>
      <c r="AQ15">
        <v>0.47728799999999999</v>
      </c>
      <c r="AS15" t="s">
        <v>0</v>
      </c>
      <c r="AT15" t="s">
        <v>26</v>
      </c>
      <c r="AU15">
        <v>1</v>
      </c>
      <c r="AV15">
        <v>13.092599999999999</v>
      </c>
      <c r="AW15">
        <v>0.43641999999999997</v>
      </c>
      <c r="AY15" t="s">
        <v>0</v>
      </c>
      <c r="AZ15" t="s">
        <v>26</v>
      </c>
      <c r="BA15">
        <v>0</v>
      </c>
      <c r="BB15">
        <v>53.027500000000003</v>
      </c>
      <c r="BC15">
        <v>1.7675799999999999</v>
      </c>
      <c r="BE15" t="s">
        <v>0</v>
      </c>
      <c r="BF15" t="s">
        <v>721</v>
      </c>
      <c r="BG15">
        <v>0.95666667000000005</v>
      </c>
      <c r="BH15">
        <v>7.4881500000000001</v>
      </c>
      <c r="BI15">
        <v>0.24960499999999999</v>
      </c>
      <c r="BZ15" t="s">
        <v>0</v>
      </c>
      <c r="CA15" t="s">
        <v>26</v>
      </c>
      <c r="CB15">
        <v>0.95</v>
      </c>
      <c r="CC15">
        <v>15.626200000000001</v>
      </c>
      <c r="CD15">
        <v>0.52087300000000003</v>
      </c>
      <c r="CF15" t="s">
        <v>0</v>
      </c>
      <c r="CG15" t="s">
        <v>26</v>
      </c>
      <c r="CH15">
        <v>0.94666666666666666</v>
      </c>
      <c r="CI15">
        <v>14.3576</v>
      </c>
      <c r="CJ15">
        <v>0.47858600000000001</v>
      </c>
      <c r="CM15" t="s">
        <v>0</v>
      </c>
      <c r="CN15" t="s">
        <v>26</v>
      </c>
      <c r="CO15">
        <v>0.98333333333333328</v>
      </c>
      <c r="CP15">
        <v>5.3160600000000002</v>
      </c>
      <c r="CQ15">
        <v>0.177202</v>
      </c>
      <c r="CS15" t="s">
        <v>0</v>
      </c>
      <c r="CT15" t="s">
        <v>26</v>
      </c>
      <c r="CU15">
        <v>1</v>
      </c>
      <c r="CV15">
        <v>2.7850100000000002</v>
      </c>
      <c r="CW15">
        <v>9.2833700000000005E-2</v>
      </c>
      <c r="CY15" t="s">
        <v>0</v>
      </c>
      <c r="CZ15" t="s">
        <v>26</v>
      </c>
      <c r="DA15">
        <v>0.78999999999999992</v>
      </c>
      <c r="DB15">
        <v>12.1442</v>
      </c>
      <c r="DC15">
        <v>0.40480699999999997</v>
      </c>
      <c r="DE15" t="s">
        <v>0</v>
      </c>
      <c r="DF15" t="s">
        <v>26</v>
      </c>
      <c r="DG15">
        <v>0.67</v>
      </c>
      <c r="DH15">
        <v>45.366799999999998</v>
      </c>
      <c r="DI15">
        <v>1.51223</v>
      </c>
      <c r="DK15" t="s">
        <v>0</v>
      </c>
      <c r="DL15" t="s">
        <v>26</v>
      </c>
      <c r="DM15">
        <v>0.74</v>
      </c>
      <c r="DN15">
        <v>11.4122</v>
      </c>
      <c r="DO15">
        <v>0.380407</v>
      </c>
      <c r="DQ15" t="s">
        <v>0</v>
      </c>
      <c r="DR15" t="s">
        <v>26</v>
      </c>
      <c r="DS15">
        <v>0.45</v>
      </c>
      <c r="DT15">
        <v>20.214300000000001</v>
      </c>
      <c r="DU15">
        <v>0.67380899999999999</v>
      </c>
      <c r="DW15" t="s">
        <v>0</v>
      </c>
      <c r="DX15" t="s">
        <v>26</v>
      </c>
      <c r="DY15">
        <v>1</v>
      </c>
      <c r="DZ15">
        <v>5.7276899999999999</v>
      </c>
      <c r="EA15">
        <v>0.19092300000000001</v>
      </c>
      <c r="EC15" t="s">
        <v>0</v>
      </c>
      <c r="ED15" t="s">
        <v>26</v>
      </c>
      <c r="EE15">
        <v>1</v>
      </c>
      <c r="EF15">
        <v>6.5431100000000004</v>
      </c>
      <c r="EG15">
        <v>0.21810399999999999</v>
      </c>
      <c r="EI15" t="s">
        <v>0</v>
      </c>
      <c r="EJ15" t="s">
        <v>26</v>
      </c>
      <c r="EK15">
        <v>0.69</v>
      </c>
      <c r="EL15">
        <v>18.983599999999999</v>
      </c>
      <c r="EM15">
        <v>0.63278599999999996</v>
      </c>
      <c r="EP15" t="s">
        <v>0</v>
      </c>
      <c r="EQ15" t="s">
        <v>26</v>
      </c>
      <c r="ER15">
        <v>0.89</v>
      </c>
      <c r="ES15">
        <v>11.413</v>
      </c>
      <c r="ET15">
        <v>0.38043300000000002</v>
      </c>
      <c r="EV15" t="s">
        <v>0</v>
      </c>
      <c r="EW15" t="s">
        <v>26</v>
      </c>
      <c r="EX15">
        <v>0.91333333333333333</v>
      </c>
      <c r="EY15">
        <v>7.5046999999999997</v>
      </c>
      <c r="EZ15">
        <v>0.25015700000000002</v>
      </c>
      <c r="FB15" t="s">
        <v>0</v>
      </c>
      <c r="FC15" t="s">
        <v>26</v>
      </c>
      <c r="FD15">
        <v>0.87666666666666671</v>
      </c>
      <c r="FE15">
        <v>11.272600000000001</v>
      </c>
      <c r="FF15">
        <v>0.37575500000000001</v>
      </c>
      <c r="FH15" t="s">
        <v>0</v>
      </c>
      <c r="FI15" t="s">
        <v>26</v>
      </c>
      <c r="FJ15">
        <v>1</v>
      </c>
      <c r="FK15">
        <v>8.0621399999999994</v>
      </c>
      <c r="FL15">
        <v>0.26873799999999998</v>
      </c>
      <c r="FN15" t="s">
        <v>0</v>
      </c>
      <c r="FO15" t="s">
        <v>26</v>
      </c>
      <c r="FP15">
        <v>0.32333333333333331</v>
      </c>
      <c r="FQ15">
        <v>22.418399999999998</v>
      </c>
      <c r="FR15">
        <v>0.74728000000000006</v>
      </c>
      <c r="FT15" t="s">
        <v>0</v>
      </c>
      <c r="FU15" t="s">
        <v>26</v>
      </c>
      <c r="FV15">
        <v>0.89</v>
      </c>
      <c r="FW15">
        <v>12.1515</v>
      </c>
      <c r="FX15">
        <v>0.40505200000000002</v>
      </c>
      <c r="FZ15" t="s">
        <v>0</v>
      </c>
      <c r="GA15" s="19" t="s">
        <v>26</v>
      </c>
      <c r="GB15" s="19">
        <v>0.83666666666666667</v>
      </c>
      <c r="GC15" s="19">
        <v>15.978300000000001</v>
      </c>
      <c r="GD15" s="19">
        <v>0.53261099999999995</v>
      </c>
      <c r="GF15" t="s">
        <v>0</v>
      </c>
      <c r="GG15" t="s">
        <v>26</v>
      </c>
      <c r="GH15">
        <v>0.96666666666666667</v>
      </c>
      <c r="GI15">
        <v>10.056800000000001</v>
      </c>
      <c r="GJ15">
        <v>0.335227</v>
      </c>
      <c r="GL15" t="s">
        <v>0</v>
      </c>
      <c r="GM15" t="s">
        <v>26</v>
      </c>
      <c r="GN15">
        <v>3.6666666666666667E-2</v>
      </c>
      <c r="GO15">
        <v>57.973100000000002</v>
      </c>
      <c r="GP15">
        <v>2.0630999999999999</v>
      </c>
    </row>
    <row r="16" spans="1:198">
      <c r="A16" s="19"/>
      <c r="H16">
        <v>6</v>
      </c>
      <c r="I16" t="s">
        <v>0</v>
      </c>
      <c r="J16" t="s">
        <v>27</v>
      </c>
      <c r="K16">
        <v>1</v>
      </c>
      <c r="L16">
        <v>10.2752</v>
      </c>
      <c r="M16">
        <v>0.34250799999999998</v>
      </c>
      <c r="O16" t="s">
        <v>0</v>
      </c>
      <c r="P16" t="s">
        <v>27</v>
      </c>
      <c r="Q16">
        <v>1</v>
      </c>
      <c r="R16">
        <v>5.0921900000000004</v>
      </c>
      <c r="S16">
        <v>0.16974</v>
      </c>
      <c r="U16" t="s">
        <v>0</v>
      </c>
      <c r="V16" t="s">
        <v>27</v>
      </c>
      <c r="W16">
        <v>1</v>
      </c>
      <c r="X16">
        <v>5.0849900000000003</v>
      </c>
      <c r="Y16">
        <v>0.16950000000000001</v>
      </c>
      <c r="AA16" t="s">
        <v>0</v>
      </c>
      <c r="AB16" t="s">
        <v>27</v>
      </c>
      <c r="AC16">
        <v>1</v>
      </c>
      <c r="AD16">
        <v>13.4451</v>
      </c>
      <c r="AE16">
        <v>0.44816800000000001</v>
      </c>
      <c r="AG16" t="s">
        <v>0</v>
      </c>
      <c r="AH16" t="s">
        <v>27</v>
      </c>
      <c r="AI16">
        <v>0.44</v>
      </c>
      <c r="AJ16">
        <v>23.987100000000002</v>
      </c>
      <c r="AK16">
        <v>0.79957</v>
      </c>
      <c r="AM16" t="s">
        <v>0</v>
      </c>
      <c r="AN16" t="s">
        <v>27</v>
      </c>
      <c r="AO16">
        <v>1</v>
      </c>
      <c r="AP16">
        <v>8.3263800000000003</v>
      </c>
      <c r="AQ16">
        <v>0.27754600000000001</v>
      </c>
      <c r="AS16" t="s">
        <v>0</v>
      </c>
      <c r="AT16" t="s">
        <v>27</v>
      </c>
      <c r="AU16">
        <v>0.95666666666666667</v>
      </c>
      <c r="AV16">
        <v>14.1492</v>
      </c>
      <c r="AW16">
        <v>0.47164</v>
      </c>
      <c r="AY16" t="s">
        <v>0</v>
      </c>
      <c r="AZ16" t="s">
        <v>27</v>
      </c>
      <c r="BA16">
        <v>0.26</v>
      </c>
      <c r="BB16">
        <v>26.971399999999999</v>
      </c>
      <c r="BC16">
        <v>0.89904799999999996</v>
      </c>
      <c r="BE16" t="s">
        <v>0</v>
      </c>
      <c r="BF16" t="s">
        <v>722</v>
      </c>
      <c r="BG16">
        <v>1</v>
      </c>
      <c r="BH16">
        <v>6.8171799999999996</v>
      </c>
      <c r="BI16">
        <v>0.227239</v>
      </c>
      <c r="BZ16" t="s">
        <v>0</v>
      </c>
      <c r="CA16" t="s">
        <v>27</v>
      </c>
      <c r="CB16">
        <v>0.92666666666666664</v>
      </c>
      <c r="CC16">
        <v>14.880800000000001</v>
      </c>
      <c r="CD16">
        <v>0.496027</v>
      </c>
      <c r="CF16" t="s">
        <v>0</v>
      </c>
      <c r="CG16" t="s">
        <v>27</v>
      </c>
      <c r="CH16">
        <v>0.91</v>
      </c>
      <c r="CI16">
        <v>13.010999999999999</v>
      </c>
      <c r="CJ16">
        <v>0.44711499999999998</v>
      </c>
      <c r="CM16" t="s">
        <v>0</v>
      </c>
      <c r="CN16" t="s">
        <v>27</v>
      </c>
      <c r="CO16">
        <v>0.94</v>
      </c>
      <c r="CP16">
        <v>6.2701500000000001</v>
      </c>
      <c r="CQ16">
        <v>0.209005</v>
      </c>
      <c r="CS16" t="s">
        <v>0</v>
      </c>
      <c r="CT16" t="s">
        <v>27</v>
      </c>
      <c r="CU16">
        <v>1</v>
      </c>
      <c r="CV16">
        <v>3.2684700000000002</v>
      </c>
      <c r="CW16">
        <v>0.108949</v>
      </c>
      <c r="CY16" t="s">
        <v>0</v>
      </c>
      <c r="CZ16" t="s">
        <v>27</v>
      </c>
      <c r="DA16">
        <v>1</v>
      </c>
      <c r="DB16">
        <v>11.333</v>
      </c>
      <c r="DC16">
        <v>0.37776599999999999</v>
      </c>
      <c r="DE16" t="s">
        <v>0</v>
      </c>
      <c r="DF16" t="s">
        <v>27</v>
      </c>
      <c r="DG16">
        <v>0.26</v>
      </c>
      <c r="DH16">
        <v>35.616399999999999</v>
      </c>
      <c r="DI16">
        <v>1.2281500000000001</v>
      </c>
      <c r="DK16" t="s">
        <v>0</v>
      </c>
      <c r="DL16" t="s">
        <v>27</v>
      </c>
      <c r="DM16">
        <v>1</v>
      </c>
      <c r="DN16">
        <v>8.8946799999999993</v>
      </c>
      <c r="DO16">
        <v>0.296489</v>
      </c>
      <c r="DQ16" t="s">
        <v>0</v>
      </c>
      <c r="DR16" t="s">
        <v>27</v>
      </c>
      <c r="DS16">
        <v>0.44</v>
      </c>
      <c r="DT16">
        <v>17.3001</v>
      </c>
      <c r="DU16">
        <v>0.57667000000000002</v>
      </c>
      <c r="DW16" t="s">
        <v>0</v>
      </c>
      <c r="DX16" t="s">
        <v>27</v>
      </c>
      <c r="DY16">
        <v>1</v>
      </c>
      <c r="DZ16">
        <v>7.3643099999999997</v>
      </c>
      <c r="EA16">
        <v>0.245477</v>
      </c>
      <c r="EC16" t="s">
        <v>0</v>
      </c>
      <c r="ED16" t="s">
        <v>27</v>
      </c>
      <c r="EE16">
        <v>0.67</v>
      </c>
      <c r="EF16">
        <v>15.689399999999999</v>
      </c>
      <c r="EG16">
        <v>0.52298100000000003</v>
      </c>
      <c r="EI16" t="s">
        <v>0</v>
      </c>
      <c r="EJ16" t="s">
        <v>27</v>
      </c>
      <c r="EK16">
        <v>0.91666666666666663</v>
      </c>
      <c r="EL16">
        <v>14.0573</v>
      </c>
      <c r="EM16">
        <v>0.46857500000000002</v>
      </c>
      <c r="EP16" t="s">
        <v>0</v>
      </c>
      <c r="EQ16" t="s">
        <v>27</v>
      </c>
      <c r="ER16">
        <v>0.51</v>
      </c>
      <c r="ES16">
        <v>20.1142</v>
      </c>
      <c r="ET16">
        <v>0.67047400000000001</v>
      </c>
      <c r="EV16" t="s">
        <v>0</v>
      </c>
      <c r="EW16" t="s">
        <v>27</v>
      </c>
      <c r="EX16">
        <v>0.82666666666666666</v>
      </c>
      <c r="EY16">
        <v>10.9566</v>
      </c>
      <c r="EZ16">
        <v>0.36521900000000002</v>
      </c>
      <c r="FB16" t="s">
        <v>0</v>
      </c>
      <c r="FC16" t="s">
        <v>27</v>
      </c>
      <c r="FD16">
        <v>0.77</v>
      </c>
      <c r="FE16">
        <v>11.4336</v>
      </c>
      <c r="FF16">
        <v>0.38112099999999999</v>
      </c>
      <c r="FH16" t="s">
        <v>0</v>
      </c>
      <c r="FI16" t="s">
        <v>27</v>
      </c>
      <c r="FJ16">
        <v>0.94666666666666666</v>
      </c>
      <c r="FK16">
        <v>10.849299999999999</v>
      </c>
      <c r="FL16">
        <v>0.36164299999999999</v>
      </c>
      <c r="FN16" t="s">
        <v>0</v>
      </c>
      <c r="FO16" t="s">
        <v>27</v>
      </c>
      <c r="FP16">
        <v>0.79333333333333333</v>
      </c>
      <c r="FQ16">
        <v>14.1693</v>
      </c>
      <c r="FR16">
        <v>0.47231000000000001</v>
      </c>
      <c r="FT16" t="s">
        <v>0</v>
      </c>
      <c r="FU16" t="s">
        <v>27</v>
      </c>
      <c r="FV16">
        <v>0.77</v>
      </c>
      <c r="FW16">
        <v>16.3276</v>
      </c>
      <c r="FX16">
        <v>0.54425400000000002</v>
      </c>
      <c r="FZ16" t="s">
        <v>0</v>
      </c>
      <c r="GA16" s="19" t="s">
        <v>27</v>
      </c>
      <c r="GB16" s="19">
        <v>1</v>
      </c>
      <c r="GC16" s="19">
        <v>11.41</v>
      </c>
      <c r="GD16" s="19">
        <v>0.38033299999999998</v>
      </c>
      <c r="GF16" t="s">
        <v>0</v>
      </c>
      <c r="GG16" t="s">
        <v>27</v>
      </c>
      <c r="GH16">
        <v>0.64333333333333331</v>
      </c>
      <c r="GI16">
        <v>28.349599999999999</v>
      </c>
      <c r="GJ16">
        <v>0.97087800000000002</v>
      </c>
      <c r="GL16" t="s">
        <v>0</v>
      </c>
      <c r="GM16" t="s">
        <v>27</v>
      </c>
      <c r="GN16">
        <v>0.26666666666666666</v>
      </c>
      <c r="GO16">
        <v>41.428400000000003</v>
      </c>
      <c r="GP16">
        <v>1.6120000000000001</v>
      </c>
    </row>
    <row r="17" spans="1:198">
      <c r="A17" s="19"/>
      <c r="H17">
        <v>6.5</v>
      </c>
      <c r="I17" t="s">
        <v>0</v>
      </c>
      <c r="J17" t="s">
        <v>28</v>
      </c>
      <c r="K17">
        <v>1</v>
      </c>
      <c r="L17">
        <v>11.573399999999999</v>
      </c>
      <c r="M17">
        <v>0.38578099999999999</v>
      </c>
      <c r="O17" t="s">
        <v>0</v>
      </c>
      <c r="P17" t="s">
        <v>28</v>
      </c>
      <c r="Q17">
        <v>1</v>
      </c>
      <c r="R17">
        <v>5.0253100000000002</v>
      </c>
      <c r="S17">
        <v>0.16750999999999999</v>
      </c>
      <c r="U17" t="s">
        <v>0</v>
      </c>
      <c r="V17" t="s">
        <v>28</v>
      </c>
      <c r="W17">
        <v>1</v>
      </c>
      <c r="X17">
        <v>5.0804200000000002</v>
      </c>
      <c r="Y17">
        <v>0.169347</v>
      </c>
      <c r="AA17" t="s">
        <v>0</v>
      </c>
      <c r="AB17" t="s">
        <v>28</v>
      </c>
      <c r="AC17">
        <v>0.8</v>
      </c>
      <c r="AD17">
        <v>16.747599999999998</v>
      </c>
      <c r="AE17">
        <v>0.55825499999999995</v>
      </c>
      <c r="AG17" t="s">
        <v>0</v>
      </c>
      <c r="AH17" t="s">
        <v>28</v>
      </c>
      <c r="AI17">
        <v>0.28999999999999998</v>
      </c>
      <c r="AJ17">
        <v>25.470600000000001</v>
      </c>
      <c r="AK17">
        <v>0.84902</v>
      </c>
      <c r="AM17" t="s">
        <v>0</v>
      </c>
      <c r="AN17" t="s">
        <v>28</v>
      </c>
      <c r="AO17">
        <v>1</v>
      </c>
      <c r="AP17">
        <v>6.6718599999999997</v>
      </c>
      <c r="AQ17">
        <v>0.22239500000000001</v>
      </c>
      <c r="AS17" t="s">
        <v>0</v>
      </c>
      <c r="AT17" t="s">
        <v>28</v>
      </c>
      <c r="AU17">
        <v>0.93333333333333335</v>
      </c>
      <c r="AV17">
        <v>15.022600000000001</v>
      </c>
      <c r="AW17">
        <v>0.50075400000000003</v>
      </c>
      <c r="AY17" t="s">
        <v>0</v>
      </c>
      <c r="AZ17" t="s">
        <v>28</v>
      </c>
      <c r="BA17">
        <v>0.77666666666666673</v>
      </c>
      <c r="BB17">
        <v>14.636699999999999</v>
      </c>
      <c r="BC17">
        <v>0.48788900000000002</v>
      </c>
      <c r="BE17" t="s">
        <v>0</v>
      </c>
      <c r="BF17" t="s">
        <v>723</v>
      </c>
      <c r="BG17">
        <v>1</v>
      </c>
      <c r="BH17">
        <v>5.5865600000000004</v>
      </c>
      <c r="BI17">
        <v>0.186219</v>
      </c>
      <c r="BZ17" t="s">
        <v>0</v>
      </c>
      <c r="CA17" t="s">
        <v>28</v>
      </c>
      <c r="CB17">
        <v>0.91666666666666663</v>
      </c>
      <c r="CC17">
        <v>14.441800000000001</v>
      </c>
      <c r="CD17">
        <v>0.48139399999999999</v>
      </c>
      <c r="CF17" t="s">
        <v>0</v>
      </c>
      <c r="CG17" t="s">
        <v>28</v>
      </c>
      <c r="CH17">
        <v>0.95</v>
      </c>
      <c r="CI17">
        <v>12.7387</v>
      </c>
      <c r="CJ17">
        <v>0.43181900000000001</v>
      </c>
      <c r="CM17" t="s">
        <v>0</v>
      </c>
      <c r="CN17" t="s">
        <v>28</v>
      </c>
      <c r="CO17">
        <v>1</v>
      </c>
      <c r="CP17">
        <v>8.9560700000000004</v>
      </c>
      <c r="CQ17">
        <v>0.29853600000000002</v>
      </c>
      <c r="CS17" t="s">
        <v>0</v>
      </c>
      <c r="CT17" t="s">
        <v>28</v>
      </c>
      <c r="CU17">
        <v>1</v>
      </c>
      <c r="CV17">
        <v>3.4776799999999999</v>
      </c>
      <c r="CW17">
        <v>0.115923</v>
      </c>
      <c r="CY17" t="s">
        <v>0</v>
      </c>
      <c r="CZ17" t="s">
        <v>28</v>
      </c>
      <c r="DA17">
        <v>1</v>
      </c>
      <c r="DB17">
        <v>11.9154</v>
      </c>
      <c r="DC17">
        <v>0.397179</v>
      </c>
      <c r="DE17" t="s">
        <v>0</v>
      </c>
      <c r="DF17" t="s">
        <v>28</v>
      </c>
      <c r="DG17">
        <v>0.6166666666666667</v>
      </c>
      <c r="DH17">
        <v>26.065799999999999</v>
      </c>
      <c r="DI17">
        <v>0.95479199999999997</v>
      </c>
      <c r="DK17" t="s">
        <v>0</v>
      </c>
      <c r="DL17" t="s">
        <v>28</v>
      </c>
      <c r="DM17">
        <v>1</v>
      </c>
      <c r="DN17">
        <v>6.1178400000000002</v>
      </c>
      <c r="DO17">
        <v>0.203928</v>
      </c>
      <c r="DQ17" t="s">
        <v>0</v>
      </c>
      <c r="DR17" t="s">
        <v>28</v>
      </c>
      <c r="DS17">
        <v>0.66333333333333333</v>
      </c>
      <c r="DT17">
        <v>15.054500000000001</v>
      </c>
      <c r="DU17">
        <v>0.50181600000000004</v>
      </c>
      <c r="DW17" t="s">
        <v>0</v>
      </c>
      <c r="DX17" t="s">
        <v>28</v>
      </c>
      <c r="DY17">
        <v>1</v>
      </c>
      <c r="DZ17">
        <v>5.9428700000000001</v>
      </c>
      <c r="EA17">
        <v>0.19809599999999999</v>
      </c>
      <c r="EC17" t="s">
        <v>0</v>
      </c>
      <c r="ED17" t="s">
        <v>28</v>
      </c>
      <c r="EE17">
        <v>0.62333333333333329</v>
      </c>
      <c r="EF17">
        <v>17.636099999999999</v>
      </c>
      <c r="EG17">
        <v>0.59581600000000001</v>
      </c>
      <c r="EI17" t="s">
        <v>0</v>
      </c>
      <c r="EJ17" t="s">
        <v>28</v>
      </c>
      <c r="EK17">
        <v>0.90333333333333343</v>
      </c>
      <c r="EL17">
        <v>14.615600000000001</v>
      </c>
      <c r="EM17">
        <v>0.48718499999999998</v>
      </c>
      <c r="EP17" t="s">
        <v>0</v>
      </c>
      <c r="EQ17" t="s">
        <v>28</v>
      </c>
      <c r="ER17">
        <v>0.67</v>
      </c>
      <c r="ES17">
        <v>14.8802</v>
      </c>
      <c r="ET17">
        <v>0.496006</v>
      </c>
      <c r="EV17" t="s">
        <v>0</v>
      </c>
      <c r="EW17" t="s">
        <v>28</v>
      </c>
      <c r="EX17">
        <v>0.96333333333333326</v>
      </c>
      <c r="EY17">
        <v>7.35731</v>
      </c>
      <c r="EZ17">
        <v>0.24524399999999999</v>
      </c>
      <c r="FB17" t="s">
        <v>0</v>
      </c>
      <c r="FC17" t="s">
        <v>28</v>
      </c>
      <c r="FD17">
        <v>0.76666666666666672</v>
      </c>
      <c r="FE17">
        <v>13.0359</v>
      </c>
      <c r="FF17">
        <v>0.434531</v>
      </c>
      <c r="FH17" t="s">
        <v>0</v>
      </c>
      <c r="FI17" t="s">
        <v>28</v>
      </c>
      <c r="FJ17">
        <v>8.666666666666667E-2</v>
      </c>
      <c r="FK17">
        <v>67.722399999999993</v>
      </c>
      <c r="FL17">
        <v>2.31134</v>
      </c>
      <c r="FN17" t="s">
        <v>0</v>
      </c>
      <c r="FO17" t="s">
        <v>28</v>
      </c>
      <c r="FP17">
        <v>0.92333333333333334</v>
      </c>
      <c r="FQ17">
        <v>10.569699999999999</v>
      </c>
      <c r="FR17">
        <v>0.35232200000000002</v>
      </c>
      <c r="FT17" t="s">
        <v>0</v>
      </c>
      <c r="FU17" t="s">
        <v>28</v>
      </c>
      <c r="FV17">
        <v>0.95666666666666667</v>
      </c>
      <c r="FW17">
        <v>8.5886800000000001</v>
      </c>
      <c r="FX17">
        <v>0.28628900000000002</v>
      </c>
      <c r="FZ17" t="s">
        <v>0</v>
      </c>
      <c r="GA17" s="19" t="s">
        <v>28</v>
      </c>
      <c r="GB17" s="19">
        <v>0.90333333333333343</v>
      </c>
      <c r="GC17" s="19">
        <v>13.7882</v>
      </c>
      <c r="GD17" s="19">
        <v>0.45960699999999999</v>
      </c>
      <c r="GF17" t="s">
        <v>0</v>
      </c>
      <c r="GG17" t="s">
        <v>28</v>
      </c>
      <c r="GH17">
        <v>1</v>
      </c>
      <c r="GI17">
        <v>15.2056</v>
      </c>
      <c r="GJ17">
        <v>0.506853</v>
      </c>
      <c r="GL17" t="s">
        <v>0</v>
      </c>
      <c r="GM17" t="s">
        <v>28</v>
      </c>
      <c r="GN17">
        <v>0.53666666666666674</v>
      </c>
      <c r="GO17">
        <v>22.1052</v>
      </c>
      <c r="GP17">
        <v>0.73684099999999997</v>
      </c>
    </row>
    <row r="18" spans="1:198">
      <c r="A18" s="19"/>
      <c r="H18">
        <v>7</v>
      </c>
      <c r="I18" t="s">
        <v>0</v>
      </c>
      <c r="J18" t="s">
        <v>29</v>
      </c>
      <c r="K18">
        <v>0.95</v>
      </c>
      <c r="L18">
        <v>13.891999999999999</v>
      </c>
      <c r="M18">
        <v>0.46306700000000001</v>
      </c>
      <c r="O18" t="s">
        <v>0</v>
      </c>
      <c r="P18" t="s">
        <v>29</v>
      </c>
      <c r="Q18">
        <v>0.84666666666666657</v>
      </c>
      <c r="R18">
        <v>13.1526</v>
      </c>
      <c r="S18">
        <v>0.438419</v>
      </c>
      <c r="U18" t="s">
        <v>0</v>
      </c>
      <c r="V18" t="s">
        <v>29</v>
      </c>
      <c r="W18">
        <v>1</v>
      </c>
      <c r="X18">
        <v>4.5436399999999999</v>
      </c>
      <c r="Y18">
        <v>0.15145500000000001</v>
      </c>
      <c r="AA18" t="s">
        <v>0</v>
      </c>
      <c r="AB18" t="s">
        <v>29</v>
      </c>
      <c r="AC18">
        <v>0.9933333333333334</v>
      </c>
      <c r="AD18">
        <v>15.692500000000001</v>
      </c>
      <c r="AE18">
        <v>0.52308399999999999</v>
      </c>
      <c r="AG18" t="s">
        <v>0</v>
      </c>
      <c r="AH18" t="s">
        <v>29</v>
      </c>
      <c r="AI18">
        <v>0.10333333333333333</v>
      </c>
      <c r="AJ18">
        <v>37.195799999999998</v>
      </c>
      <c r="AK18">
        <v>1.23986</v>
      </c>
      <c r="AM18" t="s">
        <v>0</v>
      </c>
      <c r="AN18" t="s">
        <v>29</v>
      </c>
      <c r="AO18">
        <v>1</v>
      </c>
      <c r="AP18">
        <v>6.3807499999999999</v>
      </c>
      <c r="AQ18">
        <v>0.21269199999999999</v>
      </c>
      <c r="AS18" t="s">
        <v>0</v>
      </c>
      <c r="AT18" t="s">
        <v>29</v>
      </c>
      <c r="AU18">
        <v>0.55000000000000004</v>
      </c>
      <c r="AV18">
        <v>21.820599999999999</v>
      </c>
      <c r="AW18">
        <v>0.727352</v>
      </c>
      <c r="AY18" t="s">
        <v>0</v>
      </c>
      <c r="AZ18" t="s">
        <v>29</v>
      </c>
      <c r="BA18">
        <v>0.53</v>
      </c>
      <c r="BB18">
        <v>23.373999999999999</v>
      </c>
      <c r="BC18">
        <v>0.78700300000000001</v>
      </c>
      <c r="BE18" t="s">
        <v>0</v>
      </c>
      <c r="BF18" t="s">
        <v>724</v>
      </c>
      <c r="BG18">
        <v>1</v>
      </c>
      <c r="BH18">
        <v>6.9376100000000003</v>
      </c>
      <c r="BI18">
        <v>0.23125399999999999</v>
      </c>
      <c r="BZ18" t="s">
        <v>0</v>
      </c>
      <c r="CA18" t="s">
        <v>29</v>
      </c>
      <c r="CB18">
        <v>1</v>
      </c>
      <c r="CC18">
        <v>14.3589</v>
      </c>
      <c r="CD18">
        <v>0.47863099999999997</v>
      </c>
      <c r="CF18" t="s">
        <v>0</v>
      </c>
      <c r="CG18" t="s">
        <v>29</v>
      </c>
      <c r="CH18">
        <v>1</v>
      </c>
      <c r="CI18">
        <v>12.1717</v>
      </c>
      <c r="CJ18">
        <v>0.40572200000000003</v>
      </c>
      <c r="CM18" t="s">
        <v>0</v>
      </c>
      <c r="CN18" t="s">
        <v>29</v>
      </c>
      <c r="CO18">
        <v>1</v>
      </c>
      <c r="CP18">
        <v>8.6291799999999999</v>
      </c>
      <c r="CQ18">
        <v>0.28763899999999998</v>
      </c>
      <c r="CS18" t="s">
        <v>0</v>
      </c>
      <c r="CT18" t="s">
        <v>29</v>
      </c>
      <c r="CU18">
        <v>1</v>
      </c>
      <c r="CV18">
        <v>3.2445400000000002</v>
      </c>
      <c r="CW18">
        <v>0.108151</v>
      </c>
      <c r="CY18" t="s">
        <v>0</v>
      </c>
      <c r="CZ18" t="s">
        <v>29</v>
      </c>
      <c r="DA18">
        <v>0.81333333333333324</v>
      </c>
      <c r="DB18">
        <v>14.881500000000001</v>
      </c>
      <c r="DC18">
        <v>0.49604900000000002</v>
      </c>
      <c r="DE18" t="s">
        <v>0</v>
      </c>
      <c r="DF18" t="s">
        <v>29</v>
      </c>
      <c r="DG18">
        <v>0.26333333333333336</v>
      </c>
      <c r="DH18">
        <v>35.194200000000002</v>
      </c>
      <c r="DI18">
        <v>1.19302</v>
      </c>
      <c r="DK18" t="s">
        <v>0</v>
      </c>
      <c r="DL18" t="s">
        <v>29</v>
      </c>
      <c r="DM18">
        <v>0.57999999999999996</v>
      </c>
      <c r="DN18">
        <v>16.9023</v>
      </c>
      <c r="DO18">
        <v>0.56340900000000005</v>
      </c>
      <c r="DQ18" t="s">
        <v>0</v>
      </c>
      <c r="DR18" t="s">
        <v>29</v>
      </c>
      <c r="DS18">
        <v>0.41333333333333333</v>
      </c>
      <c r="DT18">
        <v>21.325700000000001</v>
      </c>
      <c r="DU18">
        <v>0.71085799999999999</v>
      </c>
      <c r="DW18" t="s">
        <v>0</v>
      </c>
      <c r="DX18" t="s">
        <v>29</v>
      </c>
      <c r="DY18">
        <v>1</v>
      </c>
      <c r="DZ18">
        <v>5.3012499999999996</v>
      </c>
      <c r="EA18">
        <v>0.176708</v>
      </c>
      <c r="EC18" t="s">
        <v>0</v>
      </c>
      <c r="ED18" t="s">
        <v>29</v>
      </c>
      <c r="EE18">
        <v>1</v>
      </c>
      <c r="EF18">
        <v>5.5446299999999997</v>
      </c>
      <c r="EG18">
        <v>0.18482100000000001</v>
      </c>
      <c r="EI18" t="s">
        <v>0</v>
      </c>
      <c r="EJ18" t="s">
        <v>29</v>
      </c>
      <c r="EK18">
        <v>0.42666666666666669</v>
      </c>
      <c r="EL18">
        <v>18.742899999999999</v>
      </c>
      <c r="EM18">
        <v>0.62476500000000001</v>
      </c>
      <c r="EP18" t="s">
        <v>0</v>
      </c>
      <c r="EQ18" t="s">
        <v>29</v>
      </c>
      <c r="ER18">
        <v>0.47666666666666668</v>
      </c>
      <c r="ES18">
        <v>22.454899999999999</v>
      </c>
      <c r="ET18">
        <v>0.74849500000000002</v>
      </c>
      <c r="EV18" t="s">
        <v>0</v>
      </c>
      <c r="EW18" t="s">
        <v>29</v>
      </c>
      <c r="EX18">
        <v>1</v>
      </c>
      <c r="EY18">
        <v>6.7018500000000003</v>
      </c>
      <c r="EZ18">
        <v>0.22339500000000001</v>
      </c>
      <c r="FB18" t="s">
        <v>0</v>
      </c>
      <c r="FC18" t="s">
        <v>29</v>
      </c>
      <c r="FD18">
        <v>0.87666666666666671</v>
      </c>
      <c r="FE18">
        <v>10.400499999999999</v>
      </c>
      <c r="FF18">
        <v>0.34668399999999999</v>
      </c>
      <c r="FH18" t="s">
        <v>0</v>
      </c>
      <c r="FI18" t="s">
        <v>29</v>
      </c>
      <c r="FJ18">
        <v>1.6666666666666666E-2</v>
      </c>
      <c r="FK18">
        <v>58.213200000000001</v>
      </c>
      <c r="FL18">
        <v>2.1884700000000001</v>
      </c>
      <c r="FN18" t="s">
        <v>0</v>
      </c>
      <c r="FO18" t="s">
        <v>29</v>
      </c>
      <c r="FP18">
        <v>0.95666666666666667</v>
      </c>
      <c r="FQ18">
        <v>11.696</v>
      </c>
      <c r="FR18">
        <v>0.38986500000000002</v>
      </c>
      <c r="FT18" t="s">
        <v>0</v>
      </c>
      <c r="FU18" t="s">
        <v>29</v>
      </c>
      <c r="FV18">
        <v>1</v>
      </c>
      <c r="FW18">
        <v>10.588200000000001</v>
      </c>
      <c r="FX18">
        <v>0.352941</v>
      </c>
      <c r="FZ18" t="s">
        <v>0</v>
      </c>
      <c r="GA18" s="19" t="s">
        <v>29</v>
      </c>
      <c r="GB18" s="19">
        <v>1</v>
      </c>
      <c r="GC18" s="19">
        <v>12.2827</v>
      </c>
      <c r="GD18" s="19">
        <v>0.40942200000000001</v>
      </c>
      <c r="GF18" t="s">
        <v>0</v>
      </c>
      <c r="GG18" t="s">
        <v>29</v>
      </c>
      <c r="GH18">
        <v>4.6666666666666662E-2</v>
      </c>
      <c r="GI18">
        <v>43.301000000000002</v>
      </c>
      <c r="GJ18">
        <v>1.53007</v>
      </c>
      <c r="GL18" t="s">
        <v>0</v>
      </c>
      <c r="GM18" t="s">
        <v>29</v>
      </c>
      <c r="GN18">
        <v>0.30333333333333334</v>
      </c>
      <c r="GO18">
        <v>42.258200000000002</v>
      </c>
      <c r="GP18">
        <v>1.5255700000000001</v>
      </c>
    </row>
    <row r="19" spans="1:198">
      <c r="A19" s="19"/>
      <c r="H19">
        <v>7.5</v>
      </c>
      <c r="I19" t="s">
        <v>0</v>
      </c>
      <c r="J19" t="s">
        <v>30</v>
      </c>
      <c r="K19">
        <v>0.52666666666666673</v>
      </c>
      <c r="L19">
        <v>16.609400000000001</v>
      </c>
      <c r="M19">
        <v>0.55364599999999997</v>
      </c>
      <c r="O19" t="s">
        <v>0</v>
      </c>
      <c r="P19" t="s">
        <v>30</v>
      </c>
      <c r="Q19">
        <v>0.84333333333333338</v>
      </c>
      <c r="R19">
        <v>17.078199999999999</v>
      </c>
      <c r="S19">
        <v>0.57309399999999999</v>
      </c>
      <c r="U19" t="s">
        <v>0</v>
      </c>
      <c r="V19" t="s">
        <v>30</v>
      </c>
      <c r="W19">
        <v>1</v>
      </c>
      <c r="X19">
        <v>4.74899</v>
      </c>
      <c r="Y19">
        <v>0.1583</v>
      </c>
      <c r="AA19" t="s">
        <v>0</v>
      </c>
      <c r="AB19" t="s">
        <v>30</v>
      </c>
      <c r="AC19">
        <v>0.69666666666666666</v>
      </c>
      <c r="AD19">
        <v>19.1158</v>
      </c>
      <c r="AE19">
        <v>0.63719499999999996</v>
      </c>
      <c r="AG19" t="s">
        <v>0</v>
      </c>
      <c r="AH19" t="s">
        <v>30</v>
      </c>
      <c r="AI19">
        <v>0.56000000000000005</v>
      </c>
      <c r="AJ19">
        <v>20.839099999999998</v>
      </c>
      <c r="AK19">
        <v>0.69463699999999995</v>
      </c>
      <c r="AM19" t="s">
        <v>0</v>
      </c>
      <c r="AN19" t="s">
        <v>30</v>
      </c>
      <c r="AO19">
        <v>0.48333333333333334</v>
      </c>
      <c r="AP19">
        <v>26.846900000000002</v>
      </c>
      <c r="AQ19">
        <v>0.89489700000000005</v>
      </c>
      <c r="AS19" t="s">
        <v>0</v>
      </c>
      <c r="AT19" t="s">
        <v>30</v>
      </c>
      <c r="AU19">
        <v>1</v>
      </c>
      <c r="AV19">
        <v>13.1386</v>
      </c>
      <c r="AW19">
        <v>0.43795400000000001</v>
      </c>
      <c r="AY19" t="s">
        <v>0</v>
      </c>
      <c r="AZ19" t="s">
        <v>30</v>
      </c>
      <c r="BA19">
        <v>0.22666666666666666</v>
      </c>
      <c r="BB19">
        <v>37.31</v>
      </c>
      <c r="BC19">
        <v>1.2436700000000001</v>
      </c>
      <c r="BE19" t="s">
        <v>0</v>
      </c>
      <c r="BF19" t="s">
        <v>725</v>
      </c>
      <c r="BG19">
        <v>1</v>
      </c>
      <c r="BH19">
        <v>5.76281</v>
      </c>
      <c r="BI19">
        <v>0.19209399999999999</v>
      </c>
      <c r="BZ19" t="s">
        <v>0</v>
      </c>
      <c r="CA19" t="s">
        <v>30</v>
      </c>
      <c r="CB19">
        <v>1</v>
      </c>
      <c r="CC19">
        <v>14.4148</v>
      </c>
      <c r="CD19">
        <v>0.48049199999999997</v>
      </c>
      <c r="CF19" t="s">
        <v>0</v>
      </c>
      <c r="CG19" t="s">
        <v>30</v>
      </c>
      <c r="CH19">
        <v>0.79666666666666663</v>
      </c>
      <c r="CI19">
        <v>11.2059</v>
      </c>
      <c r="CJ19">
        <v>0.42607899999999999</v>
      </c>
      <c r="CM19" t="s">
        <v>0</v>
      </c>
      <c r="CN19" t="s">
        <v>30</v>
      </c>
      <c r="CO19">
        <v>1</v>
      </c>
      <c r="CP19">
        <v>7.1197299999999997</v>
      </c>
      <c r="CQ19">
        <v>0.23732400000000001</v>
      </c>
      <c r="CS19" t="s">
        <v>0</v>
      </c>
      <c r="CT19" t="s">
        <v>30</v>
      </c>
      <c r="CU19">
        <v>1</v>
      </c>
      <c r="CV19">
        <v>4.5261300000000002</v>
      </c>
      <c r="CW19">
        <v>0.15087100000000001</v>
      </c>
      <c r="CY19" t="s">
        <v>0</v>
      </c>
      <c r="CZ19" t="s">
        <v>30</v>
      </c>
      <c r="DA19">
        <v>0.82666666666666666</v>
      </c>
      <c r="DB19">
        <v>13.412100000000001</v>
      </c>
      <c r="DC19">
        <v>0.44706899999999999</v>
      </c>
      <c r="DE19" t="s">
        <v>0</v>
      </c>
      <c r="DF19" t="s">
        <v>30</v>
      </c>
      <c r="DG19">
        <v>0.41333333333333333</v>
      </c>
      <c r="DH19">
        <v>32.927399999999999</v>
      </c>
      <c r="DI19">
        <v>1.1124099999999999</v>
      </c>
      <c r="DK19" t="s">
        <v>0</v>
      </c>
      <c r="DL19" t="s">
        <v>30</v>
      </c>
      <c r="DM19">
        <v>0.3</v>
      </c>
      <c r="DN19">
        <v>32.4268</v>
      </c>
      <c r="DO19">
        <v>1.0808899999999999</v>
      </c>
      <c r="DQ19" t="s">
        <v>0</v>
      </c>
      <c r="DR19" t="s">
        <v>30</v>
      </c>
      <c r="DS19">
        <v>0.28333333333333333</v>
      </c>
      <c r="DT19">
        <v>22.077200000000001</v>
      </c>
      <c r="DU19">
        <v>0.73590500000000003</v>
      </c>
      <c r="DW19" t="s">
        <v>0</v>
      </c>
      <c r="DX19" t="s">
        <v>30</v>
      </c>
      <c r="DY19">
        <v>1</v>
      </c>
      <c r="DZ19">
        <v>6.2240099999999998</v>
      </c>
      <c r="EA19">
        <v>0.20746700000000001</v>
      </c>
      <c r="EC19" t="s">
        <v>0</v>
      </c>
      <c r="ED19" t="s">
        <v>30</v>
      </c>
      <c r="EE19">
        <v>1</v>
      </c>
      <c r="EF19">
        <v>5.3747999999999996</v>
      </c>
      <c r="EG19">
        <v>0.17916000000000001</v>
      </c>
      <c r="EI19" t="s">
        <v>0</v>
      </c>
      <c r="EJ19" t="s">
        <v>30</v>
      </c>
      <c r="EK19">
        <v>0.8833333333333333</v>
      </c>
      <c r="EL19">
        <v>14.646599999999999</v>
      </c>
      <c r="EM19">
        <v>0.48821900000000001</v>
      </c>
      <c r="EP19" t="s">
        <v>0</v>
      </c>
      <c r="EQ19" t="s">
        <v>30</v>
      </c>
      <c r="ER19">
        <v>0.7433333333333334</v>
      </c>
      <c r="ES19">
        <v>13.7011</v>
      </c>
      <c r="ET19">
        <v>0.45670300000000003</v>
      </c>
      <c r="EV19" t="s">
        <v>0</v>
      </c>
      <c r="EW19" t="s">
        <v>30</v>
      </c>
      <c r="EX19">
        <v>0.82666666666666666</v>
      </c>
      <c r="EY19">
        <v>12.7073</v>
      </c>
      <c r="EZ19">
        <v>0.43369600000000003</v>
      </c>
      <c r="FB19" t="s">
        <v>0</v>
      </c>
      <c r="FC19" t="s">
        <v>30</v>
      </c>
      <c r="FD19">
        <v>1</v>
      </c>
      <c r="FE19">
        <v>8.4267599999999998</v>
      </c>
      <c r="FF19">
        <v>0.28089199999999998</v>
      </c>
      <c r="FH19" t="s">
        <v>0</v>
      </c>
      <c r="FI19" t="s">
        <v>30</v>
      </c>
      <c r="FJ19">
        <v>9.6666666666666665E-2</v>
      </c>
      <c r="FK19">
        <v>54.116199999999999</v>
      </c>
      <c r="FL19">
        <v>1.87903</v>
      </c>
      <c r="FN19" t="s">
        <v>0</v>
      </c>
      <c r="FO19" t="s">
        <v>30</v>
      </c>
      <c r="FP19">
        <v>0.96666666666666667</v>
      </c>
      <c r="FQ19">
        <v>8.7891999999999992</v>
      </c>
      <c r="FR19">
        <v>0.29297299999999998</v>
      </c>
      <c r="FT19" t="s">
        <v>0</v>
      </c>
      <c r="FU19" t="s">
        <v>30</v>
      </c>
      <c r="FV19">
        <v>0.78999999999999992</v>
      </c>
      <c r="FW19">
        <v>12.973800000000001</v>
      </c>
      <c r="FX19">
        <v>0.43246000000000001</v>
      </c>
      <c r="FZ19" t="s">
        <v>0</v>
      </c>
      <c r="GA19" s="19" t="s">
        <v>30</v>
      </c>
      <c r="GB19" s="19">
        <v>1</v>
      </c>
      <c r="GC19" s="19">
        <v>11.7195</v>
      </c>
      <c r="GD19" s="19">
        <v>0.390652</v>
      </c>
      <c r="GF19" t="s">
        <v>0</v>
      </c>
      <c r="GG19" t="s">
        <v>30</v>
      </c>
      <c r="GH19">
        <v>0.43666666666666665</v>
      </c>
      <c r="GI19">
        <v>26.023</v>
      </c>
      <c r="GJ19">
        <v>0.97831000000000001</v>
      </c>
      <c r="GL19" t="s">
        <v>0</v>
      </c>
      <c r="GM19" t="s">
        <v>30</v>
      </c>
      <c r="GN19">
        <v>0.44333333333333336</v>
      </c>
      <c r="GO19">
        <v>33.746600000000001</v>
      </c>
      <c r="GP19">
        <v>1.14009</v>
      </c>
    </row>
    <row r="20" spans="1:198">
      <c r="A20" s="19"/>
      <c r="H20">
        <v>8</v>
      </c>
      <c r="I20" t="s">
        <v>0</v>
      </c>
      <c r="J20" t="s">
        <v>31</v>
      </c>
      <c r="K20">
        <v>0.73666666666666669</v>
      </c>
      <c r="L20">
        <v>16.344200000000001</v>
      </c>
      <c r="M20">
        <v>0.54480700000000004</v>
      </c>
      <c r="O20" t="s">
        <v>0</v>
      </c>
      <c r="P20" t="s">
        <v>31</v>
      </c>
      <c r="Q20">
        <v>1</v>
      </c>
      <c r="R20">
        <v>13.8544</v>
      </c>
      <c r="S20">
        <v>0.46181499999999998</v>
      </c>
      <c r="U20" t="s">
        <v>0</v>
      </c>
      <c r="V20" t="s">
        <v>31</v>
      </c>
      <c r="W20">
        <v>1</v>
      </c>
      <c r="X20">
        <v>5.6471099999999996</v>
      </c>
      <c r="Y20">
        <v>0.18823699999999999</v>
      </c>
      <c r="AA20" t="s">
        <v>0</v>
      </c>
      <c r="AB20" t="s">
        <v>31</v>
      </c>
      <c r="AC20">
        <v>0</v>
      </c>
      <c r="AD20">
        <v>43.479399999999998</v>
      </c>
      <c r="AE20">
        <v>1.5149600000000001</v>
      </c>
      <c r="AG20" t="s">
        <v>0</v>
      </c>
      <c r="AH20" t="s">
        <v>31</v>
      </c>
      <c r="AI20">
        <v>0</v>
      </c>
      <c r="AJ20">
        <v>50.9574</v>
      </c>
      <c r="AK20">
        <v>1.79427</v>
      </c>
      <c r="AM20" t="s">
        <v>0</v>
      </c>
      <c r="AN20" t="s">
        <v>31</v>
      </c>
      <c r="AO20">
        <v>0.73666666666666669</v>
      </c>
      <c r="AP20">
        <v>19.372699999999998</v>
      </c>
      <c r="AQ20">
        <v>0.64575700000000003</v>
      </c>
      <c r="AS20" t="s">
        <v>0</v>
      </c>
      <c r="AT20" t="s">
        <v>31</v>
      </c>
      <c r="AU20">
        <v>1</v>
      </c>
      <c r="AV20">
        <v>12.033200000000001</v>
      </c>
      <c r="AW20">
        <v>0.40110699999999999</v>
      </c>
      <c r="AY20" t="s">
        <v>0</v>
      </c>
      <c r="AZ20" t="s">
        <v>31</v>
      </c>
      <c r="BA20">
        <v>1.6666666666666666E-2</v>
      </c>
      <c r="BB20">
        <v>48.773499999999999</v>
      </c>
      <c r="BC20">
        <v>1.8405100000000001</v>
      </c>
      <c r="BE20" t="s">
        <v>0</v>
      </c>
      <c r="BF20" t="s">
        <v>726</v>
      </c>
      <c r="BG20">
        <v>1</v>
      </c>
      <c r="BH20">
        <v>6.3338400000000004</v>
      </c>
      <c r="BI20">
        <v>0.21112800000000001</v>
      </c>
      <c r="BZ20" t="s">
        <v>0</v>
      </c>
      <c r="CA20" t="s">
        <v>31</v>
      </c>
      <c r="CB20">
        <v>0.95333333333333337</v>
      </c>
      <c r="CC20">
        <v>13.0031</v>
      </c>
      <c r="CD20">
        <v>0.43343599999999999</v>
      </c>
      <c r="CF20" t="s">
        <v>0</v>
      </c>
      <c r="CG20" t="s">
        <v>31</v>
      </c>
      <c r="CH20">
        <v>1</v>
      </c>
      <c r="CI20">
        <v>11.5131</v>
      </c>
      <c r="CJ20">
        <v>0.38377</v>
      </c>
      <c r="CM20" t="s">
        <v>0</v>
      </c>
      <c r="CN20" t="s">
        <v>31</v>
      </c>
      <c r="CO20">
        <v>1</v>
      </c>
      <c r="CP20">
        <v>7.7141400000000004</v>
      </c>
      <c r="CQ20">
        <v>0.25713799999999998</v>
      </c>
      <c r="CS20" t="s">
        <v>0</v>
      </c>
      <c r="CT20" t="s">
        <v>31</v>
      </c>
      <c r="CU20">
        <v>1</v>
      </c>
      <c r="CV20">
        <v>2.88998</v>
      </c>
      <c r="CW20">
        <v>9.6332600000000004E-2</v>
      </c>
      <c r="CY20" t="s">
        <v>0</v>
      </c>
      <c r="CZ20" t="s">
        <v>31</v>
      </c>
      <c r="DA20">
        <v>1</v>
      </c>
      <c r="DB20">
        <v>10.870799999999999</v>
      </c>
      <c r="DC20">
        <v>0.36235800000000001</v>
      </c>
      <c r="DE20" t="s">
        <v>0</v>
      </c>
      <c r="DF20" t="s">
        <v>31</v>
      </c>
      <c r="DG20">
        <v>0.98333333333333328</v>
      </c>
      <c r="DH20">
        <v>12.5876</v>
      </c>
      <c r="DI20">
        <v>0.41958699999999999</v>
      </c>
      <c r="DK20" t="s">
        <v>0</v>
      </c>
      <c r="DL20" t="s">
        <v>31</v>
      </c>
      <c r="DM20">
        <v>0.97000000000000008</v>
      </c>
      <c r="DN20">
        <v>5.3822799999999997</v>
      </c>
      <c r="DO20">
        <v>0.17940900000000001</v>
      </c>
      <c r="DQ20" t="s">
        <v>0</v>
      </c>
      <c r="DR20" t="s">
        <v>31</v>
      </c>
      <c r="DS20">
        <v>0.43</v>
      </c>
      <c r="DT20">
        <v>20.156500000000001</v>
      </c>
      <c r="DU20">
        <v>0.67188400000000004</v>
      </c>
      <c r="DW20" t="s">
        <v>0</v>
      </c>
      <c r="DX20" t="s">
        <v>31</v>
      </c>
      <c r="DY20">
        <v>1</v>
      </c>
      <c r="DZ20">
        <v>5.35731</v>
      </c>
      <c r="EA20">
        <v>0.17857700000000001</v>
      </c>
      <c r="EC20" t="s">
        <v>0</v>
      </c>
      <c r="ED20" t="s">
        <v>31</v>
      </c>
      <c r="EE20">
        <v>1</v>
      </c>
      <c r="EF20">
        <v>5.5886399999999998</v>
      </c>
      <c r="EG20">
        <v>0.18628800000000001</v>
      </c>
      <c r="EI20" t="s">
        <v>0</v>
      </c>
      <c r="EJ20" t="s">
        <v>31</v>
      </c>
      <c r="EK20">
        <v>1</v>
      </c>
      <c r="EL20">
        <v>9.7900799999999997</v>
      </c>
      <c r="EM20">
        <v>0.32633600000000001</v>
      </c>
      <c r="EP20" t="s">
        <v>0</v>
      </c>
      <c r="EQ20" t="s">
        <v>31</v>
      </c>
      <c r="ER20">
        <v>0.87</v>
      </c>
      <c r="ES20">
        <v>11.387600000000001</v>
      </c>
      <c r="ET20">
        <v>0.37958599999999998</v>
      </c>
      <c r="EV20" t="s">
        <v>0</v>
      </c>
      <c r="EW20" t="s">
        <v>31</v>
      </c>
      <c r="EX20">
        <v>0.7</v>
      </c>
      <c r="EY20">
        <v>15.367599999999999</v>
      </c>
      <c r="EZ20">
        <v>0.52809600000000001</v>
      </c>
      <c r="FB20" t="s">
        <v>0</v>
      </c>
      <c r="FC20" t="s">
        <v>31</v>
      </c>
      <c r="FD20">
        <v>0.73</v>
      </c>
      <c r="FE20">
        <v>15.148099999999999</v>
      </c>
      <c r="FF20">
        <v>0.50493500000000002</v>
      </c>
      <c r="FH20" t="s">
        <v>0</v>
      </c>
      <c r="FI20" t="s">
        <v>31</v>
      </c>
      <c r="FJ20">
        <v>0.49333333333333335</v>
      </c>
      <c r="FK20">
        <v>34.170400000000001</v>
      </c>
      <c r="FL20">
        <v>1.1864699999999999</v>
      </c>
      <c r="FN20" t="s">
        <v>0</v>
      </c>
      <c r="FO20" t="s">
        <v>31</v>
      </c>
      <c r="FP20">
        <v>1</v>
      </c>
      <c r="FQ20">
        <v>6.3965699999999996</v>
      </c>
      <c r="FR20">
        <v>0.21321899999999999</v>
      </c>
      <c r="FT20" t="s">
        <v>0</v>
      </c>
      <c r="FU20" t="s">
        <v>31</v>
      </c>
      <c r="FV20">
        <v>1</v>
      </c>
      <c r="FW20">
        <v>4.14595</v>
      </c>
      <c r="FX20">
        <v>0.13819799999999999</v>
      </c>
      <c r="FZ20" t="s">
        <v>0</v>
      </c>
      <c r="GA20" s="19" t="s">
        <v>31</v>
      </c>
      <c r="GB20" s="19">
        <v>1</v>
      </c>
      <c r="GC20" s="19">
        <v>11.36</v>
      </c>
      <c r="GD20" s="19">
        <v>0.37866699999999998</v>
      </c>
      <c r="GF20" t="s">
        <v>0</v>
      </c>
      <c r="GG20" t="s">
        <v>31</v>
      </c>
      <c r="GH20">
        <v>0.65666666666666662</v>
      </c>
      <c r="GI20">
        <v>18.7531</v>
      </c>
      <c r="GJ20">
        <v>0.64443600000000001</v>
      </c>
      <c r="GL20" t="s">
        <v>0</v>
      </c>
      <c r="GM20" t="s">
        <v>31</v>
      </c>
      <c r="GN20">
        <v>0.89666666666666661</v>
      </c>
      <c r="GO20">
        <v>10.359299999999999</v>
      </c>
      <c r="GP20">
        <v>0.34531000000000001</v>
      </c>
    </row>
    <row r="21" spans="1:198">
      <c r="A21" s="19"/>
      <c r="H21">
        <v>8.5</v>
      </c>
      <c r="I21" t="s">
        <v>0</v>
      </c>
      <c r="J21" t="s">
        <v>32</v>
      </c>
      <c r="K21">
        <v>0.98666666666666669</v>
      </c>
      <c r="L21">
        <v>13.124000000000001</v>
      </c>
      <c r="M21">
        <v>0.43746800000000002</v>
      </c>
      <c r="O21" t="s">
        <v>0</v>
      </c>
      <c r="P21" t="s">
        <v>32</v>
      </c>
      <c r="Q21">
        <v>1</v>
      </c>
      <c r="R21">
        <v>13.597300000000001</v>
      </c>
      <c r="S21">
        <v>0.45324199999999998</v>
      </c>
      <c r="U21" t="s">
        <v>0</v>
      </c>
      <c r="V21" t="s">
        <v>32</v>
      </c>
      <c r="W21">
        <v>1</v>
      </c>
      <c r="X21">
        <v>4.9874700000000001</v>
      </c>
      <c r="Y21">
        <v>0.16624900000000001</v>
      </c>
      <c r="AA21" t="s">
        <v>0</v>
      </c>
      <c r="AB21" t="s">
        <v>32</v>
      </c>
      <c r="AC21">
        <v>0.28666666666666668</v>
      </c>
      <c r="AD21">
        <v>21.860600000000002</v>
      </c>
      <c r="AE21">
        <v>0.72868599999999994</v>
      </c>
      <c r="AG21" t="s">
        <v>0</v>
      </c>
      <c r="AH21" t="s">
        <v>32</v>
      </c>
      <c r="AI21">
        <v>0.32333333333333331</v>
      </c>
      <c r="AJ21">
        <v>21.772500000000001</v>
      </c>
      <c r="AK21">
        <v>0.76394600000000001</v>
      </c>
      <c r="AM21" t="s">
        <v>0</v>
      </c>
      <c r="AN21" t="s">
        <v>32</v>
      </c>
      <c r="AO21">
        <v>0.54666666666666663</v>
      </c>
      <c r="AP21">
        <v>21.5852</v>
      </c>
      <c r="AQ21">
        <v>0.71950499999999995</v>
      </c>
      <c r="AS21" t="s">
        <v>0</v>
      </c>
      <c r="AT21" t="s">
        <v>32</v>
      </c>
      <c r="AU21">
        <v>1</v>
      </c>
      <c r="AV21">
        <v>9.5439299999999996</v>
      </c>
      <c r="AW21">
        <v>0.318131</v>
      </c>
      <c r="AY21" t="s">
        <v>0</v>
      </c>
      <c r="AZ21" t="s">
        <v>32</v>
      </c>
      <c r="BA21">
        <v>3.3333333333333335E-3</v>
      </c>
      <c r="BB21">
        <v>67.204400000000007</v>
      </c>
      <c r="BC21">
        <v>3.0969799999999998</v>
      </c>
      <c r="BE21" t="s">
        <v>0</v>
      </c>
      <c r="BF21" t="s">
        <v>727</v>
      </c>
      <c r="BG21">
        <v>1</v>
      </c>
      <c r="BH21">
        <v>4.7416400000000003</v>
      </c>
      <c r="BI21">
        <v>0.158055</v>
      </c>
      <c r="BZ21" t="s">
        <v>0</v>
      </c>
      <c r="CA21" t="s">
        <v>32</v>
      </c>
      <c r="CB21">
        <v>1</v>
      </c>
      <c r="CC21">
        <v>10.084899999999999</v>
      </c>
      <c r="CD21">
        <v>0.33616299999999999</v>
      </c>
      <c r="CF21" t="s">
        <v>0</v>
      </c>
      <c r="CG21" t="s">
        <v>32</v>
      </c>
      <c r="CH21">
        <v>0.95</v>
      </c>
      <c r="CI21">
        <v>10.968400000000001</v>
      </c>
      <c r="CJ21">
        <v>0.38621100000000003</v>
      </c>
      <c r="CM21" t="s">
        <v>0</v>
      </c>
      <c r="CN21" t="s">
        <v>32</v>
      </c>
      <c r="CO21">
        <v>1</v>
      </c>
      <c r="CP21">
        <v>4.92781</v>
      </c>
      <c r="CQ21">
        <v>0.16425999999999999</v>
      </c>
      <c r="CS21" t="s">
        <v>0</v>
      </c>
      <c r="CT21" t="s">
        <v>32</v>
      </c>
      <c r="CU21">
        <v>1</v>
      </c>
      <c r="CV21">
        <v>3.6844100000000002</v>
      </c>
      <c r="CW21">
        <v>0.12281400000000001</v>
      </c>
      <c r="CY21" t="s">
        <v>0</v>
      </c>
      <c r="CZ21" t="s">
        <v>32</v>
      </c>
      <c r="DA21">
        <v>1</v>
      </c>
      <c r="DB21">
        <v>11.3918</v>
      </c>
      <c r="DC21">
        <v>0.37972699999999998</v>
      </c>
      <c r="DE21" t="s">
        <v>0</v>
      </c>
      <c r="DF21" t="s">
        <v>32</v>
      </c>
      <c r="DG21">
        <v>0.51</v>
      </c>
      <c r="DH21">
        <v>31.773</v>
      </c>
      <c r="DI21">
        <v>1.0590999999999999</v>
      </c>
      <c r="DK21" t="s">
        <v>0</v>
      </c>
      <c r="DL21" t="s">
        <v>32</v>
      </c>
      <c r="DM21">
        <v>0.45</v>
      </c>
      <c r="DN21">
        <v>23.157800000000002</v>
      </c>
      <c r="DO21">
        <v>0.77192700000000003</v>
      </c>
      <c r="DQ21" t="s">
        <v>0</v>
      </c>
      <c r="DR21" t="s">
        <v>32</v>
      </c>
      <c r="DS21">
        <v>0.5066666666666666</v>
      </c>
      <c r="DT21">
        <v>17.5306</v>
      </c>
      <c r="DU21">
        <v>0.58435300000000001</v>
      </c>
      <c r="DW21" t="s">
        <v>0</v>
      </c>
      <c r="DX21" t="s">
        <v>32</v>
      </c>
      <c r="DY21">
        <v>1</v>
      </c>
      <c r="DZ21">
        <v>4.95052</v>
      </c>
      <c r="EA21">
        <v>0.165017</v>
      </c>
      <c r="EC21" t="s">
        <v>0</v>
      </c>
      <c r="ED21" t="s">
        <v>32</v>
      </c>
      <c r="EE21">
        <v>1</v>
      </c>
      <c r="EF21">
        <v>4.39595</v>
      </c>
      <c r="EG21">
        <v>0.146532</v>
      </c>
      <c r="EI21" t="s">
        <v>0</v>
      </c>
      <c r="EJ21" t="s">
        <v>32</v>
      </c>
      <c r="EK21">
        <v>0.69666666666666666</v>
      </c>
      <c r="EL21">
        <v>17.941099999999999</v>
      </c>
      <c r="EM21">
        <v>0.59803600000000001</v>
      </c>
      <c r="EP21" t="s">
        <v>0</v>
      </c>
      <c r="EQ21" t="s">
        <v>32</v>
      </c>
      <c r="ER21">
        <v>0.39666666666666667</v>
      </c>
      <c r="ES21">
        <v>21.8322</v>
      </c>
      <c r="ET21">
        <v>0.727738</v>
      </c>
      <c r="EV21" t="s">
        <v>0</v>
      </c>
      <c r="EW21" t="s">
        <v>32</v>
      </c>
      <c r="EX21">
        <v>0.83666666666666667</v>
      </c>
      <c r="EY21">
        <v>12.956099999999999</v>
      </c>
      <c r="EZ21">
        <v>0.431869</v>
      </c>
      <c r="FB21" t="s">
        <v>0</v>
      </c>
      <c r="FC21" t="s">
        <v>32</v>
      </c>
      <c r="FD21">
        <v>0.39333333333333337</v>
      </c>
      <c r="FE21">
        <v>67.773700000000005</v>
      </c>
      <c r="FF21">
        <v>2.2591199999999998</v>
      </c>
      <c r="FH21" t="s">
        <v>0</v>
      </c>
      <c r="FI21" t="s">
        <v>32</v>
      </c>
      <c r="FJ21">
        <v>0.98666666666666669</v>
      </c>
      <c r="FK21">
        <v>5.3643900000000002</v>
      </c>
      <c r="FL21">
        <v>0.178813</v>
      </c>
      <c r="FN21" t="s">
        <v>0</v>
      </c>
      <c r="FO21" t="s">
        <v>32</v>
      </c>
      <c r="FP21">
        <v>0.79333333333333333</v>
      </c>
      <c r="FQ21">
        <v>12.245100000000001</v>
      </c>
      <c r="FR21">
        <v>0.40816999999999998</v>
      </c>
      <c r="FT21" t="s">
        <v>0</v>
      </c>
      <c r="FU21" t="s">
        <v>32</v>
      </c>
      <c r="FV21">
        <v>0.85333333333333339</v>
      </c>
      <c r="FW21">
        <v>9.9085000000000001</v>
      </c>
      <c r="FX21">
        <v>0.33028299999999999</v>
      </c>
      <c r="FZ21" t="s">
        <v>0</v>
      </c>
      <c r="GA21" s="19" t="s">
        <v>32</v>
      </c>
      <c r="GB21" s="19">
        <v>1</v>
      </c>
      <c r="GC21" s="19">
        <v>13.913500000000001</v>
      </c>
      <c r="GD21" s="19">
        <v>0.463783</v>
      </c>
      <c r="GF21" t="s">
        <v>0</v>
      </c>
      <c r="GG21" t="s">
        <v>32</v>
      </c>
      <c r="GH21">
        <v>0.77</v>
      </c>
      <c r="GI21">
        <v>14.7164</v>
      </c>
      <c r="GJ21">
        <v>0.54104300000000005</v>
      </c>
      <c r="GL21" t="s">
        <v>0</v>
      </c>
      <c r="GM21" t="s">
        <v>32</v>
      </c>
      <c r="GN21">
        <v>0.66666666666666663</v>
      </c>
      <c r="GO21">
        <v>21.180599999999998</v>
      </c>
      <c r="GP21">
        <v>0.70602100000000001</v>
      </c>
    </row>
    <row r="22" spans="1:198">
      <c r="A22" s="19"/>
      <c r="H22">
        <v>9</v>
      </c>
      <c r="I22" t="s">
        <v>0</v>
      </c>
      <c r="J22" t="s">
        <v>33</v>
      </c>
      <c r="K22">
        <v>0.73</v>
      </c>
      <c r="L22">
        <v>16.2669</v>
      </c>
      <c r="M22">
        <v>0.54222899999999996</v>
      </c>
      <c r="O22" t="s">
        <v>0</v>
      </c>
      <c r="P22" t="s">
        <v>33</v>
      </c>
      <c r="Q22">
        <v>0.84666666666666657</v>
      </c>
      <c r="R22">
        <v>14.2012</v>
      </c>
      <c r="S22">
        <v>0.47337400000000002</v>
      </c>
      <c r="U22" t="s">
        <v>0</v>
      </c>
      <c r="V22" t="s">
        <v>33</v>
      </c>
      <c r="W22">
        <v>1</v>
      </c>
      <c r="X22">
        <v>4.2841100000000001</v>
      </c>
      <c r="Y22">
        <v>0.14280399999999999</v>
      </c>
      <c r="AA22" t="s">
        <v>0</v>
      </c>
      <c r="AB22" t="s">
        <v>33</v>
      </c>
      <c r="AC22">
        <v>0.51666666666666672</v>
      </c>
      <c r="AD22">
        <v>19.485499999999998</v>
      </c>
      <c r="AE22">
        <v>0.64951800000000004</v>
      </c>
      <c r="AG22" t="s">
        <v>0</v>
      </c>
      <c r="AH22" t="s">
        <v>33</v>
      </c>
      <c r="AI22">
        <v>0.96000000000000008</v>
      </c>
      <c r="AJ22">
        <v>12.9672</v>
      </c>
      <c r="AK22">
        <v>0.43224099999999999</v>
      </c>
      <c r="AM22" t="s">
        <v>0</v>
      </c>
      <c r="AN22" t="s">
        <v>33</v>
      </c>
      <c r="AO22">
        <v>0.94333333333333336</v>
      </c>
      <c r="AP22">
        <v>7.27217</v>
      </c>
      <c r="AQ22">
        <v>0.24240600000000001</v>
      </c>
      <c r="AS22" t="s">
        <v>0</v>
      </c>
      <c r="AT22" t="s">
        <v>33</v>
      </c>
      <c r="AU22">
        <v>0.98</v>
      </c>
      <c r="AV22">
        <v>11.1906</v>
      </c>
      <c r="AW22">
        <v>0.37301899999999999</v>
      </c>
      <c r="AY22" t="s">
        <v>0</v>
      </c>
      <c r="AZ22" t="s">
        <v>33</v>
      </c>
      <c r="BA22">
        <v>0.57333333333333336</v>
      </c>
      <c r="BB22">
        <v>25.700399999999998</v>
      </c>
      <c r="BC22">
        <v>0.92116299999999995</v>
      </c>
      <c r="BE22" t="s">
        <v>0</v>
      </c>
      <c r="BF22" t="s">
        <v>728</v>
      </c>
      <c r="BG22">
        <v>1</v>
      </c>
      <c r="BH22">
        <v>4.7922000000000002</v>
      </c>
      <c r="BI22">
        <v>0.15973999999999999</v>
      </c>
      <c r="BZ22" t="s">
        <v>0</v>
      </c>
      <c r="CA22" t="s">
        <v>33</v>
      </c>
      <c r="CB22">
        <v>1</v>
      </c>
      <c r="CC22">
        <v>9.2673699999999997</v>
      </c>
      <c r="CD22">
        <v>0.30891200000000002</v>
      </c>
      <c r="CF22" t="s">
        <v>0</v>
      </c>
      <c r="CG22" t="s">
        <v>33</v>
      </c>
      <c r="CH22">
        <v>0.81666666666666665</v>
      </c>
      <c r="CI22">
        <v>13.270200000000001</v>
      </c>
      <c r="CJ22">
        <v>0.45290900000000001</v>
      </c>
      <c r="CM22" t="s">
        <v>0</v>
      </c>
      <c r="CN22" t="s">
        <v>33</v>
      </c>
      <c r="CO22">
        <v>1</v>
      </c>
      <c r="CP22">
        <v>5.4016700000000002</v>
      </c>
      <c r="CQ22">
        <v>0.18005599999999999</v>
      </c>
      <c r="CS22" t="s">
        <v>0</v>
      </c>
      <c r="CT22" t="s">
        <v>33</v>
      </c>
      <c r="CU22">
        <v>0.89</v>
      </c>
      <c r="CV22">
        <v>8.7827500000000001</v>
      </c>
      <c r="CW22">
        <v>0.29275800000000002</v>
      </c>
      <c r="CY22" t="s">
        <v>0</v>
      </c>
      <c r="CZ22" t="s">
        <v>33</v>
      </c>
      <c r="DA22">
        <v>1</v>
      </c>
      <c r="DB22">
        <v>13.9521</v>
      </c>
      <c r="DC22">
        <v>0.46506900000000001</v>
      </c>
      <c r="DE22" t="s">
        <v>0</v>
      </c>
      <c r="DF22" t="s">
        <v>33</v>
      </c>
      <c r="DG22">
        <v>0.62333333333333329</v>
      </c>
      <c r="DH22">
        <v>24.2866</v>
      </c>
      <c r="DI22">
        <v>0.80955299999999997</v>
      </c>
      <c r="DK22" t="s">
        <v>0</v>
      </c>
      <c r="DL22" t="s">
        <v>33</v>
      </c>
      <c r="DM22">
        <v>1</v>
      </c>
      <c r="DN22">
        <v>5.2777900000000004</v>
      </c>
      <c r="DO22">
        <v>0.175926</v>
      </c>
      <c r="DQ22" t="s">
        <v>0</v>
      </c>
      <c r="DR22" t="s">
        <v>33</v>
      </c>
      <c r="DS22">
        <v>0.53</v>
      </c>
      <c r="DT22">
        <v>20.778400000000001</v>
      </c>
      <c r="DU22">
        <v>0.69261200000000001</v>
      </c>
      <c r="DW22" t="s">
        <v>0</v>
      </c>
      <c r="DX22" t="s">
        <v>33</v>
      </c>
      <c r="DY22">
        <v>1</v>
      </c>
      <c r="DZ22">
        <v>5.0473400000000002</v>
      </c>
      <c r="EA22">
        <v>0.16824500000000001</v>
      </c>
      <c r="EC22" t="s">
        <v>0</v>
      </c>
      <c r="ED22" t="s">
        <v>33</v>
      </c>
      <c r="EE22">
        <v>1</v>
      </c>
      <c r="EF22">
        <v>5.5642899999999997</v>
      </c>
      <c r="EG22">
        <v>0.185476</v>
      </c>
      <c r="EI22" t="s">
        <v>0</v>
      </c>
      <c r="EJ22" t="s">
        <v>33</v>
      </c>
      <c r="EK22">
        <v>0.87</v>
      </c>
      <c r="EL22">
        <v>11.832100000000001</v>
      </c>
      <c r="EM22">
        <v>0.39440399999999998</v>
      </c>
      <c r="EP22" t="s">
        <v>0</v>
      </c>
      <c r="EQ22" t="s">
        <v>33</v>
      </c>
      <c r="ER22">
        <v>0.88666666666666671</v>
      </c>
      <c r="ES22">
        <v>11.321300000000001</v>
      </c>
      <c r="ET22">
        <v>0.37737799999999999</v>
      </c>
      <c r="EV22" t="s">
        <v>0</v>
      </c>
      <c r="EW22" t="s">
        <v>33</v>
      </c>
      <c r="EX22">
        <v>1</v>
      </c>
      <c r="EY22">
        <v>5.7722499999999997</v>
      </c>
      <c r="EZ22">
        <v>0.192408</v>
      </c>
      <c r="FB22" t="s">
        <v>0</v>
      </c>
      <c r="FC22" t="s">
        <v>33</v>
      </c>
      <c r="FD22">
        <v>0.52666666666666673</v>
      </c>
      <c r="FE22">
        <v>23.676100000000002</v>
      </c>
      <c r="FF22">
        <v>0.78920400000000002</v>
      </c>
      <c r="FH22" t="s">
        <v>0</v>
      </c>
      <c r="FI22" t="s">
        <v>33</v>
      </c>
      <c r="FJ22">
        <v>1</v>
      </c>
      <c r="FK22">
        <v>5.1552199999999999</v>
      </c>
      <c r="FL22">
        <v>0.17184099999999999</v>
      </c>
      <c r="FN22" t="s">
        <v>0</v>
      </c>
      <c r="FO22" t="s">
        <v>33</v>
      </c>
      <c r="FP22">
        <v>0.55000000000000004</v>
      </c>
      <c r="FQ22">
        <v>25.495699999999999</v>
      </c>
      <c r="FR22">
        <v>0.84985599999999994</v>
      </c>
      <c r="FT22" t="s">
        <v>0</v>
      </c>
      <c r="FU22" t="s">
        <v>33</v>
      </c>
      <c r="FV22">
        <v>0.80666666666666664</v>
      </c>
      <c r="FW22">
        <v>11.5481</v>
      </c>
      <c r="FX22">
        <v>0.38493699999999997</v>
      </c>
      <c r="FZ22" t="s">
        <v>0</v>
      </c>
      <c r="GA22" s="19" t="s">
        <v>33</v>
      </c>
      <c r="GB22" s="19">
        <v>1</v>
      </c>
      <c r="GC22" s="19">
        <v>12.6768</v>
      </c>
      <c r="GD22" s="19">
        <v>0.42256100000000002</v>
      </c>
      <c r="GF22" t="s">
        <v>0</v>
      </c>
      <c r="GG22" t="s">
        <v>33</v>
      </c>
      <c r="GH22">
        <v>0.51333333333333331</v>
      </c>
      <c r="GI22">
        <v>19.584599999999998</v>
      </c>
      <c r="GJ22">
        <v>0.68959800000000004</v>
      </c>
      <c r="GL22" t="s">
        <v>0</v>
      </c>
      <c r="GM22" t="s">
        <v>33</v>
      </c>
      <c r="GN22">
        <v>0.39333333333333337</v>
      </c>
      <c r="GO22">
        <v>49.526299999999999</v>
      </c>
      <c r="GP22">
        <v>1.8208200000000001</v>
      </c>
    </row>
    <row r="23" spans="1:198">
      <c r="A23" s="19"/>
      <c r="H23">
        <v>9.5</v>
      </c>
      <c r="I23" t="s">
        <v>0</v>
      </c>
      <c r="J23" t="s">
        <v>34</v>
      </c>
      <c r="K23">
        <v>1</v>
      </c>
      <c r="L23">
        <v>12.997</v>
      </c>
      <c r="M23">
        <v>0.43323299999999998</v>
      </c>
      <c r="O23" t="s">
        <v>0</v>
      </c>
      <c r="P23" t="s">
        <v>34</v>
      </c>
      <c r="Q23">
        <v>1</v>
      </c>
      <c r="R23">
        <v>14.2149</v>
      </c>
      <c r="S23">
        <v>0.473829</v>
      </c>
      <c r="U23" t="s">
        <v>0</v>
      </c>
      <c r="V23" t="s">
        <v>34</v>
      </c>
      <c r="W23">
        <v>1</v>
      </c>
      <c r="X23">
        <v>5.5228900000000003</v>
      </c>
      <c r="Y23">
        <v>0.18409600000000001</v>
      </c>
      <c r="AA23" t="s">
        <v>0</v>
      </c>
      <c r="AB23" t="s">
        <v>34</v>
      </c>
      <c r="AC23">
        <v>0.46</v>
      </c>
      <c r="AD23">
        <v>18.7286</v>
      </c>
      <c r="AE23">
        <v>0.62428600000000001</v>
      </c>
      <c r="AG23" t="s">
        <v>0</v>
      </c>
      <c r="AH23" t="s">
        <v>34</v>
      </c>
      <c r="AI23">
        <v>0.76333333333333331</v>
      </c>
      <c r="AJ23">
        <v>17.838899999999999</v>
      </c>
      <c r="AK23">
        <v>0.59463100000000002</v>
      </c>
      <c r="AM23" t="s">
        <v>0</v>
      </c>
      <c r="AN23" t="s">
        <v>34</v>
      </c>
      <c r="AO23">
        <v>1</v>
      </c>
      <c r="AP23">
        <v>5.6291399999999996</v>
      </c>
      <c r="AQ23">
        <v>0.187638</v>
      </c>
      <c r="AS23" t="s">
        <v>0</v>
      </c>
      <c r="AT23" t="s">
        <v>34</v>
      </c>
      <c r="AU23">
        <v>1</v>
      </c>
      <c r="AV23">
        <v>8.0747400000000003</v>
      </c>
      <c r="AW23">
        <v>0.29362700000000003</v>
      </c>
      <c r="AY23" t="s">
        <v>0</v>
      </c>
      <c r="AZ23" t="s">
        <v>34</v>
      </c>
      <c r="BA23">
        <v>7.6666666666666661E-2</v>
      </c>
      <c r="BB23">
        <v>33.005600000000001</v>
      </c>
      <c r="BC23">
        <v>1.10019</v>
      </c>
      <c r="BE23" t="s">
        <v>0</v>
      </c>
      <c r="BF23" t="s">
        <v>729</v>
      </c>
      <c r="BG23">
        <v>1</v>
      </c>
      <c r="BH23">
        <v>4.8235299999999999</v>
      </c>
      <c r="BI23">
        <v>0.16078400000000001</v>
      </c>
      <c r="BZ23" t="s">
        <v>0</v>
      </c>
      <c r="CA23" t="s">
        <v>34</v>
      </c>
      <c r="CB23">
        <v>1</v>
      </c>
      <c r="CC23">
        <v>9.4162800000000004</v>
      </c>
      <c r="CD23">
        <v>0.31387599999999999</v>
      </c>
      <c r="CF23" t="s">
        <v>0</v>
      </c>
      <c r="CG23" t="s">
        <v>34</v>
      </c>
      <c r="CH23">
        <v>0.83448275862068966</v>
      </c>
      <c r="CI23">
        <v>12.4581</v>
      </c>
      <c r="CJ23">
        <v>0.429589</v>
      </c>
      <c r="CM23" t="s">
        <v>0</v>
      </c>
      <c r="CN23" t="s">
        <v>34</v>
      </c>
      <c r="CO23">
        <v>1</v>
      </c>
      <c r="CP23">
        <v>5.6276299999999999</v>
      </c>
      <c r="CQ23">
        <v>0.187588</v>
      </c>
      <c r="CS23" t="s">
        <v>0</v>
      </c>
      <c r="CT23" t="s">
        <v>34</v>
      </c>
      <c r="CU23">
        <v>0.92</v>
      </c>
      <c r="CV23">
        <v>10.358000000000001</v>
      </c>
      <c r="CW23">
        <v>0.34526699999999999</v>
      </c>
      <c r="CY23" t="s">
        <v>0</v>
      </c>
      <c r="CZ23" t="s">
        <v>34</v>
      </c>
      <c r="DA23">
        <v>0.8035714285714286</v>
      </c>
      <c r="DB23">
        <v>13.8874</v>
      </c>
      <c r="DC23">
        <v>0.49597799999999997</v>
      </c>
      <c r="DE23" t="s">
        <v>0</v>
      </c>
      <c r="DF23" t="s">
        <v>34</v>
      </c>
      <c r="DG23">
        <v>0.95333333333333337</v>
      </c>
      <c r="DH23">
        <v>8.7736999999999998</v>
      </c>
      <c r="DI23">
        <v>0.29245700000000002</v>
      </c>
      <c r="DK23" t="s">
        <v>2</v>
      </c>
      <c r="DL23" t="s">
        <v>34</v>
      </c>
      <c r="DM23">
        <v>1</v>
      </c>
      <c r="DN23">
        <v>4.7832800000000004</v>
      </c>
      <c r="DO23">
        <v>0.16608600000000001</v>
      </c>
      <c r="DQ23" t="s">
        <v>0</v>
      </c>
      <c r="DR23" t="s">
        <v>34</v>
      </c>
      <c r="DS23">
        <v>0.28666666666666668</v>
      </c>
      <c r="DT23">
        <v>25.5076</v>
      </c>
      <c r="DU23">
        <v>0.85025200000000001</v>
      </c>
      <c r="DW23" t="s">
        <v>0</v>
      </c>
      <c r="DX23" t="s">
        <v>34</v>
      </c>
      <c r="DY23">
        <v>1</v>
      </c>
      <c r="DZ23">
        <v>3.5980699999999999</v>
      </c>
      <c r="EA23">
        <v>0.119936</v>
      </c>
      <c r="EC23" t="s">
        <v>0</v>
      </c>
      <c r="ED23" t="s">
        <v>34</v>
      </c>
      <c r="EE23">
        <v>1</v>
      </c>
      <c r="EF23">
        <v>3.9807800000000002</v>
      </c>
      <c r="EG23">
        <v>0.144231</v>
      </c>
      <c r="EI23" t="s">
        <v>0</v>
      </c>
      <c r="EJ23" t="s">
        <v>34</v>
      </c>
      <c r="EK23">
        <v>1</v>
      </c>
      <c r="EL23">
        <v>7.1542300000000001</v>
      </c>
      <c r="EM23">
        <v>0.23847399999999999</v>
      </c>
      <c r="EP23" t="s">
        <v>0</v>
      </c>
      <c r="EQ23" t="s">
        <v>34</v>
      </c>
      <c r="ER23">
        <v>0.6166666666666667</v>
      </c>
      <c r="ES23">
        <v>16.818999999999999</v>
      </c>
      <c r="ET23">
        <v>0.56063399999999997</v>
      </c>
      <c r="EV23" t="s">
        <v>0</v>
      </c>
      <c r="EW23" t="s">
        <v>34</v>
      </c>
      <c r="EX23">
        <v>1</v>
      </c>
      <c r="EY23">
        <v>4.3348599999999999</v>
      </c>
      <c r="EZ23">
        <v>0.14449500000000001</v>
      </c>
      <c r="FB23" t="s">
        <v>0</v>
      </c>
      <c r="FC23" t="s">
        <v>34</v>
      </c>
      <c r="FD23">
        <v>0.54333333333333333</v>
      </c>
      <c r="FE23">
        <v>33.7425</v>
      </c>
      <c r="FF23">
        <v>1.1247499999999999</v>
      </c>
      <c r="FH23" t="s">
        <v>0</v>
      </c>
      <c r="FI23" t="s">
        <v>34</v>
      </c>
      <c r="FJ23">
        <v>1</v>
      </c>
      <c r="FK23">
        <v>6.8026200000000001</v>
      </c>
      <c r="FL23">
        <v>0.22675400000000001</v>
      </c>
      <c r="FN23" t="s">
        <v>0</v>
      </c>
      <c r="FO23" t="s">
        <v>34</v>
      </c>
      <c r="FP23">
        <v>5.3333333333333337E-2</v>
      </c>
      <c r="FQ23">
        <v>90.977999999999994</v>
      </c>
      <c r="FR23">
        <v>3.0326</v>
      </c>
      <c r="FT23" t="s">
        <v>0</v>
      </c>
      <c r="FU23" t="s">
        <v>34</v>
      </c>
      <c r="FV23">
        <v>1</v>
      </c>
      <c r="FW23">
        <v>3.6081099999999999</v>
      </c>
      <c r="FX23">
        <v>0.12027</v>
      </c>
      <c r="FZ23" t="s">
        <v>0</v>
      </c>
      <c r="GA23" s="19" t="s">
        <v>34</v>
      </c>
      <c r="GB23" s="19">
        <v>1</v>
      </c>
      <c r="GC23" s="19">
        <v>13.535399999999999</v>
      </c>
      <c r="GD23" s="19">
        <v>0.454208</v>
      </c>
      <c r="GF23" t="s">
        <v>0</v>
      </c>
      <c r="GG23" t="s">
        <v>34</v>
      </c>
      <c r="GH23">
        <v>0.47666666666666668</v>
      </c>
      <c r="GI23">
        <v>23.408899999999999</v>
      </c>
      <c r="GJ23">
        <v>0.87673900000000005</v>
      </c>
      <c r="GL23" t="s">
        <v>0</v>
      </c>
      <c r="GM23" t="s">
        <v>34</v>
      </c>
      <c r="GN23">
        <v>0.19333333333333333</v>
      </c>
      <c r="GO23">
        <v>52.705800000000004</v>
      </c>
      <c r="GP23">
        <v>1.8428599999999999</v>
      </c>
    </row>
    <row r="24" spans="1:198">
      <c r="A24" s="19"/>
      <c r="H24">
        <v>10</v>
      </c>
      <c r="I24" t="s">
        <v>0</v>
      </c>
      <c r="J24" t="s">
        <v>35</v>
      </c>
      <c r="K24">
        <v>0.51333333333333331</v>
      </c>
      <c r="L24">
        <v>18.688700000000001</v>
      </c>
      <c r="M24">
        <v>0.62295800000000001</v>
      </c>
      <c r="O24" t="s">
        <v>2</v>
      </c>
      <c r="P24" t="s">
        <v>15</v>
      </c>
      <c r="Q24">
        <v>0</v>
      </c>
      <c r="R24">
        <v>45.832799999999999</v>
      </c>
      <c r="S24">
        <v>1.5431900000000001</v>
      </c>
      <c r="U24" t="s">
        <v>2</v>
      </c>
      <c r="V24" t="s">
        <v>15</v>
      </c>
      <c r="W24">
        <v>1</v>
      </c>
      <c r="X24">
        <v>13.763199999999999</v>
      </c>
      <c r="Y24">
        <v>0.46030900000000002</v>
      </c>
      <c r="AA24" t="s">
        <v>2</v>
      </c>
      <c r="AB24" t="s">
        <v>15</v>
      </c>
      <c r="AC24">
        <v>3.6912751677852351E-2</v>
      </c>
      <c r="AD24">
        <v>30.461099999999998</v>
      </c>
      <c r="AE24">
        <v>1.01877</v>
      </c>
      <c r="AG24" t="s">
        <v>0</v>
      </c>
      <c r="AH24" t="s">
        <v>35</v>
      </c>
      <c r="AI24">
        <v>0.89333333333333331</v>
      </c>
      <c r="AJ24">
        <v>15.8941</v>
      </c>
      <c r="AK24">
        <v>0.52980499999999997</v>
      </c>
      <c r="AM24" t="s">
        <v>0</v>
      </c>
      <c r="AN24" t="s">
        <v>35</v>
      </c>
      <c r="AO24">
        <v>0.90666666666666662</v>
      </c>
      <c r="AP24">
        <v>8.4222599999999996</v>
      </c>
      <c r="AQ24">
        <v>0.28074199999999999</v>
      </c>
      <c r="AS24" t="s">
        <v>2</v>
      </c>
      <c r="AT24" t="s">
        <v>15</v>
      </c>
      <c r="AU24">
        <v>0</v>
      </c>
      <c r="AV24">
        <v>60.9651</v>
      </c>
      <c r="AW24">
        <v>2.4096899999999999</v>
      </c>
      <c r="AY24" t="s">
        <v>2</v>
      </c>
      <c r="AZ24" t="s">
        <v>15</v>
      </c>
      <c r="BA24">
        <v>1</v>
      </c>
      <c r="BB24">
        <v>7.2113800000000001</v>
      </c>
      <c r="BC24">
        <v>0.24118300000000001</v>
      </c>
      <c r="BE24" t="s">
        <v>2</v>
      </c>
      <c r="BF24" t="s">
        <v>730</v>
      </c>
      <c r="BG24">
        <v>1</v>
      </c>
      <c r="BH24">
        <v>5.1935399999999996</v>
      </c>
      <c r="BI24">
        <v>0.17311799999999999</v>
      </c>
      <c r="BZ24" t="s">
        <v>0</v>
      </c>
      <c r="CA24" t="s">
        <v>35</v>
      </c>
      <c r="CB24">
        <v>0.75694444444444442</v>
      </c>
      <c r="CC24">
        <v>6.9976399999999996</v>
      </c>
      <c r="CD24">
        <v>0.55099500000000001</v>
      </c>
      <c r="CF24" t="s">
        <v>2</v>
      </c>
      <c r="CG24" t="s">
        <v>15</v>
      </c>
      <c r="CH24">
        <v>0.76588628762541799</v>
      </c>
      <c r="CI24">
        <v>10.694800000000001</v>
      </c>
      <c r="CJ24">
        <v>0.357686</v>
      </c>
      <c r="CM24" t="s">
        <v>0</v>
      </c>
      <c r="CN24" t="s">
        <v>35</v>
      </c>
      <c r="CO24">
        <v>1</v>
      </c>
      <c r="CP24">
        <v>4.9437899999999999</v>
      </c>
      <c r="CQ24">
        <v>0.164793</v>
      </c>
      <c r="CS24" t="s">
        <v>0</v>
      </c>
      <c r="CT24" t="s">
        <v>35</v>
      </c>
      <c r="CU24">
        <v>0</v>
      </c>
      <c r="CV24">
        <v>9.3642699999999994</v>
      </c>
      <c r="CW24">
        <v>1.01786</v>
      </c>
      <c r="CY24" t="s">
        <v>2</v>
      </c>
      <c r="CZ24" t="s">
        <v>15</v>
      </c>
      <c r="DA24">
        <v>1</v>
      </c>
      <c r="DB24">
        <v>6.7639899999999997</v>
      </c>
      <c r="DC24">
        <v>0.22622</v>
      </c>
      <c r="DE24" t="s">
        <v>0</v>
      </c>
      <c r="DF24" t="s">
        <v>35</v>
      </c>
      <c r="DG24">
        <v>1</v>
      </c>
      <c r="DH24">
        <v>3.9602300000000001</v>
      </c>
      <c r="DI24">
        <v>0.273119</v>
      </c>
      <c r="DK24" t="s">
        <v>2</v>
      </c>
      <c r="DL24" t="s">
        <v>15</v>
      </c>
      <c r="DM24">
        <v>0.95986622073578598</v>
      </c>
      <c r="DN24">
        <v>5.73658</v>
      </c>
      <c r="DO24">
        <v>0.191859</v>
      </c>
      <c r="DQ24" t="s">
        <v>0</v>
      </c>
      <c r="DR24" t="s">
        <v>35</v>
      </c>
      <c r="DS24">
        <v>0.62244897959183665</v>
      </c>
      <c r="DT24">
        <v>4.8521900000000002</v>
      </c>
      <c r="DU24">
        <v>0.49512200000000001</v>
      </c>
      <c r="DW24" t="s">
        <v>0</v>
      </c>
      <c r="DX24" t="s">
        <v>35</v>
      </c>
      <c r="DY24">
        <v>1</v>
      </c>
      <c r="DZ24">
        <v>4.2689500000000002</v>
      </c>
      <c r="EA24">
        <v>0.14229800000000001</v>
      </c>
      <c r="EC24" t="s">
        <v>2</v>
      </c>
      <c r="ED24" t="s">
        <v>15</v>
      </c>
      <c r="EE24">
        <v>0.78929765886287628</v>
      </c>
      <c r="EF24">
        <v>11.3225</v>
      </c>
      <c r="EG24">
        <v>0.37868000000000002</v>
      </c>
      <c r="EI24" t="s">
        <v>0</v>
      </c>
      <c r="EJ24" t="s">
        <v>35</v>
      </c>
      <c r="EK24">
        <v>1</v>
      </c>
      <c r="EL24">
        <v>4.5100199999999999</v>
      </c>
      <c r="EM24">
        <v>0.33407599999999998</v>
      </c>
      <c r="EP24" t="s">
        <v>0</v>
      </c>
      <c r="EQ24" t="s">
        <v>35</v>
      </c>
      <c r="ER24">
        <v>1</v>
      </c>
      <c r="ES24">
        <v>0.89513200000000004</v>
      </c>
      <c r="ET24">
        <v>0.27972900000000001</v>
      </c>
      <c r="EV24" t="s">
        <v>0</v>
      </c>
      <c r="EW24" t="s">
        <v>35</v>
      </c>
      <c r="EX24">
        <v>1</v>
      </c>
      <c r="EY24">
        <v>4.1932299999999998</v>
      </c>
      <c r="EZ24">
        <v>0.13977400000000001</v>
      </c>
      <c r="FB24" t="s">
        <v>0</v>
      </c>
      <c r="FC24" t="s">
        <v>35</v>
      </c>
      <c r="FD24">
        <v>0</v>
      </c>
      <c r="FE24">
        <v>88.259200000000007</v>
      </c>
      <c r="FF24">
        <v>4.41296</v>
      </c>
      <c r="FH24" t="s">
        <v>0</v>
      </c>
      <c r="FI24" t="s">
        <v>35</v>
      </c>
      <c r="FJ24">
        <v>0.8584070796460177</v>
      </c>
      <c r="FK24">
        <v>4.24871</v>
      </c>
      <c r="FL24">
        <v>0.37599199999999999</v>
      </c>
      <c r="FN24" t="s">
        <v>0</v>
      </c>
      <c r="FO24" t="s">
        <v>35</v>
      </c>
      <c r="FP24">
        <v>0</v>
      </c>
      <c r="FQ24">
        <v>9.0396800000000006</v>
      </c>
      <c r="FR24">
        <v>4.5198400000000003</v>
      </c>
      <c r="FT24" t="s">
        <v>0</v>
      </c>
      <c r="FU24" t="s">
        <v>35</v>
      </c>
      <c r="FV24">
        <v>0.91</v>
      </c>
      <c r="FW24">
        <v>6.6282100000000002</v>
      </c>
      <c r="FX24">
        <v>0.22094</v>
      </c>
      <c r="FZ24" t="s">
        <v>2</v>
      </c>
      <c r="GA24" s="19" t="s">
        <v>15</v>
      </c>
      <c r="GB24" s="19">
        <v>0.76923076923076927</v>
      </c>
      <c r="GC24" s="19">
        <v>14.692500000000001</v>
      </c>
      <c r="GD24" s="19">
        <v>0.49138700000000002</v>
      </c>
      <c r="GF24" t="s">
        <v>0</v>
      </c>
      <c r="GG24" t="s">
        <v>35</v>
      </c>
      <c r="GH24">
        <v>1</v>
      </c>
      <c r="GI24">
        <v>0.30404500000000001</v>
      </c>
      <c r="GJ24">
        <v>0.33782699999999999</v>
      </c>
      <c r="GL24" t="s">
        <v>0</v>
      </c>
      <c r="GM24" t="s">
        <v>35</v>
      </c>
      <c r="GN24">
        <v>0.27999999999999997</v>
      </c>
      <c r="GO24">
        <v>1.3185800000000001</v>
      </c>
      <c r="GP24">
        <v>0.52743099999999998</v>
      </c>
    </row>
    <row r="25" spans="1:198">
      <c r="A25" s="19"/>
      <c r="H25">
        <v>10.5</v>
      </c>
      <c r="I25" t="s">
        <v>0</v>
      </c>
      <c r="J25" t="s">
        <v>36</v>
      </c>
      <c r="K25">
        <v>0.28333333333333333</v>
      </c>
      <c r="L25">
        <v>20.2073</v>
      </c>
      <c r="M25">
        <v>0.67357599999999995</v>
      </c>
      <c r="O25" t="s">
        <v>2</v>
      </c>
      <c r="P25" t="s">
        <v>16</v>
      </c>
      <c r="Q25">
        <v>0.22666666666666666</v>
      </c>
      <c r="R25">
        <v>32.1449</v>
      </c>
      <c r="S25">
        <v>1.0714999999999999</v>
      </c>
      <c r="U25" t="s">
        <v>2</v>
      </c>
      <c r="V25" t="s">
        <v>16</v>
      </c>
      <c r="W25">
        <v>0.90666666666666662</v>
      </c>
      <c r="X25">
        <v>12.6515</v>
      </c>
      <c r="Y25">
        <v>0.42171700000000001</v>
      </c>
      <c r="AA25" t="s">
        <v>2</v>
      </c>
      <c r="AB25" t="s">
        <v>16</v>
      </c>
      <c r="AC25">
        <v>0</v>
      </c>
      <c r="AD25">
        <v>53.951300000000003</v>
      </c>
      <c r="AE25">
        <v>1.7983800000000001</v>
      </c>
      <c r="AG25" t="s">
        <v>0</v>
      </c>
      <c r="AH25" t="s">
        <v>36</v>
      </c>
      <c r="AI25">
        <v>0.13666666666666666</v>
      </c>
      <c r="AJ25">
        <v>46.537999999999997</v>
      </c>
      <c r="AK25">
        <v>1.71095</v>
      </c>
      <c r="AM25" t="s">
        <v>0</v>
      </c>
      <c r="AN25" t="s">
        <v>36</v>
      </c>
      <c r="AO25">
        <v>1</v>
      </c>
      <c r="AP25">
        <v>5.7073400000000003</v>
      </c>
      <c r="AQ25">
        <v>0.190245</v>
      </c>
      <c r="AS25" t="s">
        <v>2</v>
      </c>
      <c r="AT25" t="s">
        <v>16</v>
      </c>
      <c r="AU25">
        <v>8.3333333333333329E-2</v>
      </c>
      <c r="AV25">
        <v>38.319600000000001</v>
      </c>
      <c r="AW25">
        <v>1.38839</v>
      </c>
      <c r="AY25" t="s">
        <v>2</v>
      </c>
      <c r="AZ25" t="s">
        <v>16</v>
      </c>
      <c r="BA25">
        <v>1</v>
      </c>
      <c r="BB25">
        <v>7.6102600000000002</v>
      </c>
      <c r="BC25">
        <v>0.25367499999999998</v>
      </c>
      <c r="BE25" t="s">
        <v>2</v>
      </c>
      <c r="BF25" t="s">
        <v>710</v>
      </c>
      <c r="BG25">
        <v>0.26421404999999998</v>
      </c>
      <c r="BH25">
        <v>27.8371</v>
      </c>
      <c r="BI25">
        <v>0.93100799999999995</v>
      </c>
      <c r="BZ25" t="s">
        <v>2</v>
      </c>
      <c r="CA25" t="s">
        <v>15</v>
      </c>
      <c r="CB25">
        <v>0.56856187290969906</v>
      </c>
      <c r="CC25">
        <v>22.897500000000001</v>
      </c>
      <c r="CD25">
        <v>0.76580300000000001</v>
      </c>
      <c r="CF25" t="s">
        <v>2</v>
      </c>
      <c r="CG25" t="s">
        <v>16</v>
      </c>
      <c r="CH25">
        <v>0.34666666666666668</v>
      </c>
      <c r="CI25">
        <v>19.005199999999999</v>
      </c>
      <c r="CJ25">
        <v>0.77256800000000003</v>
      </c>
      <c r="CM25" t="s">
        <v>0</v>
      </c>
      <c r="CN25" t="s">
        <v>36</v>
      </c>
      <c r="CO25">
        <v>1</v>
      </c>
      <c r="CP25">
        <v>5.0526400000000002</v>
      </c>
      <c r="CQ25">
        <v>0.16842099999999999</v>
      </c>
      <c r="CS25" t="s">
        <v>2</v>
      </c>
      <c r="CT25" t="s">
        <v>15</v>
      </c>
      <c r="CU25">
        <v>0.47826086956521746</v>
      </c>
      <c r="CV25">
        <v>24.921099999999999</v>
      </c>
      <c r="CW25">
        <v>0.83348199999999995</v>
      </c>
      <c r="CY25" t="s">
        <v>2</v>
      </c>
      <c r="CZ25" t="s">
        <v>16</v>
      </c>
      <c r="DA25">
        <v>1</v>
      </c>
      <c r="DB25">
        <v>6.4160399999999997</v>
      </c>
      <c r="DC25">
        <v>0.213868</v>
      </c>
      <c r="DE25" t="s">
        <v>2</v>
      </c>
      <c r="DF25" t="s">
        <v>15</v>
      </c>
      <c r="DG25">
        <v>1</v>
      </c>
      <c r="DH25">
        <v>12.632</v>
      </c>
      <c r="DI25">
        <v>0.42247499999999999</v>
      </c>
      <c r="DK25" t="s">
        <v>2</v>
      </c>
      <c r="DL25" t="s">
        <v>16</v>
      </c>
      <c r="DM25">
        <v>1</v>
      </c>
      <c r="DN25">
        <v>5.1211099999999998</v>
      </c>
      <c r="DO25">
        <v>0.17070399999999999</v>
      </c>
      <c r="DQ25" t="s">
        <v>2</v>
      </c>
      <c r="DR25" t="s">
        <v>15</v>
      </c>
      <c r="DS25">
        <v>1</v>
      </c>
      <c r="DT25">
        <v>11.0236</v>
      </c>
      <c r="DU25">
        <v>0.36868099999999998</v>
      </c>
      <c r="DW25" t="s">
        <v>0</v>
      </c>
      <c r="DX25" t="s">
        <v>36</v>
      </c>
      <c r="DY25">
        <v>0.95</v>
      </c>
      <c r="DZ25">
        <v>8.2572899999999994</v>
      </c>
      <c r="EA25">
        <v>0.27524300000000002</v>
      </c>
      <c r="EC25" t="s">
        <v>2</v>
      </c>
      <c r="ED25" t="s">
        <v>16</v>
      </c>
      <c r="EE25">
        <v>1</v>
      </c>
      <c r="EF25">
        <v>3.8814199999999999</v>
      </c>
      <c r="EG25">
        <v>0.129381</v>
      </c>
      <c r="EI25" t="s">
        <v>2</v>
      </c>
      <c r="EJ25" t="s">
        <v>15</v>
      </c>
      <c r="EK25">
        <v>0.50836120401337792</v>
      </c>
      <c r="EL25">
        <v>20.569199999999999</v>
      </c>
      <c r="EM25">
        <v>0.68793400000000005</v>
      </c>
      <c r="EP25" t="s">
        <v>2</v>
      </c>
      <c r="EQ25" t="s">
        <v>15</v>
      </c>
      <c r="ER25">
        <v>0.73244147157190631</v>
      </c>
      <c r="ES25">
        <v>14.9628</v>
      </c>
      <c r="ET25">
        <v>0.50043000000000004</v>
      </c>
      <c r="EV25" t="s">
        <v>0</v>
      </c>
      <c r="EW25" t="s">
        <v>36</v>
      </c>
      <c r="EX25">
        <v>1</v>
      </c>
      <c r="EY25">
        <v>3.4650300000000001</v>
      </c>
      <c r="EZ25">
        <v>0.12929199999999999</v>
      </c>
      <c r="FB25" t="s">
        <v>2</v>
      </c>
      <c r="FC25" t="s">
        <v>15</v>
      </c>
      <c r="FD25">
        <v>2.006688963210702E-2</v>
      </c>
      <c r="FE25">
        <v>108.422</v>
      </c>
      <c r="FF25">
        <v>4.1382399999999997</v>
      </c>
      <c r="FH25" t="s">
        <v>2</v>
      </c>
      <c r="FI25" t="s">
        <v>15</v>
      </c>
      <c r="FJ25">
        <v>0.16722408026755853</v>
      </c>
      <c r="FK25">
        <v>42.8992</v>
      </c>
      <c r="FL25">
        <v>1.43476</v>
      </c>
      <c r="FN25" t="s">
        <v>2</v>
      </c>
      <c r="FO25" t="s">
        <v>15</v>
      </c>
      <c r="FP25">
        <v>0</v>
      </c>
      <c r="FQ25">
        <v>125.143</v>
      </c>
      <c r="FR25">
        <v>4.2277899999999997</v>
      </c>
      <c r="FT25" t="s">
        <v>0</v>
      </c>
      <c r="FU25" t="s">
        <v>36</v>
      </c>
      <c r="FV25">
        <v>1</v>
      </c>
      <c r="FW25">
        <v>4.65693</v>
      </c>
      <c r="FX25">
        <v>0.18778</v>
      </c>
      <c r="FZ25" t="s">
        <v>2</v>
      </c>
      <c r="GA25" s="19" t="s">
        <v>16</v>
      </c>
      <c r="GB25" s="19">
        <v>0.43333333333333335</v>
      </c>
      <c r="GC25" s="19">
        <v>21.480699999999999</v>
      </c>
      <c r="GD25" s="19">
        <v>0.71602299999999997</v>
      </c>
      <c r="GF25" t="s">
        <v>2</v>
      </c>
      <c r="GG25" t="s">
        <v>15</v>
      </c>
      <c r="GH25">
        <v>0</v>
      </c>
      <c r="GI25">
        <v>80.045599999999993</v>
      </c>
      <c r="GJ25">
        <v>2.8485999999999998</v>
      </c>
      <c r="GL25" t="s">
        <v>2</v>
      </c>
      <c r="GM25" t="s">
        <v>15</v>
      </c>
      <c r="GN25">
        <v>0</v>
      </c>
      <c r="GO25">
        <v>69.466800000000006</v>
      </c>
      <c r="GP25">
        <v>2.9065599999999998</v>
      </c>
    </row>
    <row r="26" spans="1:198">
      <c r="H26">
        <v>11</v>
      </c>
      <c r="I26" t="s">
        <v>0</v>
      </c>
      <c r="J26" t="s">
        <v>37</v>
      </c>
      <c r="K26">
        <v>0.65</v>
      </c>
      <c r="L26">
        <v>17.488499999999998</v>
      </c>
      <c r="M26">
        <v>0.58294999999999997</v>
      </c>
      <c r="O26" t="s">
        <v>2</v>
      </c>
      <c r="P26" t="s">
        <v>17</v>
      </c>
      <c r="Q26">
        <v>0.21666666666666667</v>
      </c>
      <c r="R26">
        <v>35.547400000000003</v>
      </c>
      <c r="S26">
        <v>1.23858</v>
      </c>
      <c r="U26" t="s">
        <v>2</v>
      </c>
      <c r="V26" t="s">
        <v>17</v>
      </c>
      <c r="W26">
        <v>0.9933333333333334</v>
      </c>
      <c r="X26">
        <v>12.921900000000001</v>
      </c>
      <c r="Y26">
        <v>0.43072899999999997</v>
      </c>
      <c r="AA26" t="s">
        <v>2</v>
      </c>
      <c r="AB26" t="s">
        <v>17</v>
      </c>
      <c r="AC26">
        <v>7.3333333333333334E-2</v>
      </c>
      <c r="AD26">
        <v>34.856699999999996</v>
      </c>
      <c r="AE26">
        <v>1.1618900000000001</v>
      </c>
      <c r="AG26" t="s">
        <v>0</v>
      </c>
      <c r="AH26" t="s">
        <v>37</v>
      </c>
      <c r="AI26">
        <v>0.53333333333333333</v>
      </c>
      <c r="AJ26">
        <v>28.727</v>
      </c>
      <c r="AK26">
        <v>0.95756600000000003</v>
      </c>
      <c r="AM26" t="s">
        <v>2</v>
      </c>
      <c r="AN26" t="s">
        <v>15</v>
      </c>
      <c r="AO26">
        <v>0.74916387959866215</v>
      </c>
      <c r="AP26">
        <v>16.3507</v>
      </c>
      <c r="AQ26">
        <v>0.546848</v>
      </c>
      <c r="AS26" t="s">
        <v>2</v>
      </c>
      <c r="AT26" t="s">
        <v>17</v>
      </c>
      <c r="AU26">
        <v>0</v>
      </c>
      <c r="AV26">
        <v>47.2532</v>
      </c>
      <c r="AW26">
        <v>2.5001699999999998</v>
      </c>
      <c r="AY26" t="s">
        <v>2</v>
      </c>
      <c r="AZ26" t="s">
        <v>17</v>
      </c>
      <c r="BA26">
        <v>1</v>
      </c>
      <c r="BB26">
        <v>7.5352300000000003</v>
      </c>
      <c r="BC26">
        <v>0.25117400000000001</v>
      </c>
      <c r="BE26" t="s">
        <v>2</v>
      </c>
      <c r="BF26" t="s">
        <v>711</v>
      </c>
      <c r="BG26">
        <v>0.29666667000000002</v>
      </c>
      <c r="BH26">
        <v>22.905200000000001</v>
      </c>
      <c r="BI26">
        <v>0.76350799999999996</v>
      </c>
      <c r="BZ26" t="s">
        <v>2</v>
      </c>
      <c r="CA26" t="s">
        <v>16</v>
      </c>
      <c r="CB26">
        <v>0.85333333333333339</v>
      </c>
      <c r="CC26">
        <v>12.161300000000001</v>
      </c>
      <c r="CD26">
        <v>0.40537800000000002</v>
      </c>
      <c r="CF26" t="s">
        <v>2</v>
      </c>
      <c r="CG26" t="s">
        <v>17</v>
      </c>
      <c r="CH26">
        <v>1</v>
      </c>
      <c r="CI26">
        <v>5.2297099999999999</v>
      </c>
      <c r="CJ26">
        <v>0.17432400000000001</v>
      </c>
      <c r="CM26" t="s">
        <v>0</v>
      </c>
      <c r="CN26" t="s">
        <v>37</v>
      </c>
      <c r="CO26">
        <v>1</v>
      </c>
      <c r="CP26">
        <v>0.225049</v>
      </c>
      <c r="CQ26">
        <v>0.150033</v>
      </c>
      <c r="CS26" t="s">
        <v>2</v>
      </c>
      <c r="CT26" t="s">
        <v>16</v>
      </c>
      <c r="CU26">
        <v>0.43</v>
      </c>
      <c r="CV26">
        <v>21.3035</v>
      </c>
      <c r="CW26">
        <v>0.710117</v>
      </c>
      <c r="CY26" t="s">
        <v>2</v>
      </c>
      <c r="CZ26" t="s">
        <v>17</v>
      </c>
      <c r="DA26">
        <v>1</v>
      </c>
      <c r="DB26">
        <v>7.1936799999999996</v>
      </c>
      <c r="DC26">
        <v>0.239789</v>
      </c>
      <c r="DE26" t="s">
        <v>2</v>
      </c>
      <c r="DF26" t="s">
        <v>16</v>
      </c>
      <c r="DG26">
        <v>1</v>
      </c>
      <c r="DH26">
        <v>9.5888600000000004</v>
      </c>
      <c r="DI26">
        <v>0.319629</v>
      </c>
      <c r="DK26" t="s">
        <v>2</v>
      </c>
      <c r="DL26" t="s">
        <v>17</v>
      </c>
      <c r="DM26">
        <v>1</v>
      </c>
      <c r="DN26">
        <v>6.4959899999999999</v>
      </c>
      <c r="DO26">
        <v>0.216533</v>
      </c>
      <c r="DQ26" t="s">
        <v>2</v>
      </c>
      <c r="DR26" t="s">
        <v>16</v>
      </c>
      <c r="DS26">
        <v>1</v>
      </c>
      <c r="DT26">
        <v>12.154</v>
      </c>
      <c r="DU26">
        <v>0.40513399999999999</v>
      </c>
      <c r="DW26" t="s">
        <v>0</v>
      </c>
      <c r="DX26" t="s">
        <v>37</v>
      </c>
      <c r="DY26">
        <v>1</v>
      </c>
      <c r="DZ26">
        <v>0.50833200000000001</v>
      </c>
      <c r="EA26">
        <v>0.175287</v>
      </c>
      <c r="EC26" t="s">
        <v>2</v>
      </c>
      <c r="ED26" t="s">
        <v>17</v>
      </c>
      <c r="EE26">
        <v>1</v>
      </c>
      <c r="EF26">
        <v>5.7083500000000003</v>
      </c>
      <c r="EG26">
        <v>0.190278</v>
      </c>
      <c r="EI26" t="s">
        <v>2</v>
      </c>
      <c r="EJ26" t="s">
        <v>16</v>
      </c>
      <c r="EK26">
        <v>0.56666666666666665</v>
      </c>
      <c r="EL26">
        <v>18.1021</v>
      </c>
      <c r="EM26">
        <v>0.60340499999999997</v>
      </c>
      <c r="EP26" t="s">
        <v>2</v>
      </c>
      <c r="EQ26" t="s">
        <v>16</v>
      </c>
      <c r="ER26">
        <v>0.53</v>
      </c>
      <c r="ES26">
        <v>20.770700000000001</v>
      </c>
      <c r="ET26">
        <v>0.69235800000000003</v>
      </c>
      <c r="EV26" t="s">
        <v>2</v>
      </c>
      <c r="EW26" t="s">
        <v>15</v>
      </c>
      <c r="EX26">
        <v>0.66889632107023411</v>
      </c>
      <c r="EY26">
        <v>26.528400000000001</v>
      </c>
      <c r="EZ26">
        <v>0.89321300000000003</v>
      </c>
      <c r="FB26" t="s">
        <v>2</v>
      </c>
      <c r="FC26" t="s">
        <v>16</v>
      </c>
      <c r="FD26">
        <v>7.6666666666666661E-2</v>
      </c>
      <c r="FE26">
        <v>89.427499999999995</v>
      </c>
      <c r="FF26">
        <v>2.9809199999999998</v>
      </c>
      <c r="FH26" t="s">
        <v>2</v>
      </c>
      <c r="FI26" t="s">
        <v>16</v>
      </c>
      <c r="FJ26">
        <v>0.77666666666666673</v>
      </c>
      <c r="FK26">
        <v>20.4299</v>
      </c>
      <c r="FL26">
        <v>0.68099600000000005</v>
      </c>
      <c r="FN26" t="s">
        <v>2</v>
      </c>
      <c r="FO26" t="s">
        <v>16</v>
      </c>
      <c r="FP26">
        <v>3.0000000000000002E-2</v>
      </c>
      <c r="FQ26">
        <v>69.389600000000002</v>
      </c>
      <c r="FR26">
        <v>2.3845200000000002</v>
      </c>
      <c r="FT26" t="s">
        <v>2</v>
      </c>
      <c r="FU26" t="s">
        <v>15</v>
      </c>
      <c r="FV26">
        <v>1</v>
      </c>
      <c r="FW26">
        <v>4.67347</v>
      </c>
      <c r="FX26">
        <v>0.156303</v>
      </c>
      <c r="FZ26" t="s">
        <v>2</v>
      </c>
      <c r="GA26" s="19" t="s">
        <v>17</v>
      </c>
      <c r="GB26" s="19">
        <v>0.93666666666666676</v>
      </c>
      <c r="GC26" s="19">
        <v>14.5253</v>
      </c>
      <c r="GD26" s="19">
        <v>0.484176</v>
      </c>
      <c r="GF26" t="s">
        <v>2</v>
      </c>
      <c r="GG26" t="s">
        <v>16</v>
      </c>
      <c r="GH26">
        <v>6.5743944636678195E-2</v>
      </c>
      <c r="GI26">
        <v>74.231300000000005</v>
      </c>
      <c r="GJ26">
        <v>2.9110299999999998</v>
      </c>
      <c r="GL26" t="s">
        <v>2</v>
      </c>
      <c r="GM26" t="s">
        <v>16</v>
      </c>
      <c r="GN26">
        <v>0</v>
      </c>
      <c r="GO26">
        <v>74.006200000000007</v>
      </c>
      <c r="GP26">
        <v>2.8796200000000001</v>
      </c>
    </row>
    <row r="27" spans="1:198">
      <c r="H27">
        <v>11.5</v>
      </c>
      <c r="I27" t="s">
        <v>2</v>
      </c>
      <c r="J27" t="s">
        <v>15</v>
      </c>
      <c r="K27">
        <v>0.9464882943143812</v>
      </c>
      <c r="L27">
        <v>14.9657</v>
      </c>
      <c r="M27">
        <v>0.50052399999999997</v>
      </c>
      <c r="O27" t="s">
        <v>2</v>
      </c>
      <c r="P27" t="s">
        <v>18</v>
      </c>
      <c r="Q27">
        <v>0.47</v>
      </c>
      <c r="R27">
        <v>24.2148</v>
      </c>
      <c r="S27">
        <v>0.81257800000000002</v>
      </c>
      <c r="U27" t="s">
        <v>2</v>
      </c>
      <c r="V27" t="s">
        <v>18</v>
      </c>
      <c r="W27">
        <v>0.91</v>
      </c>
      <c r="X27">
        <v>14.8071</v>
      </c>
      <c r="Y27">
        <v>0.49357000000000001</v>
      </c>
      <c r="AA27" t="s">
        <v>2</v>
      </c>
      <c r="AB27" t="s">
        <v>18</v>
      </c>
      <c r="AC27">
        <v>0.45333333333333331</v>
      </c>
      <c r="AD27">
        <v>23.171099999999999</v>
      </c>
      <c r="AE27">
        <v>0.77237100000000003</v>
      </c>
      <c r="AG27" t="s">
        <v>2</v>
      </c>
      <c r="AH27" t="s">
        <v>15</v>
      </c>
      <c r="AI27">
        <v>0.51006711409395977</v>
      </c>
      <c r="AJ27">
        <v>23.276800000000001</v>
      </c>
      <c r="AK27">
        <v>0.77848899999999999</v>
      </c>
      <c r="AM27" t="s">
        <v>2</v>
      </c>
      <c r="AN27" t="s">
        <v>16</v>
      </c>
      <c r="AO27">
        <v>0.87666666666666671</v>
      </c>
      <c r="AP27">
        <v>7.4109800000000003</v>
      </c>
      <c r="AQ27">
        <v>0.247033</v>
      </c>
      <c r="AS27" t="s">
        <v>2</v>
      </c>
      <c r="AT27" t="s">
        <v>18</v>
      </c>
      <c r="AU27">
        <v>0</v>
      </c>
      <c r="AV27">
        <v>38.924199999999999</v>
      </c>
      <c r="AW27">
        <v>1.2974699999999999</v>
      </c>
      <c r="AY27" t="s">
        <v>2</v>
      </c>
      <c r="AZ27" t="s">
        <v>18</v>
      </c>
      <c r="BA27">
        <v>1</v>
      </c>
      <c r="BB27">
        <v>7.3050499999999996</v>
      </c>
      <c r="BC27">
        <v>0.243502</v>
      </c>
      <c r="BE27" t="s">
        <v>2</v>
      </c>
      <c r="BF27" t="s">
        <v>712</v>
      </c>
      <c r="BG27">
        <v>0.61</v>
      </c>
      <c r="BH27">
        <v>17.927900000000001</v>
      </c>
      <c r="BI27">
        <v>0.59759499999999999</v>
      </c>
      <c r="BZ27" t="s">
        <v>2</v>
      </c>
      <c r="CA27" t="s">
        <v>17</v>
      </c>
      <c r="CB27">
        <v>1</v>
      </c>
      <c r="CC27">
        <v>9.8885400000000008</v>
      </c>
      <c r="CD27">
        <v>0.32961800000000002</v>
      </c>
      <c r="CF27" t="s">
        <v>2</v>
      </c>
      <c r="CG27" t="s">
        <v>18</v>
      </c>
      <c r="CH27">
        <v>1</v>
      </c>
      <c r="CI27">
        <v>3.58989</v>
      </c>
      <c r="CJ27">
        <v>0.11966300000000001</v>
      </c>
      <c r="CM27" t="s">
        <v>2</v>
      </c>
      <c r="CN27" t="s">
        <v>15</v>
      </c>
      <c r="CO27">
        <v>0.92307692307692302</v>
      </c>
      <c r="CP27">
        <v>8.7344299999999997</v>
      </c>
      <c r="CQ27">
        <v>0.29212100000000002</v>
      </c>
      <c r="CS27" t="s">
        <v>2</v>
      </c>
      <c r="CT27" t="s">
        <v>17</v>
      </c>
      <c r="CU27">
        <v>0.89666666666666661</v>
      </c>
      <c r="CV27">
        <v>6.2433800000000002</v>
      </c>
      <c r="CW27">
        <v>0.20811299999999999</v>
      </c>
      <c r="CY27" t="s">
        <v>2</v>
      </c>
      <c r="CZ27" t="s">
        <v>18</v>
      </c>
      <c r="DA27">
        <v>1</v>
      </c>
      <c r="DB27">
        <v>7.1938000000000004</v>
      </c>
      <c r="DC27">
        <v>0.23979300000000001</v>
      </c>
      <c r="DE27" t="s">
        <v>2</v>
      </c>
      <c r="DF27" t="s">
        <v>17</v>
      </c>
      <c r="DG27">
        <v>0.67333333333333334</v>
      </c>
      <c r="DH27">
        <v>44.537100000000002</v>
      </c>
      <c r="DI27">
        <v>1.4845699999999999</v>
      </c>
      <c r="DK27" t="s">
        <v>2</v>
      </c>
      <c r="DL27" t="s">
        <v>18</v>
      </c>
      <c r="DM27">
        <v>0.35666666666666663</v>
      </c>
      <c r="DN27">
        <v>29.690100000000001</v>
      </c>
      <c r="DO27">
        <v>0.98967000000000005</v>
      </c>
      <c r="DQ27" t="s">
        <v>2</v>
      </c>
      <c r="DR27" t="s">
        <v>17</v>
      </c>
      <c r="DS27">
        <v>0.91</v>
      </c>
      <c r="DT27">
        <v>13.146000000000001</v>
      </c>
      <c r="DU27">
        <v>0.43820100000000001</v>
      </c>
      <c r="DW27" t="s">
        <v>2</v>
      </c>
      <c r="DX27" t="s">
        <v>15</v>
      </c>
      <c r="DY27">
        <v>0.80267558528428096</v>
      </c>
      <c r="DZ27">
        <v>16.852900000000002</v>
      </c>
      <c r="EA27">
        <v>0.56364099999999995</v>
      </c>
      <c r="EC27" t="s">
        <v>2</v>
      </c>
      <c r="ED27" t="s">
        <v>18</v>
      </c>
      <c r="EE27">
        <v>0.87333333333333329</v>
      </c>
      <c r="EF27">
        <v>9.3282399999999992</v>
      </c>
      <c r="EG27">
        <v>0.31094100000000002</v>
      </c>
      <c r="EI27" t="s">
        <v>2</v>
      </c>
      <c r="EJ27" t="s">
        <v>17</v>
      </c>
      <c r="EK27">
        <v>0.49333333333333335</v>
      </c>
      <c r="EL27">
        <v>23.308499999999999</v>
      </c>
      <c r="EM27">
        <v>0.77695199999999998</v>
      </c>
      <c r="EP27" t="s">
        <v>2</v>
      </c>
      <c r="EQ27" t="s">
        <v>17</v>
      </c>
      <c r="ER27">
        <v>0.56000000000000005</v>
      </c>
      <c r="ES27">
        <v>22.899899999999999</v>
      </c>
      <c r="ET27">
        <v>0.76332800000000001</v>
      </c>
      <c r="EV27" t="s">
        <v>2</v>
      </c>
      <c r="EW27" t="s">
        <v>16</v>
      </c>
      <c r="EX27">
        <v>0.48666666666666664</v>
      </c>
      <c r="EY27">
        <v>26.531300000000002</v>
      </c>
      <c r="EZ27">
        <v>0.89632800000000001</v>
      </c>
      <c r="FB27" t="s">
        <v>2</v>
      </c>
      <c r="FC27" t="s">
        <v>17</v>
      </c>
      <c r="FD27">
        <v>0</v>
      </c>
      <c r="FE27">
        <v>140.17599999999999</v>
      </c>
      <c r="FF27">
        <v>4.7517199999999997</v>
      </c>
      <c r="FH27" t="s">
        <v>2</v>
      </c>
      <c r="FI27" t="s">
        <v>17</v>
      </c>
      <c r="FJ27">
        <v>0.66</v>
      </c>
      <c r="FK27">
        <v>14.912699999999999</v>
      </c>
      <c r="FL27">
        <v>0.49708799999999997</v>
      </c>
      <c r="FN27" t="s">
        <v>2</v>
      </c>
      <c r="FO27" t="s">
        <v>17</v>
      </c>
      <c r="FP27">
        <v>0.05</v>
      </c>
      <c r="FQ27">
        <v>112.976</v>
      </c>
      <c r="FR27">
        <v>3.7658700000000001</v>
      </c>
      <c r="FT27" t="s">
        <v>2</v>
      </c>
      <c r="FU27" t="s">
        <v>16</v>
      </c>
      <c r="FV27">
        <v>1</v>
      </c>
      <c r="FW27">
        <v>4.6471900000000002</v>
      </c>
      <c r="FX27">
        <v>0.15490599999999999</v>
      </c>
      <c r="FZ27" t="s">
        <v>2</v>
      </c>
      <c r="GA27" s="19" t="s">
        <v>18</v>
      </c>
      <c r="GB27" s="19">
        <v>0.94</v>
      </c>
      <c r="GC27" s="19">
        <v>14.7735</v>
      </c>
      <c r="GD27" s="19">
        <v>0.49245</v>
      </c>
      <c r="GF27" t="s">
        <v>2</v>
      </c>
      <c r="GG27" t="s">
        <v>17</v>
      </c>
      <c r="GH27">
        <v>0.26</v>
      </c>
      <c r="GI27">
        <v>61.444200000000002</v>
      </c>
      <c r="GJ27">
        <v>2.2023000000000001</v>
      </c>
      <c r="GL27" t="s">
        <v>2</v>
      </c>
      <c r="GM27" t="s">
        <v>17</v>
      </c>
      <c r="GN27">
        <v>0</v>
      </c>
      <c r="GO27">
        <v>62.136400000000002</v>
      </c>
      <c r="GP27">
        <v>2.9448500000000002</v>
      </c>
    </row>
    <row r="28" spans="1:198">
      <c r="H28">
        <v>12</v>
      </c>
      <c r="I28" t="s">
        <v>2</v>
      </c>
      <c r="J28" t="s">
        <v>16</v>
      </c>
      <c r="K28">
        <v>0.7433333333333334</v>
      </c>
      <c r="L28">
        <v>16.476299999999998</v>
      </c>
      <c r="M28">
        <v>0.54920999999999998</v>
      </c>
      <c r="O28" t="s">
        <v>2</v>
      </c>
      <c r="P28" t="s">
        <v>19</v>
      </c>
      <c r="Q28">
        <v>0.68333333333333335</v>
      </c>
      <c r="R28">
        <v>18.091200000000001</v>
      </c>
      <c r="S28">
        <v>0.60303799999999996</v>
      </c>
      <c r="U28" t="s">
        <v>2</v>
      </c>
      <c r="V28" t="s">
        <v>19</v>
      </c>
      <c r="W28">
        <v>0.60333333333333339</v>
      </c>
      <c r="X28">
        <v>18.3567</v>
      </c>
      <c r="Y28">
        <v>0.61189000000000004</v>
      </c>
      <c r="AA28" t="s">
        <v>2</v>
      </c>
      <c r="AB28" t="s">
        <v>19</v>
      </c>
      <c r="AC28">
        <v>3.0000000000000002E-2</v>
      </c>
      <c r="AD28">
        <v>36.779699999999998</v>
      </c>
      <c r="AE28">
        <v>1.2259899999999999</v>
      </c>
      <c r="AG28" t="s">
        <v>2</v>
      </c>
      <c r="AH28" t="s">
        <v>16</v>
      </c>
      <c r="AI28">
        <v>0.21333333333333335</v>
      </c>
      <c r="AJ28">
        <v>24.8596</v>
      </c>
      <c r="AK28">
        <v>0.82865200000000006</v>
      </c>
      <c r="AM28" t="s">
        <v>2</v>
      </c>
      <c r="AN28" t="s">
        <v>17</v>
      </c>
      <c r="AO28">
        <v>1</v>
      </c>
      <c r="AP28">
        <v>4.0262500000000001</v>
      </c>
      <c r="AQ28">
        <v>0.13420799999999999</v>
      </c>
      <c r="AS28" t="s">
        <v>2</v>
      </c>
      <c r="AT28" t="s">
        <v>19</v>
      </c>
      <c r="AU28">
        <v>0</v>
      </c>
      <c r="AV28">
        <v>27.002099999999999</v>
      </c>
      <c r="AW28">
        <v>0.90006900000000001</v>
      </c>
      <c r="AY28" t="s">
        <v>2</v>
      </c>
      <c r="AZ28" t="s">
        <v>19</v>
      </c>
      <c r="BA28">
        <v>0.31333333333333335</v>
      </c>
      <c r="BB28">
        <v>29.216799999999999</v>
      </c>
      <c r="BC28">
        <v>0.98372999999999999</v>
      </c>
      <c r="BE28" t="s">
        <v>2</v>
      </c>
      <c r="BF28" t="s">
        <v>713</v>
      </c>
      <c r="BG28">
        <v>0.33333332999999998</v>
      </c>
      <c r="BH28">
        <v>23.4528</v>
      </c>
      <c r="BI28">
        <v>0.78175899999999998</v>
      </c>
      <c r="BZ28" t="s">
        <v>2</v>
      </c>
      <c r="CA28" t="s">
        <v>18</v>
      </c>
      <c r="CB28">
        <v>1</v>
      </c>
      <c r="CC28">
        <v>10.165800000000001</v>
      </c>
      <c r="CD28">
        <v>0.33885799999999999</v>
      </c>
      <c r="CF28" t="s">
        <v>2</v>
      </c>
      <c r="CG28" t="s">
        <v>19</v>
      </c>
      <c r="CH28">
        <v>0.75</v>
      </c>
      <c r="CI28">
        <v>16.067399999999999</v>
      </c>
      <c r="CJ28">
        <v>0.55404799999999998</v>
      </c>
      <c r="CM28" t="s">
        <v>2</v>
      </c>
      <c r="CN28" t="s">
        <v>16</v>
      </c>
      <c r="CO28">
        <v>0.92</v>
      </c>
      <c r="CP28">
        <v>7.14039</v>
      </c>
      <c r="CQ28">
        <v>0.238013</v>
      </c>
      <c r="CS28" t="s">
        <v>2</v>
      </c>
      <c r="CT28" t="s">
        <v>18</v>
      </c>
      <c r="CU28">
        <v>0.1</v>
      </c>
      <c r="CV28">
        <v>29.428999999999998</v>
      </c>
      <c r="CW28">
        <v>0.98096799999999995</v>
      </c>
      <c r="CY28" t="s">
        <v>2</v>
      </c>
      <c r="CZ28" t="s">
        <v>19</v>
      </c>
      <c r="DA28">
        <v>1</v>
      </c>
      <c r="DB28">
        <v>7.6439300000000001</v>
      </c>
      <c r="DC28">
        <v>0.25479800000000002</v>
      </c>
      <c r="DE28" t="s">
        <v>2</v>
      </c>
      <c r="DF28" t="s">
        <v>18</v>
      </c>
      <c r="DG28">
        <v>0.52666666666666673</v>
      </c>
      <c r="DH28">
        <v>22.805299999999999</v>
      </c>
      <c r="DI28">
        <v>0.76017599999999996</v>
      </c>
      <c r="DK28" t="s">
        <v>2</v>
      </c>
      <c r="DL28" t="s">
        <v>19</v>
      </c>
      <c r="DM28">
        <v>0.7</v>
      </c>
      <c r="DN28">
        <v>17.566099999999999</v>
      </c>
      <c r="DO28">
        <v>0.58553599999999995</v>
      </c>
      <c r="DQ28" t="s">
        <v>2</v>
      </c>
      <c r="DR28" t="s">
        <v>18</v>
      </c>
      <c r="DS28">
        <v>1</v>
      </c>
      <c r="DT28">
        <v>11.840400000000001</v>
      </c>
      <c r="DU28">
        <v>0.39467999999999998</v>
      </c>
      <c r="DW28" t="s">
        <v>2</v>
      </c>
      <c r="DX28" t="s">
        <v>16</v>
      </c>
      <c r="DY28">
        <v>0.31333333333333335</v>
      </c>
      <c r="DZ28">
        <v>35.708300000000001</v>
      </c>
      <c r="EA28">
        <v>1.2145699999999999</v>
      </c>
      <c r="EC28" t="s">
        <v>2</v>
      </c>
      <c r="ED28" t="s">
        <v>19</v>
      </c>
      <c r="EE28">
        <v>0.91666666666666663</v>
      </c>
      <c r="EF28">
        <v>8.6639800000000005</v>
      </c>
      <c r="EG28">
        <v>0.28879899999999997</v>
      </c>
      <c r="EI28" t="s">
        <v>2</v>
      </c>
      <c r="EJ28" t="s">
        <v>18</v>
      </c>
      <c r="EK28">
        <v>1</v>
      </c>
      <c r="EL28">
        <v>5.0618699999999999</v>
      </c>
      <c r="EM28">
        <v>0.16872899999999999</v>
      </c>
      <c r="EP28" t="s">
        <v>2</v>
      </c>
      <c r="EQ28" t="s">
        <v>18</v>
      </c>
      <c r="ER28">
        <v>0.33999999999999997</v>
      </c>
      <c r="ES28">
        <v>27.97</v>
      </c>
      <c r="ET28">
        <v>0.93233200000000005</v>
      </c>
      <c r="EV28" t="s">
        <v>2</v>
      </c>
      <c r="EW28" t="s">
        <v>17</v>
      </c>
      <c r="EX28">
        <v>0.46333333333333332</v>
      </c>
      <c r="EY28">
        <v>43.235999999999997</v>
      </c>
      <c r="EZ28">
        <v>1.47061</v>
      </c>
      <c r="FB28" t="s">
        <v>2</v>
      </c>
      <c r="FC28" t="s">
        <v>18</v>
      </c>
      <c r="FD28">
        <v>9.3333333333333324E-2</v>
      </c>
      <c r="FE28">
        <v>65.166499999999999</v>
      </c>
      <c r="FF28">
        <v>2.2015699999999998</v>
      </c>
      <c r="FH28" t="s">
        <v>2</v>
      </c>
      <c r="FI28" t="s">
        <v>18</v>
      </c>
      <c r="FJ28">
        <v>1</v>
      </c>
      <c r="FK28">
        <v>5.20784</v>
      </c>
      <c r="FL28">
        <v>0.173595</v>
      </c>
      <c r="FN28" t="s">
        <v>2</v>
      </c>
      <c r="FO28" t="s">
        <v>18</v>
      </c>
      <c r="FP28">
        <v>5.6666666666666664E-2</v>
      </c>
      <c r="FQ28">
        <v>90.298599999999993</v>
      </c>
      <c r="FR28">
        <v>3.0924200000000002</v>
      </c>
      <c r="FT28" t="s">
        <v>2</v>
      </c>
      <c r="FU28" t="s">
        <v>17</v>
      </c>
      <c r="FV28">
        <v>1</v>
      </c>
      <c r="FW28">
        <v>4.5472000000000001</v>
      </c>
      <c r="FX28">
        <v>0.15157300000000001</v>
      </c>
      <c r="FZ28" t="s">
        <v>2</v>
      </c>
      <c r="GA28" s="19" t="s">
        <v>19</v>
      </c>
      <c r="GB28" s="19">
        <v>0.72000000000000008</v>
      </c>
      <c r="GC28" s="19">
        <v>16.839700000000001</v>
      </c>
      <c r="GD28" s="19">
        <v>0.56132199999999999</v>
      </c>
      <c r="GF28" t="s">
        <v>2</v>
      </c>
      <c r="GG28" t="s">
        <v>18</v>
      </c>
      <c r="GH28">
        <v>0.38999999999999996</v>
      </c>
      <c r="GI28">
        <v>37.525700000000001</v>
      </c>
      <c r="GJ28">
        <v>1.4488700000000001</v>
      </c>
      <c r="GL28" t="s">
        <v>2</v>
      </c>
      <c r="GM28" t="s">
        <v>18</v>
      </c>
      <c r="GN28">
        <v>0</v>
      </c>
      <c r="GO28">
        <v>75.53</v>
      </c>
      <c r="GP28">
        <v>3.13402</v>
      </c>
    </row>
    <row r="29" spans="1:198">
      <c r="H29">
        <v>12.5</v>
      </c>
      <c r="I29" t="s">
        <v>2</v>
      </c>
      <c r="J29" t="s">
        <v>17</v>
      </c>
      <c r="K29">
        <v>1</v>
      </c>
      <c r="L29">
        <v>11.965400000000001</v>
      </c>
      <c r="M29">
        <v>0.39884599999999998</v>
      </c>
      <c r="O29" t="s">
        <v>2</v>
      </c>
      <c r="P29" t="s">
        <v>20</v>
      </c>
      <c r="Q29">
        <v>0.97666666666666668</v>
      </c>
      <c r="R29">
        <v>13.2645</v>
      </c>
      <c r="S29">
        <v>0.44214900000000001</v>
      </c>
      <c r="U29" t="s">
        <v>2</v>
      </c>
      <c r="V29" t="s">
        <v>20</v>
      </c>
      <c r="W29">
        <v>0.43333333333333335</v>
      </c>
      <c r="X29">
        <v>19.431699999999999</v>
      </c>
      <c r="Y29">
        <v>0.64772300000000005</v>
      </c>
      <c r="AA29" t="s">
        <v>2</v>
      </c>
      <c r="AB29" t="s">
        <v>20</v>
      </c>
      <c r="AC29">
        <v>0.18666666666666665</v>
      </c>
      <c r="AD29">
        <v>35.967300000000002</v>
      </c>
      <c r="AE29">
        <v>1.20696</v>
      </c>
      <c r="AG29" t="s">
        <v>2</v>
      </c>
      <c r="AH29" t="s">
        <v>17</v>
      </c>
      <c r="AI29">
        <v>0.32666666666666672</v>
      </c>
      <c r="AJ29">
        <v>28.554200000000002</v>
      </c>
      <c r="AK29">
        <v>0.95180799999999999</v>
      </c>
      <c r="AM29" t="s">
        <v>2</v>
      </c>
      <c r="AN29" t="s">
        <v>18</v>
      </c>
      <c r="AO29">
        <v>0.8666666666666667</v>
      </c>
      <c r="AP29">
        <v>12.51</v>
      </c>
      <c r="AQ29">
        <v>0.41700100000000001</v>
      </c>
      <c r="AS29" t="s">
        <v>2</v>
      </c>
      <c r="AT29" t="s">
        <v>20</v>
      </c>
      <c r="AU29">
        <v>0</v>
      </c>
      <c r="AV29">
        <v>35.576900000000002</v>
      </c>
      <c r="AW29">
        <v>1.1859</v>
      </c>
      <c r="AY29" t="s">
        <v>2</v>
      </c>
      <c r="AZ29" t="s">
        <v>20</v>
      </c>
      <c r="BA29">
        <v>0.71000000000000008</v>
      </c>
      <c r="BB29">
        <v>13.4064</v>
      </c>
      <c r="BC29">
        <v>0.44688099999999997</v>
      </c>
      <c r="BE29" t="s">
        <v>2</v>
      </c>
      <c r="BF29" t="s">
        <v>714</v>
      </c>
      <c r="BG29">
        <v>7.6666670000000006E-2</v>
      </c>
      <c r="BH29">
        <v>37.9056</v>
      </c>
      <c r="BI29">
        <v>1.26352</v>
      </c>
      <c r="BZ29" t="s">
        <v>2</v>
      </c>
      <c r="CA29" t="s">
        <v>19</v>
      </c>
      <c r="CB29">
        <v>1</v>
      </c>
      <c r="CC29">
        <v>10.231</v>
      </c>
      <c r="CD29">
        <v>0.34103499999999998</v>
      </c>
      <c r="CF29" t="s">
        <v>2</v>
      </c>
      <c r="CG29" t="s">
        <v>20</v>
      </c>
      <c r="CH29">
        <v>0.52333333333333332</v>
      </c>
      <c r="CI29">
        <v>17.437000000000001</v>
      </c>
      <c r="CJ29">
        <v>0.65307099999999996</v>
      </c>
      <c r="CM29" t="s">
        <v>2</v>
      </c>
      <c r="CN29" t="s">
        <v>17</v>
      </c>
      <c r="CO29">
        <v>0.90333333333333343</v>
      </c>
      <c r="CP29">
        <v>7.3370800000000003</v>
      </c>
      <c r="CQ29">
        <v>0.24456900000000001</v>
      </c>
      <c r="CS29" t="s">
        <v>2</v>
      </c>
      <c r="CT29" t="s">
        <v>19</v>
      </c>
      <c r="CU29">
        <v>3.3333333333333333E-2</v>
      </c>
      <c r="CV29">
        <v>51.509399999999999</v>
      </c>
      <c r="CW29">
        <v>1.71698</v>
      </c>
      <c r="CY29" t="s">
        <v>2</v>
      </c>
      <c r="CZ29" t="s">
        <v>20</v>
      </c>
      <c r="DA29">
        <v>1</v>
      </c>
      <c r="DB29">
        <v>7.7846799999999998</v>
      </c>
      <c r="DC29">
        <v>0.25948900000000003</v>
      </c>
      <c r="DE29" t="s">
        <v>2</v>
      </c>
      <c r="DF29" t="s">
        <v>19</v>
      </c>
      <c r="DG29">
        <v>0.67666666666666664</v>
      </c>
      <c r="DH29">
        <v>17.252199999999998</v>
      </c>
      <c r="DI29">
        <v>0.57507299999999995</v>
      </c>
      <c r="DK29" t="s">
        <v>2</v>
      </c>
      <c r="DL29" t="s">
        <v>20</v>
      </c>
      <c r="DM29">
        <v>1</v>
      </c>
      <c r="DN29">
        <v>4.1719999999999997</v>
      </c>
      <c r="DO29">
        <v>0.139067</v>
      </c>
      <c r="DQ29" t="s">
        <v>2</v>
      </c>
      <c r="DR29" t="s">
        <v>19</v>
      </c>
      <c r="DS29">
        <v>1</v>
      </c>
      <c r="DT29">
        <v>11.3538</v>
      </c>
      <c r="DU29">
        <v>0.37846000000000002</v>
      </c>
      <c r="DW29" t="s">
        <v>2</v>
      </c>
      <c r="DX29" t="s">
        <v>17</v>
      </c>
      <c r="DY29">
        <v>0.82000000000000006</v>
      </c>
      <c r="DZ29">
        <v>16.7881</v>
      </c>
      <c r="EA29">
        <v>0.55960399999999999</v>
      </c>
      <c r="EC29" t="s">
        <v>2</v>
      </c>
      <c r="ED29" t="s">
        <v>20</v>
      </c>
      <c r="EE29">
        <v>1</v>
      </c>
      <c r="EF29">
        <v>8.0089199999999998</v>
      </c>
      <c r="EG29">
        <v>0.26696399999999998</v>
      </c>
      <c r="EI29" t="s">
        <v>2</v>
      </c>
      <c r="EJ29" t="s">
        <v>19</v>
      </c>
      <c r="EK29">
        <v>1</v>
      </c>
      <c r="EL29">
        <v>11.141999999999999</v>
      </c>
      <c r="EM29">
        <v>0.37139899999999998</v>
      </c>
      <c r="EP29" t="s">
        <v>2</v>
      </c>
      <c r="EQ29" t="s">
        <v>19</v>
      </c>
      <c r="ER29">
        <v>0.42666666666666669</v>
      </c>
      <c r="ES29">
        <v>22.9298</v>
      </c>
      <c r="ET29">
        <v>0.76432800000000001</v>
      </c>
      <c r="EV29" t="s">
        <v>2</v>
      </c>
      <c r="EW29" t="s">
        <v>18</v>
      </c>
      <c r="EX29">
        <v>0.65</v>
      </c>
      <c r="EY29">
        <v>18.029599999999999</v>
      </c>
      <c r="EZ29">
        <v>0.60098600000000002</v>
      </c>
      <c r="FB29" t="s">
        <v>2</v>
      </c>
      <c r="FC29" t="s">
        <v>19</v>
      </c>
      <c r="FD29">
        <v>6.6666666666666666E-2</v>
      </c>
      <c r="FE29">
        <v>67.054299999999998</v>
      </c>
      <c r="FF29">
        <v>2.3122199999999999</v>
      </c>
      <c r="FH29" t="s">
        <v>2</v>
      </c>
      <c r="FI29" t="s">
        <v>19</v>
      </c>
      <c r="FJ29">
        <v>0.25666666666666665</v>
      </c>
      <c r="FK29">
        <v>41.257399999999997</v>
      </c>
      <c r="FL29">
        <v>1.38914</v>
      </c>
      <c r="FN29" t="s">
        <v>2</v>
      </c>
      <c r="FO29" t="s">
        <v>19</v>
      </c>
      <c r="FP29">
        <v>0.05</v>
      </c>
      <c r="FQ29">
        <v>118.904</v>
      </c>
      <c r="FR29">
        <v>4.0443499999999997</v>
      </c>
      <c r="FT29" t="s">
        <v>2</v>
      </c>
      <c r="FU29" t="s">
        <v>18</v>
      </c>
      <c r="FV29">
        <v>1</v>
      </c>
      <c r="FW29">
        <v>4.5876200000000003</v>
      </c>
      <c r="FX29">
        <v>0.152921</v>
      </c>
      <c r="FZ29" t="s">
        <v>2</v>
      </c>
      <c r="GA29" s="19" t="s">
        <v>20</v>
      </c>
      <c r="GB29" s="19">
        <v>0.71666666666666667</v>
      </c>
      <c r="GC29" s="19">
        <v>15.9534</v>
      </c>
      <c r="GD29" s="19">
        <v>0.53178000000000003</v>
      </c>
      <c r="GF29" t="s">
        <v>2</v>
      </c>
      <c r="GG29" t="s">
        <v>19</v>
      </c>
      <c r="GH29">
        <v>0.37333333333333329</v>
      </c>
      <c r="GI29">
        <v>27.093299999999999</v>
      </c>
      <c r="GJ29">
        <v>0.90310900000000005</v>
      </c>
      <c r="GL29" t="s">
        <v>2</v>
      </c>
      <c r="GM29" t="s">
        <v>19</v>
      </c>
      <c r="GN29">
        <v>0</v>
      </c>
      <c r="GO29">
        <v>62.449800000000003</v>
      </c>
      <c r="GP29">
        <v>2.5912799999999998</v>
      </c>
    </row>
    <row r="30" spans="1:198">
      <c r="H30">
        <v>13</v>
      </c>
      <c r="I30" t="s">
        <v>2</v>
      </c>
      <c r="J30" t="s">
        <v>18</v>
      </c>
      <c r="K30">
        <v>0.94333333333333336</v>
      </c>
      <c r="L30">
        <v>13.111800000000001</v>
      </c>
      <c r="M30">
        <v>0.43705899999999998</v>
      </c>
      <c r="O30" t="s">
        <v>2</v>
      </c>
      <c r="P30" t="s">
        <v>21</v>
      </c>
      <c r="Q30">
        <v>0.87666666666666671</v>
      </c>
      <c r="R30">
        <v>12.654999999999999</v>
      </c>
      <c r="S30">
        <v>0.42183199999999998</v>
      </c>
      <c r="U30" t="s">
        <v>2</v>
      </c>
      <c r="V30" t="s">
        <v>21</v>
      </c>
      <c r="W30">
        <v>0.81333333333333324</v>
      </c>
      <c r="X30">
        <v>17.849799999999998</v>
      </c>
      <c r="Y30">
        <v>0.59499400000000002</v>
      </c>
      <c r="AA30" t="s">
        <v>2</v>
      </c>
      <c r="AB30" t="s">
        <v>21</v>
      </c>
      <c r="AC30">
        <v>0.57999999999999996</v>
      </c>
      <c r="AD30">
        <v>18.432200000000002</v>
      </c>
      <c r="AE30">
        <v>0.61440600000000001</v>
      </c>
      <c r="AG30" t="s">
        <v>2</v>
      </c>
      <c r="AH30" t="s">
        <v>18</v>
      </c>
      <c r="AI30">
        <v>8.3333333333333329E-2</v>
      </c>
      <c r="AJ30">
        <v>41.300400000000003</v>
      </c>
      <c r="AK30">
        <v>1.4390400000000001</v>
      </c>
      <c r="AM30" t="s">
        <v>2</v>
      </c>
      <c r="AN30" t="s">
        <v>19</v>
      </c>
      <c r="AO30">
        <v>1</v>
      </c>
      <c r="AP30">
        <v>6.43764</v>
      </c>
      <c r="AQ30">
        <v>0.214588</v>
      </c>
      <c r="AS30" t="s">
        <v>2</v>
      </c>
      <c r="AT30" t="s">
        <v>21</v>
      </c>
      <c r="AU30">
        <v>0.64</v>
      </c>
      <c r="AV30">
        <v>21.725899999999999</v>
      </c>
      <c r="AW30">
        <v>0.72419599999999995</v>
      </c>
      <c r="AY30" t="s">
        <v>2</v>
      </c>
      <c r="AZ30" t="s">
        <v>21</v>
      </c>
      <c r="BA30">
        <v>0.82333333333333336</v>
      </c>
      <c r="BB30">
        <v>13.1653</v>
      </c>
      <c r="BC30">
        <v>0.43884499999999999</v>
      </c>
      <c r="BE30" t="s">
        <v>2</v>
      </c>
      <c r="BF30" t="s">
        <v>715</v>
      </c>
      <c r="BG30">
        <v>0.23333333000000001</v>
      </c>
      <c r="BH30">
        <v>23.374700000000001</v>
      </c>
      <c r="BI30">
        <v>0.77915699999999999</v>
      </c>
      <c r="BZ30" t="s">
        <v>2</v>
      </c>
      <c r="CA30" t="s">
        <v>20</v>
      </c>
      <c r="CB30">
        <v>0.78333333333333333</v>
      </c>
      <c r="CC30">
        <v>15.193099999999999</v>
      </c>
      <c r="CD30">
        <v>0.50643499999999997</v>
      </c>
      <c r="CF30" t="s">
        <v>2</v>
      </c>
      <c r="CG30" t="s">
        <v>21</v>
      </c>
      <c r="CH30">
        <v>0.94333333333333336</v>
      </c>
      <c r="CI30">
        <v>10.284000000000001</v>
      </c>
      <c r="CJ30">
        <v>0.34280100000000002</v>
      </c>
      <c r="CM30" t="s">
        <v>2</v>
      </c>
      <c r="CN30" t="s">
        <v>18</v>
      </c>
      <c r="CO30">
        <v>1</v>
      </c>
      <c r="CP30">
        <v>4.4823599999999999</v>
      </c>
      <c r="CQ30">
        <v>0.14941199999999999</v>
      </c>
      <c r="CS30" t="s">
        <v>2</v>
      </c>
      <c r="CT30" t="s">
        <v>20</v>
      </c>
      <c r="CU30">
        <v>0.14000000000000001</v>
      </c>
      <c r="CV30">
        <v>29.990500000000001</v>
      </c>
      <c r="CW30">
        <v>0.99968400000000002</v>
      </c>
      <c r="CY30" t="s">
        <v>2</v>
      </c>
      <c r="CZ30" t="s">
        <v>21</v>
      </c>
      <c r="DA30">
        <v>0.5066666666666666</v>
      </c>
      <c r="DB30">
        <v>25.491599999999998</v>
      </c>
      <c r="DC30">
        <v>0.849719</v>
      </c>
      <c r="DE30" t="s">
        <v>2</v>
      </c>
      <c r="DF30" t="s">
        <v>20</v>
      </c>
      <c r="DG30">
        <v>0.5033333333333333</v>
      </c>
      <c r="DH30">
        <v>23.977699999999999</v>
      </c>
      <c r="DI30">
        <v>0.799257</v>
      </c>
      <c r="DK30" t="s">
        <v>2</v>
      </c>
      <c r="DL30" t="s">
        <v>21</v>
      </c>
      <c r="DM30">
        <v>0.62666666666666671</v>
      </c>
      <c r="DN30">
        <v>19.634699999999999</v>
      </c>
      <c r="DO30">
        <v>0.65449100000000004</v>
      </c>
      <c r="DQ30" t="s">
        <v>2</v>
      </c>
      <c r="DR30" t="s">
        <v>20</v>
      </c>
      <c r="DS30">
        <v>0.95666666666666667</v>
      </c>
      <c r="DT30">
        <v>11.3284</v>
      </c>
      <c r="DU30">
        <v>0.377612</v>
      </c>
      <c r="DW30" t="s">
        <v>2</v>
      </c>
      <c r="DX30" t="s">
        <v>18</v>
      </c>
      <c r="DY30">
        <v>0.8833333333333333</v>
      </c>
      <c r="DZ30">
        <v>10.8416</v>
      </c>
      <c r="EA30">
        <v>0.36138500000000001</v>
      </c>
      <c r="EC30" t="s">
        <v>2</v>
      </c>
      <c r="ED30" t="s">
        <v>21</v>
      </c>
      <c r="EE30">
        <v>1</v>
      </c>
      <c r="EF30">
        <v>6.9207099999999997</v>
      </c>
      <c r="EG30">
        <v>0.23069000000000001</v>
      </c>
      <c r="EI30" t="s">
        <v>2</v>
      </c>
      <c r="EJ30" t="s">
        <v>20</v>
      </c>
      <c r="EK30">
        <v>1</v>
      </c>
      <c r="EL30">
        <v>10.8065</v>
      </c>
      <c r="EM30">
        <v>0.36021599999999998</v>
      </c>
      <c r="EP30" t="s">
        <v>2</v>
      </c>
      <c r="EQ30" t="s">
        <v>20</v>
      </c>
      <c r="ER30">
        <v>0.21</v>
      </c>
      <c r="ES30">
        <v>32.161099999999998</v>
      </c>
      <c r="ET30">
        <v>1.0720400000000001</v>
      </c>
      <c r="EV30" t="s">
        <v>2</v>
      </c>
      <c r="EW30" t="s">
        <v>19</v>
      </c>
      <c r="EX30">
        <v>0.62666666666666671</v>
      </c>
      <c r="EY30">
        <v>18.2972</v>
      </c>
      <c r="EZ30">
        <v>0.60990599999999995</v>
      </c>
      <c r="FB30" t="s">
        <v>2</v>
      </c>
      <c r="FC30" t="s">
        <v>20</v>
      </c>
      <c r="FD30">
        <v>0.10333333333333333</v>
      </c>
      <c r="FE30">
        <v>36.5809</v>
      </c>
      <c r="FF30">
        <v>1.21936</v>
      </c>
      <c r="FH30" t="s">
        <v>2</v>
      </c>
      <c r="FI30" t="s">
        <v>20</v>
      </c>
      <c r="FJ30">
        <v>0.26333333333333336</v>
      </c>
      <c r="FK30">
        <v>63.940600000000003</v>
      </c>
      <c r="FL30">
        <v>2.2201599999999999</v>
      </c>
      <c r="FN30" t="s">
        <v>2</v>
      </c>
      <c r="FO30" t="s">
        <v>20</v>
      </c>
      <c r="FP30">
        <v>3.3333333333333333E-2</v>
      </c>
      <c r="FQ30">
        <v>72.424400000000006</v>
      </c>
      <c r="FR30">
        <v>2.5591699999999999</v>
      </c>
      <c r="FT30" t="s">
        <v>2</v>
      </c>
      <c r="FU30" t="s">
        <v>19</v>
      </c>
      <c r="FV30">
        <v>0.79666666666666663</v>
      </c>
      <c r="FW30">
        <v>12.571300000000001</v>
      </c>
      <c r="FX30">
        <v>0.41904200000000003</v>
      </c>
      <c r="FZ30" t="s">
        <v>2</v>
      </c>
      <c r="GA30" s="19" t="s">
        <v>21</v>
      </c>
      <c r="GB30" s="19">
        <v>0.81333333333333324</v>
      </c>
      <c r="GC30" s="19">
        <v>14.279500000000001</v>
      </c>
      <c r="GD30" s="19">
        <v>0.47598299999999999</v>
      </c>
      <c r="GF30" t="s">
        <v>2</v>
      </c>
      <c r="GG30" t="s">
        <v>20</v>
      </c>
      <c r="GH30">
        <v>0</v>
      </c>
      <c r="GI30">
        <v>37.730600000000003</v>
      </c>
      <c r="GJ30">
        <v>1.25769</v>
      </c>
      <c r="GL30" t="s">
        <v>2</v>
      </c>
      <c r="GM30" t="s">
        <v>20</v>
      </c>
      <c r="GN30">
        <v>0</v>
      </c>
      <c r="GO30">
        <v>64.483800000000002</v>
      </c>
      <c r="GP30">
        <v>3.35853</v>
      </c>
    </row>
    <row r="31" spans="1:198">
      <c r="H31">
        <v>13.5</v>
      </c>
      <c r="I31" t="s">
        <v>2</v>
      </c>
      <c r="J31" t="s">
        <v>19</v>
      </c>
      <c r="K31">
        <v>0.82000000000000006</v>
      </c>
      <c r="L31">
        <v>14.834199999999999</v>
      </c>
      <c r="M31">
        <v>0.49447200000000002</v>
      </c>
      <c r="O31" t="s">
        <v>2</v>
      </c>
      <c r="P31" t="s">
        <v>22</v>
      </c>
      <c r="Q31">
        <v>1</v>
      </c>
      <c r="R31">
        <v>11.5647</v>
      </c>
      <c r="S31">
        <v>0.38548900000000003</v>
      </c>
      <c r="U31" t="s">
        <v>2</v>
      </c>
      <c r="V31" t="s">
        <v>22</v>
      </c>
      <c r="W31">
        <v>9.3333333333333324E-2</v>
      </c>
      <c r="X31">
        <v>36.654499999999999</v>
      </c>
      <c r="Y31">
        <v>1.2218199999999999</v>
      </c>
      <c r="AA31" t="s">
        <v>2</v>
      </c>
      <c r="AB31" t="s">
        <v>22</v>
      </c>
      <c r="AC31">
        <v>0.38</v>
      </c>
      <c r="AD31">
        <v>23.731200000000001</v>
      </c>
      <c r="AE31">
        <v>0.79103999999999997</v>
      </c>
      <c r="AG31" t="s">
        <v>2</v>
      </c>
      <c r="AH31" t="s">
        <v>19</v>
      </c>
      <c r="AI31">
        <v>0.44</v>
      </c>
      <c r="AJ31">
        <v>21.843699999999998</v>
      </c>
      <c r="AK31">
        <v>0.72812200000000005</v>
      </c>
      <c r="AM31" t="s">
        <v>2</v>
      </c>
      <c r="AN31" t="s">
        <v>20</v>
      </c>
      <c r="AO31">
        <v>1</v>
      </c>
      <c r="AP31">
        <v>5.61707</v>
      </c>
      <c r="AQ31">
        <v>0.18723600000000001</v>
      </c>
      <c r="AS31" t="s">
        <v>2</v>
      </c>
      <c r="AT31" t="s">
        <v>22</v>
      </c>
      <c r="AU31">
        <v>0</v>
      </c>
      <c r="AV31">
        <v>89.271199999999993</v>
      </c>
      <c r="AW31">
        <v>3.13232</v>
      </c>
      <c r="AY31" t="s">
        <v>2</v>
      </c>
      <c r="AZ31" t="s">
        <v>22</v>
      </c>
      <c r="BA31">
        <v>0.91666666666666663</v>
      </c>
      <c r="BB31">
        <v>12.407500000000001</v>
      </c>
      <c r="BC31">
        <v>0.41358400000000001</v>
      </c>
      <c r="BE31" t="s">
        <v>2</v>
      </c>
      <c r="BF31" t="s">
        <v>716</v>
      </c>
      <c r="BG31">
        <v>0.77</v>
      </c>
      <c r="BH31">
        <v>15.7967</v>
      </c>
      <c r="BI31">
        <v>0.52655799999999997</v>
      </c>
      <c r="BZ31" t="s">
        <v>2</v>
      </c>
      <c r="CA31" t="s">
        <v>21</v>
      </c>
      <c r="CB31">
        <v>0.23333333333333334</v>
      </c>
      <c r="CC31">
        <v>29.729700000000001</v>
      </c>
      <c r="CD31">
        <v>0.99099199999999998</v>
      </c>
      <c r="CF31" t="s">
        <v>2</v>
      </c>
      <c r="CG31" t="s">
        <v>22</v>
      </c>
      <c r="CH31">
        <v>0.80666666666666664</v>
      </c>
      <c r="CI31">
        <v>15.764200000000001</v>
      </c>
      <c r="CJ31">
        <v>0.53619700000000003</v>
      </c>
      <c r="CM31" t="s">
        <v>2</v>
      </c>
      <c r="CN31" t="s">
        <v>19</v>
      </c>
      <c r="CO31">
        <v>1</v>
      </c>
      <c r="CP31">
        <v>2.8275000000000001</v>
      </c>
      <c r="CQ31">
        <v>9.4250100000000003E-2</v>
      </c>
      <c r="CS31" t="s">
        <v>2</v>
      </c>
      <c r="CT31" t="s">
        <v>21</v>
      </c>
      <c r="CU31">
        <v>0.35333333333333333</v>
      </c>
      <c r="CV31">
        <v>24.620200000000001</v>
      </c>
      <c r="CW31">
        <v>0.82067299999999999</v>
      </c>
      <c r="CY31" t="s">
        <v>2</v>
      </c>
      <c r="CZ31" t="s">
        <v>22</v>
      </c>
      <c r="DA31">
        <v>0.98666666666666669</v>
      </c>
      <c r="DB31">
        <v>12.9162</v>
      </c>
      <c r="DC31">
        <v>0.43053999999999998</v>
      </c>
      <c r="DE31" t="s">
        <v>2</v>
      </c>
      <c r="DF31" t="s">
        <v>21</v>
      </c>
      <c r="DG31">
        <v>1</v>
      </c>
      <c r="DH31">
        <v>5.3025900000000004</v>
      </c>
      <c r="DI31">
        <v>0.17675299999999999</v>
      </c>
      <c r="DK31" t="s">
        <v>2</v>
      </c>
      <c r="DL31" t="s">
        <v>22</v>
      </c>
      <c r="DM31">
        <v>0.87</v>
      </c>
      <c r="DN31">
        <v>8.2816899999999993</v>
      </c>
      <c r="DO31">
        <v>0.27605600000000002</v>
      </c>
      <c r="DQ31" t="s">
        <v>2</v>
      </c>
      <c r="DR31" t="s">
        <v>21</v>
      </c>
      <c r="DS31">
        <v>0.95666666666666667</v>
      </c>
      <c r="DT31">
        <v>10.8537</v>
      </c>
      <c r="DU31">
        <v>0.36179</v>
      </c>
      <c r="DW31" t="s">
        <v>2</v>
      </c>
      <c r="DX31" t="s">
        <v>19</v>
      </c>
      <c r="DY31">
        <v>0.90666666666666662</v>
      </c>
      <c r="DZ31">
        <v>9.6187699999999996</v>
      </c>
      <c r="EA31">
        <v>0.32062600000000002</v>
      </c>
      <c r="EC31" t="s">
        <v>2</v>
      </c>
      <c r="ED31" t="s">
        <v>22</v>
      </c>
      <c r="EE31">
        <v>1</v>
      </c>
      <c r="EF31">
        <v>3.9979900000000002</v>
      </c>
      <c r="EG31">
        <v>0.133266</v>
      </c>
      <c r="EI31" t="s">
        <v>2</v>
      </c>
      <c r="EJ31" t="s">
        <v>21</v>
      </c>
      <c r="EK31">
        <v>1</v>
      </c>
      <c r="EL31">
        <v>8.1272500000000001</v>
      </c>
      <c r="EM31">
        <v>0.27090799999999998</v>
      </c>
      <c r="EP31" t="s">
        <v>2</v>
      </c>
      <c r="EQ31" t="s">
        <v>21</v>
      </c>
      <c r="ER31">
        <v>0.33</v>
      </c>
      <c r="ES31">
        <v>33.522100000000002</v>
      </c>
      <c r="ET31">
        <v>1.1173999999999999</v>
      </c>
      <c r="EV31" t="s">
        <v>2</v>
      </c>
      <c r="EW31" t="s">
        <v>20</v>
      </c>
      <c r="EX31">
        <v>0.89666666666666661</v>
      </c>
      <c r="EY31">
        <v>9.6289899999999999</v>
      </c>
      <c r="EZ31">
        <v>0.32096599999999997</v>
      </c>
      <c r="FB31" t="s">
        <v>2</v>
      </c>
      <c r="FC31" t="s">
        <v>21</v>
      </c>
      <c r="FD31">
        <v>0.43666666666666665</v>
      </c>
      <c r="FE31">
        <v>19.821400000000001</v>
      </c>
      <c r="FF31">
        <v>0.66071199999999997</v>
      </c>
      <c r="FH31" t="s">
        <v>2</v>
      </c>
      <c r="FI31" t="s">
        <v>21</v>
      </c>
      <c r="FJ31">
        <v>0.30333333333333334</v>
      </c>
      <c r="FK31">
        <v>65.796099999999996</v>
      </c>
      <c r="FL31">
        <v>2.1932</v>
      </c>
      <c r="FN31" t="s">
        <v>2</v>
      </c>
      <c r="FO31" t="s">
        <v>21</v>
      </c>
      <c r="FP31">
        <v>7.6666666666666661E-2</v>
      </c>
      <c r="FQ31">
        <v>150.15100000000001</v>
      </c>
      <c r="FR31">
        <v>5.0050400000000002</v>
      </c>
      <c r="FT31" t="s">
        <v>2</v>
      </c>
      <c r="FU31" t="s">
        <v>20</v>
      </c>
      <c r="FV31">
        <v>0.83666666666666667</v>
      </c>
      <c r="FW31">
        <v>9.5146800000000002</v>
      </c>
      <c r="FX31">
        <v>0.31715599999999999</v>
      </c>
      <c r="FZ31" t="s">
        <v>2</v>
      </c>
      <c r="GA31" s="19" t="s">
        <v>22</v>
      </c>
      <c r="GB31" s="19">
        <v>0.67</v>
      </c>
      <c r="GC31" s="19">
        <v>16.311800000000002</v>
      </c>
      <c r="GD31" s="19">
        <v>0.54372699999999996</v>
      </c>
      <c r="GF31" t="s">
        <v>2</v>
      </c>
      <c r="GG31" t="s">
        <v>21</v>
      </c>
      <c r="GH31">
        <v>0</v>
      </c>
      <c r="GI31">
        <v>59.6096</v>
      </c>
      <c r="GJ31">
        <v>2.3748800000000001</v>
      </c>
      <c r="GL31" t="s">
        <v>2</v>
      </c>
      <c r="GM31" t="s">
        <v>21</v>
      </c>
      <c r="GN31">
        <v>0</v>
      </c>
      <c r="GO31">
        <v>67.2911</v>
      </c>
      <c r="GP31">
        <v>2.9513600000000002</v>
      </c>
    </row>
    <row r="32" spans="1:198">
      <c r="H32">
        <v>14</v>
      </c>
      <c r="I32" t="s">
        <v>2</v>
      </c>
      <c r="J32" t="s">
        <v>20</v>
      </c>
      <c r="K32">
        <v>0.77666666666666673</v>
      </c>
      <c r="L32">
        <v>15.035</v>
      </c>
      <c r="M32">
        <v>0.50116799999999995</v>
      </c>
      <c r="O32" t="s">
        <v>2</v>
      </c>
      <c r="P32" t="s">
        <v>23</v>
      </c>
      <c r="Q32">
        <v>0.72666666666666668</v>
      </c>
      <c r="R32">
        <v>17.322600000000001</v>
      </c>
      <c r="S32">
        <v>0.57742099999999996</v>
      </c>
      <c r="U32" t="s">
        <v>2</v>
      </c>
      <c r="V32" t="s">
        <v>23</v>
      </c>
      <c r="W32">
        <v>0.27666666666666667</v>
      </c>
      <c r="X32">
        <v>25.817</v>
      </c>
      <c r="Y32">
        <v>0.860568</v>
      </c>
      <c r="AA32" t="s">
        <v>2</v>
      </c>
      <c r="AB32" t="s">
        <v>23</v>
      </c>
      <c r="AC32">
        <v>0.43</v>
      </c>
      <c r="AD32">
        <v>42.9923</v>
      </c>
      <c r="AE32">
        <v>1.4330799999999999</v>
      </c>
      <c r="AG32" t="s">
        <v>2</v>
      </c>
      <c r="AH32" t="s">
        <v>20</v>
      </c>
      <c r="AI32">
        <v>0.66666666666666663</v>
      </c>
      <c r="AJ32">
        <v>17.622599999999998</v>
      </c>
      <c r="AK32">
        <v>0.58742099999999997</v>
      </c>
      <c r="AM32" t="s">
        <v>2</v>
      </c>
      <c r="AN32" t="s">
        <v>21</v>
      </c>
      <c r="AO32">
        <v>0.37666666666666671</v>
      </c>
      <c r="AP32">
        <v>33.249000000000002</v>
      </c>
      <c r="AQ32">
        <v>1.1083000000000001</v>
      </c>
      <c r="AS32" t="s">
        <v>2</v>
      </c>
      <c r="AT32" t="s">
        <v>23</v>
      </c>
      <c r="AU32">
        <v>0</v>
      </c>
      <c r="AV32">
        <v>81.383600000000001</v>
      </c>
      <c r="AW32">
        <v>2.71279</v>
      </c>
      <c r="AY32" t="s">
        <v>2</v>
      </c>
      <c r="AZ32" t="s">
        <v>23</v>
      </c>
      <c r="BA32">
        <v>0.74666666666666659</v>
      </c>
      <c r="BB32">
        <v>16.804200000000002</v>
      </c>
      <c r="BC32">
        <v>0.560141</v>
      </c>
      <c r="BE32" t="s">
        <v>2</v>
      </c>
      <c r="BF32" t="s">
        <v>717</v>
      </c>
      <c r="BG32">
        <v>1</v>
      </c>
      <c r="BH32">
        <v>11.643800000000001</v>
      </c>
      <c r="BI32">
        <v>0.388127</v>
      </c>
      <c r="BZ32" t="s">
        <v>2</v>
      </c>
      <c r="CA32" t="s">
        <v>22</v>
      </c>
      <c r="CB32">
        <v>1.3333333333333334E-2</v>
      </c>
      <c r="CC32">
        <v>36.246499999999997</v>
      </c>
      <c r="CD32">
        <v>1.2082200000000001</v>
      </c>
      <c r="CF32" t="s">
        <v>2</v>
      </c>
      <c r="CG32" t="s">
        <v>23</v>
      </c>
      <c r="CH32">
        <v>0.87</v>
      </c>
      <c r="CI32">
        <v>12.409800000000001</v>
      </c>
      <c r="CJ32">
        <v>0.41366000000000003</v>
      </c>
      <c r="CM32" t="s">
        <v>2</v>
      </c>
      <c r="CN32" t="s">
        <v>20</v>
      </c>
      <c r="CO32">
        <v>1</v>
      </c>
      <c r="CP32">
        <v>3.5182099999999998</v>
      </c>
      <c r="CQ32">
        <v>0.117274</v>
      </c>
      <c r="CS32" t="s">
        <v>2</v>
      </c>
      <c r="CT32" t="s">
        <v>22</v>
      </c>
      <c r="CU32">
        <v>0.19666666666666668</v>
      </c>
      <c r="CV32">
        <v>28.846599999999999</v>
      </c>
      <c r="CW32">
        <v>0.96155400000000002</v>
      </c>
      <c r="CY32" t="s">
        <v>2</v>
      </c>
      <c r="CZ32" t="s">
        <v>23</v>
      </c>
      <c r="DA32">
        <v>0.84333333333333338</v>
      </c>
      <c r="DB32">
        <v>17.317599999999999</v>
      </c>
      <c r="DC32">
        <v>0.57725199999999999</v>
      </c>
      <c r="DE32" t="s">
        <v>2</v>
      </c>
      <c r="DF32" t="s">
        <v>22</v>
      </c>
      <c r="DG32">
        <v>0.05</v>
      </c>
      <c r="DH32">
        <v>63.204300000000003</v>
      </c>
      <c r="DI32">
        <v>2.1068099999999998</v>
      </c>
      <c r="DK32" t="s">
        <v>2</v>
      </c>
      <c r="DL32" t="s">
        <v>23</v>
      </c>
      <c r="DM32">
        <v>1</v>
      </c>
      <c r="DN32">
        <v>6.0893800000000002</v>
      </c>
      <c r="DO32">
        <v>0.20297899999999999</v>
      </c>
      <c r="DQ32" t="s">
        <v>2</v>
      </c>
      <c r="DR32" t="s">
        <v>22</v>
      </c>
      <c r="DS32">
        <v>0.93666666666666676</v>
      </c>
      <c r="DT32">
        <v>10.635300000000001</v>
      </c>
      <c r="DU32">
        <v>0.35450999999999999</v>
      </c>
      <c r="DW32" t="s">
        <v>2</v>
      </c>
      <c r="DX32" t="s">
        <v>20</v>
      </c>
      <c r="DY32">
        <v>1</v>
      </c>
      <c r="DZ32">
        <v>8.1960899999999999</v>
      </c>
      <c r="EA32">
        <v>0.27320299999999997</v>
      </c>
      <c r="EC32" t="s">
        <v>2</v>
      </c>
      <c r="ED32" t="s">
        <v>23</v>
      </c>
      <c r="EE32">
        <v>1</v>
      </c>
      <c r="EF32">
        <v>4.4293800000000001</v>
      </c>
      <c r="EG32">
        <v>0.147646</v>
      </c>
      <c r="EI32" t="s">
        <v>2</v>
      </c>
      <c r="EJ32" t="s">
        <v>22</v>
      </c>
      <c r="EK32">
        <v>0.21666666666666667</v>
      </c>
      <c r="EL32">
        <v>34.716700000000003</v>
      </c>
      <c r="EM32">
        <v>1.1572199999999999</v>
      </c>
      <c r="EP32" t="s">
        <v>2</v>
      </c>
      <c r="EQ32" t="s">
        <v>22</v>
      </c>
      <c r="ER32">
        <v>0.64</v>
      </c>
      <c r="ES32">
        <v>16.4419</v>
      </c>
      <c r="ET32">
        <v>0.548064</v>
      </c>
      <c r="EV32" t="s">
        <v>2</v>
      </c>
      <c r="EW32" t="s">
        <v>21</v>
      </c>
      <c r="EX32">
        <v>0.97000000000000008</v>
      </c>
      <c r="EY32">
        <v>8.6069800000000001</v>
      </c>
      <c r="EZ32">
        <v>0.28689900000000002</v>
      </c>
      <c r="FB32" t="s">
        <v>2</v>
      </c>
      <c r="FC32" t="s">
        <v>22</v>
      </c>
      <c r="FD32">
        <v>0.45</v>
      </c>
      <c r="FE32">
        <v>21.182500000000001</v>
      </c>
      <c r="FF32">
        <v>0.70608199999999999</v>
      </c>
      <c r="FH32" t="s">
        <v>2</v>
      </c>
      <c r="FI32" t="s">
        <v>22</v>
      </c>
      <c r="FJ32">
        <v>0.73666666666666669</v>
      </c>
      <c r="FK32">
        <v>25.1493</v>
      </c>
      <c r="FL32">
        <v>0.83831</v>
      </c>
      <c r="FN32" t="s">
        <v>2</v>
      </c>
      <c r="FO32" t="s">
        <v>22</v>
      </c>
      <c r="FP32">
        <v>0.23666666666666666</v>
      </c>
      <c r="FQ32">
        <v>57.3782</v>
      </c>
      <c r="FR32">
        <v>2.0565699999999998</v>
      </c>
      <c r="FT32" t="s">
        <v>2</v>
      </c>
      <c r="FU32" t="s">
        <v>21</v>
      </c>
      <c r="FV32">
        <v>0.72000000000000008</v>
      </c>
      <c r="FW32">
        <v>16.605699999999999</v>
      </c>
      <c r="FX32">
        <v>0.55352400000000002</v>
      </c>
      <c r="FZ32" t="s">
        <v>2</v>
      </c>
      <c r="GA32" s="19" t="s">
        <v>23</v>
      </c>
      <c r="GB32" s="19">
        <v>0.82000000000000006</v>
      </c>
      <c r="GC32" s="19">
        <v>14.603400000000001</v>
      </c>
      <c r="GD32" s="19">
        <v>0.48677999999999999</v>
      </c>
      <c r="GF32" t="s">
        <v>2</v>
      </c>
      <c r="GG32" t="s">
        <v>22</v>
      </c>
      <c r="GH32">
        <v>0</v>
      </c>
      <c r="GI32">
        <v>79.998900000000006</v>
      </c>
      <c r="GJ32">
        <v>3.0188299999999999</v>
      </c>
      <c r="GL32" t="s">
        <v>2</v>
      </c>
      <c r="GM32" t="s">
        <v>22</v>
      </c>
      <c r="GN32">
        <v>0</v>
      </c>
      <c r="GO32">
        <v>58.214700000000001</v>
      </c>
      <c r="GP32">
        <v>3.0320200000000002</v>
      </c>
    </row>
    <row r="33" spans="8:198">
      <c r="H33">
        <v>14.5</v>
      </c>
      <c r="I33" t="s">
        <v>2</v>
      </c>
      <c r="J33" t="s">
        <v>21</v>
      </c>
      <c r="K33">
        <v>1</v>
      </c>
      <c r="L33">
        <v>13.3813</v>
      </c>
      <c r="M33">
        <v>0.44604500000000002</v>
      </c>
      <c r="O33" t="s">
        <v>2</v>
      </c>
      <c r="P33" t="s">
        <v>24</v>
      </c>
      <c r="Q33">
        <v>0.77333333333333332</v>
      </c>
      <c r="R33">
        <v>18.1145</v>
      </c>
      <c r="S33">
        <v>0.60381700000000005</v>
      </c>
      <c r="U33" t="s">
        <v>2</v>
      </c>
      <c r="V33" t="s">
        <v>24</v>
      </c>
      <c r="W33">
        <v>0.39333333333333337</v>
      </c>
      <c r="X33">
        <v>19.985399999999998</v>
      </c>
      <c r="Y33">
        <v>0.66618200000000005</v>
      </c>
      <c r="AA33" t="s">
        <v>2</v>
      </c>
      <c r="AB33" t="s">
        <v>24</v>
      </c>
      <c r="AC33">
        <v>0</v>
      </c>
      <c r="AD33">
        <v>41.924199999999999</v>
      </c>
      <c r="AE33">
        <v>1.39747</v>
      </c>
      <c r="AG33" t="s">
        <v>2</v>
      </c>
      <c r="AH33" t="s">
        <v>21</v>
      </c>
      <c r="AI33">
        <v>0.16666666666666666</v>
      </c>
      <c r="AJ33">
        <v>41.6312</v>
      </c>
      <c r="AK33">
        <v>1.38771</v>
      </c>
      <c r="AM33" t="s">
        <v>2</v>
      </c>
      <c r="AN33" t="s">
        <v>22</v>
      </c>
      <c r="AO33">
        <v>0.37</v>
      </c>
      <c r="AP33">
        <v>22.247599999999998</v>
      </c>
      <c r="AQ33">
        <v>0.74158599999999997</v>
      </c>
      <c r="AS33" t="s">
        <v>2</v>
      </c>
      <c r="AT33" t="s">
        <v>24</v>
      </c>
      <c r="AU33">
        <v>0.25666666666666665</v>
      </c>
      <c r="AV33">
        <v>30.5289</v>
      </c>
      <c r="AW33">
        <v>1.01763</v>
      </c>
      <c r="AY33" t="s">
        <v>2</v>
      </c>
      <c r="AZ33" t="s">
        <v>24</v>
      </c>
      <c r="BA33">
        <v>0.12000000000000001</v>
      </c>
      <c r="BB33">
        <v>31.894300000000001</v>
      </c>
      <c r="BC33">
        <v>1.06314</v>
      </c>
      <c r="BE33" t="s">
        <v>2</v>
      </c>
      <c r="BF33" t="s">
        <v>718</v>
      </c>
      <c r="BG33">
        <v>0.96</v>
      </c>
      <c r="BH33">
        <v>11.5261</v>
      </c>
      <c r="BI33">
        <v>0.38420399999999999</v>
      </c>
      <c r="BZ33" t="s">
        <v>2</v>
      </c>
      <c r="CA33" t="s">
        <v>23</v>
      </c>
      <c r="CB33">
        <v>0.12666666666666665</v>
      </c>
      <c r="CC33">
        <v>43.800699999999999</v>
      </c>
      <c r="CD33">
        <v>1.4600200000000001</v>
      </c>
      <c r="CF33" t="s">
        <v>2</v>
      </c>
      <c r="CG33" t="s">
        <v>24</v>
      </c>
      <c r="CH33">
        <v>0.95333333333333337</v>
      </c>
      <c r="CI33">
        <v>12.198700000000001</v>
      </c>
      <c r="CJ33">
        <v>0.40662399999999999</v>
      </c>
      <c r="CM33" t="s">
        <v>2</v>
      </c>
      <c r="CN33" t="s">
        <v>21</v>
      </c>
      <c r="CO33">
        <v>0.4</v>
      </c>
      <c r="CP33">
        <v>20.855799999999999</v>
      </c>
      <c r="CQ33">
        <v>0.69985900000000001</v>
      </c>
      <c r="CS33" t="s">
        <v>2</v>
      </c>
      <c r="CT33" t="s">
        <v>23</v>
      </c>
      <c r="CU33">
        <v>1.3333333333333334E-2</v>
      </c>
      <c r="CV33">
        <v>42.701799999999999</v>
      </c>
      <c r="CW33">
        <v>1.4233899999999999</v>
      </c>
      <c r="CY33" t="s">
        <v>2</v>
      </c>
      <c r="CZ33" t="s">
        <v>24</v>
      </c>
      <c r="DA33">
        <v>0.56666666666666665</v>
      </c>
      <c r="DB33">
        <v>18.317399999999999</v>
      </c>
      <c r="DC33">
        <v>0.61058000000000001</v>
      </c>
      <c r="DE33" t="s">
        <v>2</v>
      </c>
      <c r="DF33" t="s">
        <v>23</v>
      </c>
      <c r="DG33">
        <v>0.14666666666666667</v>
      </c>
      <c r="DH33">
        <v>34.395000000000003</v>
      </c>
      <c r="DI33">
        <v>1.1465000000000001</v>
      </c>
      <c r="DK33" t="s">
        <v>2</v>
      </c>
      <c r="DL33" t="s">
        <v>24</v>
      </c>
      <c r="DM33">
        <v>1</v>
      </c>
      <c r="DN33">
        <v>4.6971600000000002</v>
      </c>
      <c r="DO33">
        <v>0.15657199999999999</v>
      </c>
      <c r="DQ33" t="s">
        <v>2</v>
      </c>
      <c r="DR33" t="s">
        <v>23</v>
      </c>
      <c r="DS33">
        <v>0.85333333333333339</v>
      </c>
      <c r="DT33">
        <v>12.147600000000001</v>
      </c>
      <c r="DU33">
        <v>0.40491899999999997</v>
      </c>
      <c r="DW33" t="s">
        <v>2</v>
      </c>
      <c r="DX33" t="s">
        <v>21</v>
      </c>
      <c r="DY33">
        <v>1</v>
      </c>
      <c r="DZ33">
        <v>6.3776599999999997</v>
      </c>
      <c r="EA33">
        <v>0.212589</v>
      </c>
      <c r="EC33" t="s">
        <v>2</v>
      </c>
      <c r="ED33" t="s">
        <v>24</v>
      </c>
      <c r="EE33">
        <v>1</v>
      </c>
      <c r="EF33">
        <v>9.4500200000000003</v>
      </c>
      <c r="EG33">
        <v>0.31500099999999998</v>
      </c>
      <c r="EI33" t="s">
        <v>2</v>
      </c>
      <c r="EJ33" t="s">
        <v>23</v>
      </c>
      <c r="EK33">
        <v>1</v>
      </c>
      <c r="EL33">
        <v>5.3685200000000002</v>
      </c>
      <c r="EM33">
        <v>0.178951</v>
      </c>
      <c r="EP33" t="s">
        <v>2</v>
      </c>
      <c r="EQ33" t="s">
        <v>23</v>
      </c>
      <c r="ER33">
        <v>0.27333333333333332</v>
      </c>
      <c r="ES33">
        <v>27.418700000000001</v>
      </c>
      <c r="ET33">
        <v>0.91395499999999996</v>
      </c>
      <c r="EV33" t="s">
        <v>2</v>
      </c>
      <c r="EW33" t="s">
        <v>22</v>
      </c>
      <c r="EX33">
        <v>0.94666666666666666</v>
      </c>
      <c r="EY33">
        <v>9.7938899999999993</v>
      </c>
      <c r="EZ33">
        <v>0.326463</v>
      </c>
      <c r="FB33" t="s">
        <v>2</v>
      </c>
      <c r="FC33" t="s">
        <v>23</v>
      </c>
      <c r="FD33">
        <v>0.14666666666666667</v>
      </c>
      <c r="FE33">
        <v>66.896799999999999</v>
      </c>
      <c r="FF33">
        <v>2.2298900000000001</v>
      </c>
      <c r="FH33" t="s">
        <v>2</v>
      </c>
      <c r="FI33" t="s">
        <v>23</v>
      </c>
      <c r="FJ33">
        <v>1</v>
      </c>
      <c r="FK33">
        <v>7.5611600000000001</v>
      </c>
      <c r="FL33">
        <v>0.25203900000000001</v>
      </c>
      <c r="FN33" t="s">
        <v>2</v>
      </c>
      <c r="FO33" t="s">
        <v>23</v>
      </c>
      <c r="FP33">
        <v>0</v>
      </c>
      <c r="FQ33">
        <v>64.917100000000005</v>
      </c>
      <c r="FR33">
        <v>2.1784300000000001</v>
      </c>
      <c r="FT33" t="s">
        <v>2</v>
      </c>
      <c r="FU33" t="s">
        <v>22</v>
      </c>
      <c r="FV33">
        <v>0.89</v>
      </c>
      <c r="FW33">
        <v>8.9627499999999998</v>
      </c>
      <c r="FX33">
        <v>0.29875800000000002</v>
      </c>
      <c r="FZ33" t="s">
        <v>2</v>
      </c>
      <c r="GA33" s="19" t="s">
        <v>24</v>
      </c>
      <c r="GB33" s="19">
        <v>0.7</v>
      </c>
      <c r="GC33" s="19">
        <v>16.813400000000001</v>
      </c>
      <c r="GD33" s="19">
        <v>0.560446</v>
      </c>
      <c r="GF33" t="s">
        <v>2</v>
      </c>
      <c r="GG33" t="s">
        <v>23</v>
      </c>
      <c r="GH33">
        <v>0.2533333333333333</v>
      </c>
      <c r="GI33">
        <v>46.118299999999998</v>
      </c>
      <c r="GJ33">
        <v>1.5686500000000001</v>
      </c>
      <c r="GL33" t="s">
        <v>2</v>
      </c>
      <c r="GM33" t="s">
        <v>23</v>
      </c>
      <c r="GN33">
        <v>0</v>
      </c>
      <c r="GO33">
        <v>58.295900000000003</v>
      </c>
      <c r="GP33">
        <v>2.1998500000000001</v>
      </c>
    </row>
    <row r="34" spans="8:198">
      <c r="H34">
        <v>15</v>
      </c>
      <c r="I34" t="s">
        <v>2</v>
      </c>
      <c r="J34" t="s">
        <v>22</v>
      </c>
      <c r="K34">
        <v>1</v>
      </c>
      <c r="L34">
        <v>12.7643</v>
      </c>
      <c r="M34">
        <v>0.42547600000000002</v>
      </c>
      <c r="O34" t="s">
        <v>2</v>
      </c>
      <c r="P34" t="s">
        <v>25</v>
      </c>
      <c r="Q34">
        <v>0.52</v>
      </c>
      <c r="R34">
        <v>22.083600000000001</v>
      </c>
      <c r="S34">
        <v>0.76150200000000001</v>
      </c>
      <c r="U34" t="s">
        <v>2</v>
      </c>
      <c r="V34" t="s">
        <v>25</v>
      </c>
      <c r="W34">
        <v>0.85</v>
      </c>
      <c r="X34">
        <v>15.888299999999999</v>
      </c>
      <c r="Y34">
        <v>0.529609</v>
      </c>
      <c r="AA34" t="s">
        <v>2</v>
      </c>
      <c r="AB34" t="s">
        <v>25</v>
      </c>
      <c r="AC34">
        <v>0.11333333333333333</v>
      </c>
      <c r="AD34">
        <v>26.8779</v>
      </c>
      <c r="AE34">
        <v>0.89593199999999995</v>
      </c>
      <c r="AG34" t="s">
        <v>2</v>
      </c>
      <c r="AH34" t="s">
        <v>22</v>
      </c>
      <c r="AI34">
        <v>0</v>
      </c>
      <c r="AJ34">
        <v>93.180700000000002</v>
      </c>
      <c r="AK34">
        <v>3.2810100000000002</v>
      </c>
      <c r="AM34" t="s">
        <v>2</v>
      </c>
      <c r="AN34" t="s">
        <v>23</v>
      </c>
      <c r="AO34">
        <v>0.74666666666666659</v>
      </c>
      <c r="AP34">
        <v>16.9421</v>
      </c>
      <c r="AQ34">
        <v>0.56473600000000002</v>
      </c>
      <c r="AS34" t="s">
        <v>2</v>
      </c>
      <c r="AT34" t="s">
        <v>25</v>
      </c>
      <c r="AU34">
        <v>0.13666666666666666</v>
      </c>
      <c r="AV34">
        <v>50.094200000000001</v>
      </c>
      <c r="AW34">
        <v>1.66981</v>
      </c>
      <c r="AY34" t="s">
        <v>2</v>
      </c>
      <c r="AZ34" t="s">
        <v>25</v>
      </c>
      <c r="BA34">
        <v>0.24000000000000002</v>
      </c>
      <c r="BB34">
        <v>40.274799999999999</v>
      </c>
      <c r="BC34">
        <v>1.36063</v>
      </c>
      <c r="BE34" t="s">
        <v>2</v>
      </c>
      <c r="BF34" t="s">
        <v>719</v>
      </c>
      <c r="BG34">
        <v>1</v>
      </c>
      <c r="BH34">
        <v>11.8758</v>
      </c>
      <c r="BI34">
        <v>0.39586100000000002</v>
      </c>
      <c r="BZ34" t="s">
        <v>2</v>
      </c>
      <c r="CA34" t="s">
        <v>24</v>
      </c>
      <c r="CB34">
        <v>0.08</v>
      </c>
      <c r="CC34">
        <v>98.190700000000007</v>
      </c>
      <c r="CD34">
        <v>3.2730199999999998</v>
      </c>
      <c r="CF34" t="s">
        <v>2</v>
      </c>
      <c r="CG34" t="s">
        <v>25</v>
      </c>
      <c r="CH34">
        <v>0.91</v>
      </c>
      <c r="CI34">
        <v>13.1183</v>
      </c>
      <c r="CJ34">
        <v>0.437278</v>
      </c>
      <c r="CM34" t="s">
        <v>2</v>
      </c>
      <c r="CN34" t="s">
        <v>22</v>
      </c>
      <c r="CO34">
        <v>0.41666666666666669</v>
      </c>
      <c r="CP34">
        <v>22.592500000000001</v>
      </c>
      <c r="CQ34">
        <v>0.75308399999999998</v>
      </c>
      <c r="CS34" t="s">
        <v>2</v>
      </c>
      <c r="CT34" t="s">
        <v>24</v>
      </c>
      <c r="CU34">
        <v>7.6666666666666661E-2</v>
      </c>
      <c r="CV34">
        <v>40.961199999999998</v>
      </c>
      <c r="CW34">
        <v>1.36537</v>
      </c>
      <c r="CY34" t="s">
        <v>2</v>
      </c>
      <c r="CZ34" t="s">
        <v>25</v>
      </c>
      <c r="DA34">
        <v>1</v>
      </c>
      <c r="DB34">
        <v>10.688599999999999</v>
      </c>
      <c r="DC34">
        <v>0.35628500000000002</v>
      </c>
      <c r="DE34" t="s">
        <v>2</v>
      </c>
      <c r="DF34" t="s">
        <v>24</v>
      </c>
      <c r="DG34">
        <v>1</v>
      </c>
      <c r="DH34">
        <v>7.5889199999999999</v>
      </c>
      <c r="DI34">
        <v>0.25296400000000002</v>
      </c>
      <c r="DK34" t="s">
        <v>2</v>
      </c>
      <c r="DL34" t="s">
        <v>25</v>
      </c>
      <c r="DM34">
        <v>1</v>
      </c>
      <c r="DN34">
        <v>3.3839100000000002</v>
      </c>
      <c r="DO34">
        <v>0.11279699999999999</v>
      </c>
      <c r="DQ34" t="s">
        <v>2</v>
      </c>
      <c r="DR34" t="s">
        <v>24</v>
      </c>
      <c r="DS34">
        <v>1</v>
      </c>
      <c r="DT34">
        <v>10.257899999999999</v>
      </c>
      <c r="DU34">
        <v>0.34193099999999998</v>
      </c>
      <c r="DW34" t="s">
        <v>2</v>
      </c>
      <c r="DX34" t="s">
        <v>22</v>
      </c>
      <c r="DY34">
        <v>1</v>
      </c>
      <c r="DZ34">
        <v>5.8963299999999998</v>
      </c>
      <c r="EA34">
        <v>0.196544</v>
      </c>
      <c r="EC34" t="s">
        <v>2</v>
      </c>
      <c r="ED34" t="s">
        <v>25</v>
      </c>
      <c r="EE34">
        <v>1</v>
      </c>
      <c r="EF34">
        <v>6.7723599999999999</v>
      </c>
      <c r="EG34">
        <v>0.225745</v>
      </c>
      <c r="EI34" t="s">
        <v>2</v>
      </c>
      <c r="EJ34" t="s">
        <v>24</v>
      </c>
      <c r="EK34">
        <v>1</v>
      </c>
      <c r="EL34">
        <v>2.3467699999999998</v>
      </c>
      <c r="EM34">
        <v>7.8225699999999995E-2</v>
      </c>
      <c r="EP34" t="s">
        <v>2</v>
      </c>
      <c r="EQ34" t="s">
        <v>24</v>
      </c>
      <c r="ER34">
        <v>0.47666666666666668</v>
      </c>
      <c r="ES34">
        <v>19.8566</v>
      </c>
      <c r="ET34">
        <v>0.661887</v>
      </c>
      <c r="EV34" t="s">
        <v>2</v>
      </c>
      <c r="EW34" t="s">
        <v>23</v>
      </c>
      <c r="EX34">
        <v>0.96666666666666667</v>
      </c>
      <c r="EY34">
        <v>11.726900000000001</v>
      </c>
      <c r="EZ34">
        <v>0.39089800000000002</v>
      </c>
      <c r="FB34" t="s">
        <v>2</v>
      </c>
      <c r="FC34" t="s">
        <v>24</v>
      </c>
      <c r="FD34">
        <v>0.72000000000000008</v>
      </c>
      <c r="FE34">
        <v>23.002400000000002</v>
      </c>
      <c r="FF34">
        <v>0.76674600000000004</v>
      </c>
      <c r="FH34" t="s">
        <v>2</v>
      </c>
      <c r="FI34" t="s">
        <v>24</v>
      </c>
      <c r="FJ34">
        <v>0.13</v>
      </c>
      <c r="FK34">
        <v>88.4054</v>
      </c>
      <c r="FL34">
        <v>2.94685</v>
      </c>
      <c r="FN34" t="s">
        <v>2</v>
      </c>
      <c r="FO34" t="s">
        <v>24</v>
      </c>
      <c r="FP34">
        <v>0.14000000000000001</v>
      </c>
      <c r="FQ34">
        <v>29.846499999999999</v>
      </c>
      <c r="FR34">
        <v>0.99488200000000004</v>
      </c>
      <c r="FT34" t="s">
        <v>2</v>
      </c>
      <c r="FU34" t="s">
        <v>23</v>
      </c>
      <c r="FV34">
        <v>0.97000000000000008</v>
      </c>
      <c r="FW34">
        <v>8.4712200000000006</v>
      </c>
      <c r="FX34">
        <v>0.28237400000000001</v>
      </c>
      <c r="FZ34" t="s">
        <v>2</v>
      </c>
      <c r="GA34" s="19" t="s">
        <v>25</v>
      </c>
      <c r="GB34" s="19">
        <v>0.81</v>
      </c>
      <c r="GC34" s="19">
        <v>14.0717</v>
      </c>
      <c r="GD34" s="19">
        <v>0.469057</v>
      </c>
      <c r="GF34" t="s">
        <v>2</v>
      </c>
      <c r="GG34" t="s">
        <v>24</v>
      </c>
      <c r="GH34">
        <v>1</v>
      </c>
      <c r="GI34">
        <v>10.9758</v>
      </c>
      <c r="GJ34">
        <v>0.36586200000000002</v>
      </c>
      <c r="GL34" t="s">
        <v>2</v>
      </c>
      <c r="GM34" t="s">
        <v>24</v>
      </c>
      <c r="GN34">
        <v>0</v>
      </c>
      <c r="GO34">
        <v>64.158100000000005</v>
      </c>
      <c r="GP34">
        <v>3.3242500000000001</v>
      </c>
    </row>
    <row r="35" spans="8:198">
      <c r="H35">
        <v>15.5</v>
      </c>
      <c r="I35" t="s">
        <v>2</v>
      </c>
      <c r="J35" t="s">
        <v>23</v>
      </c>
      <c r="K35">
        <v>0.77</v>
      </c>
      <c r="L35">
        <v>16.928599999999999</v>
      </c>
      <c r="M35">
        <v>0.56428699999999998</v>
      </c>
      <c r="O35" t="s">
        <v>2</v>
      </c>
      <c r="P35" t="s">
        <v>26</v>
      </c>
      <c r="Q35">
        <v>0.62333333333333329</v>
      </c>
      <c r="R35">
        <v>24.6737</v>
      </c>
      <c r="S35">
        <v>0.82245599999999996</v>
      </c>
      <c r="U35" t="s">
        <v>2</v>
      </c>
      <c r="V35" t="s">
        <v>26</v>
      </c>
      <c r="W35">
        <v>0.72666666666666668</v>
      </c>
      <c r="X35">
        <v>16.661100000000001</v>
      </c>
      <c r="Y35">
        <v>0.55537099999999995</v>
      </c>
      <c r="AA35" t="s">
        <v>2</v>
      </c>
      <c r="AB35" t="s">
        <v>26</v>
      </c>
      <c r="AC35">
        <v>0.57333333333333336</v>
      </c>
      <c r="AD35">
        <v>20.014900000000001</v>
      </c>
      <c r="AE35">
        <v>0.66716200000000003</v>
      </c>
      <c r="AG35" t="s">
        <v>2</v>
      </c>
      <c r="AH35" t="s">
        <v>23</v>
      </c>
      <c r="AI35">
        <v>3.3333333333333335E-3</v>
      </c>
      <c r="AJ35">
        <v>84.847200000000001</v>
      </c>
      <c r="AK35">
        <v>2.9666899999999998</v>
      </c>
      <c r="AM35" t="s">
        <v>2</v>
      </c>
      <c r="AN35" t="s">
        <v>24</v>
      </c>
      <c r="AO35">
        <v>0.6333333333333333</v>
      </c>
      <c r="AP35">
        <v>18.288599999999999</v>
      </c>
      <c r="AQ35">
        <v>0.60962000000000005</v>
      </c>
      <c r="AS35" t="s">
        <v>2</v>
      </c>
      <c r="AT35" t="s">
        <v>26</v>
      </c>
      <c r="AU35">
        <v>0.21666666666666667</v>
      </c>
      <c r="AV35">
        <v>25.334599999999998</v>
      </c>
      <c r="AW35">
        <v>0.85301800000000005</v>
      </c>
      <c r="AY35" t="s">
        <v>2</v>
      </c>
      <c r="AZ35" t="s">
        <v>26</v>
      </c>
      <c r="BA35">
        <v>0.51</v>
      </c>
      <c r="BB35">
        <v>20.91</v>
      </c>
      <c r="BC35">
        <v>0.69699900000000004</v>
      </c>
      <c r="BE35" t="s">
        <v>2</v>
      </c>
      <c r="BF35" t="s">
        <v>720</v>
      </c>
      <c r="BG35">
        <v>0.85666666999999996</v>
      </c>
      <c r="BH35">
        <v>15.704599999999999</v>
      </c>
      <c r="BI35">
        <v>0.52348600000000001</v>
      </c>
      <c r="BZ35" t="s">
        <v>2</v>
      </c>
      <c r="CA35" t="s">
        <v>25</v>
      </c>
      <c r="CB35">
        <v>0.36666666666666664</v>
      </c>
      <c r="CC35">
        <v>77.907200000000003</v>
      </c>
      <c r="CD35">
        <v>2.6499000000000001</v>
      </c>
      <c r="CF35" t="s">
        <v>2</v>
      </c>
      <c r="CG35" t="s">
        <v>26</v>
      </c>
      <c r="CH35">
        <v>1</v>
      </c>
      <c r="CI35">
        <v>10.728999999999999</v>
      </c>
      <c r="CJ35">
        <v>0.35763400000000001</v>
      </c>
      <c r="CM35" t="s">
        <v>2</v>
      </c>
      <c r="CN35" t="s">
        <v>23</v>
      </c>
      <c r="CO35">
        <v>0.5066666666666666</v>
      </c>
      <c r="CP35">
        <v>19.225000000000001</v>
      </c>
      <c r="CQ35">
        <v>0.64083400000000001</v>
      </c>
      <c r="CS35" t="s">
        <v>2</v>
      </c>
      <c r="CT35" t="s">
        <v>25</v>
      </c>
      <c r="CU35">
        <v>0.82000000000000006</v>
      </c>
      <c r="CV35">
        <v>16.090199999999999</v>
      </c>
      <c r="CW35">
        <v>0.53633900000000001</v>
      </c>
      <c r="CY35" t="s">
        <v>2</v>
      </c>
      <c r="CZ35" t="s">
        <v>26</v>
      </c>
      <c r="DA35">
        <v>0.84666666666666657</v>
      </c>
      <c r="DB35">
        <v>16.7925</v>
      </c>
      <c r="DC35">
        <v>0.55974900000000005</v>
      </c>
      <c r="DE35" t="s">
        <v>2</v>
      </c>
      <c r="DF35" t="s">
        <v>25</v>
      </c>
      <c r="DG35">
        <v>0.48333333333333334</v>
      </c>
      <c r="DH35">
        <v>26.441700000000001</v>
      </c>
      <c r="DI35">
        <v>0.88139100000000004</v>
      </c>
      <c r="DK35" t="s">
        <v>2</v>
      </c>
      <c r="DL35" t="s">
        <v>26</v>
      </c>
      <c r="DM35">
        <v>1</v>
      </c>
      <c r="DN35">
        <v>2.9352499999999999</v>
      </c>
      <c r="DO35">
        <v>9.7841499999999998E-2</v>
      </c>
      <c r="DQ35" t="s">
        <v>2</v>
      </c>
      <c r="DR35" t="s">
        <v>25</v>
      </c>
      <c r="DS35">
        <v>0.64666666666666661</v>
      </c>
      <c r="DT35">
        <v>16.475999999999999</v>
      </c>
      <c r="DU35">
        <v>0.54920100000000005</v>
      </c>
      <c r="DW35" t="s">
        <v>2</v>
      </c>
      <c r="DX35" t="s">
        <v>23</v>
      </c>
      <c r="DY35">
        <v>1</v>
      </c>
      <c r="DZ35">
        <v>6.0497199999999998</v>
      </c>
      <c r="EA35">
        <v>0.201657</v>
      </c>
      <c r="EC35" t="s">
        <v>2</v>
      </c>
      <c r="ED35" t="s">
        <v>26</v>
      </c>
      <c r="EE35">
        <v>0.48666666666666664</v>
      </c>
      <c r="EF35">
        <v>22.4115</v>
      </c>
      <c r="EG35">
        <v>0.78637000000000001</v>
      </c>
      <c r="EI35" t="s">
        <v>2</v>
      </c>
      <c r="EJ35" t="s">
        <v>25</v>
      </c>
      <c r="EK35">
        <v>0.90333333333333343</v>
      </c>
      <c r="EL35">
        <v>9.8003300000000007</v>
      </c>
      <c r="EM35">
        <v>0.32667800000000002</v>
      </c>
      <c r="EP35" t="s">
        <v>2</v>
      </c>
      <c r="EQ35" t="s">
        <v>25</v>
      </c>
      <c r="ER35">
        <v>0.95</v>
      </c>
      <c r="ES35">
        <v>10.734400000000001</v>
      </c>
      <c r="ET35">
        <v>0.35781299999999999</v>
      </c>
      <c r="EV35" t="s">
        <v>2</v>
      </c>
      <c r="EW35" t="s">
        <v>24</v>
      </c>
      <c r="EX35">
        <v>0.67333333333333334</v>
      </c>
      <c r="EY35">
        <v>20.8993</v>
      </c>
      <c r="EZ35">
        <v>0.69664199999999998</v>
      </c>
      <c r="FB35" t="s">
        <v>2</v>
      </c>
      <c r="FC35" t="s">
        <v>25</v>
      </c>
      <c r="FD35">
        <v>0.83666666666666667</v>
      </c>
      <c r="FE35">
        <v>11.962899999999999</v>
      </c>
      <c r="FF35">
        <v>0.39876299999999998</v>
      </c>
      <c r="FH35" t="s">
        <v>2</v>
      </c>
      <c r="FI35" t="s">
        <v>25</v>
      </c>
      <c r="FJ35">
        <v>0.13333333333333333</v>
      </c>
      <c r="FK35">
        <v>60.855899999999998</v>
      </c>
      <c r="FL35">
        <v>2.0285299999999999</v>
      </c>
      <c r="FN35" t="s">
        <v>2</v>
      </c>
      <c r="FO35" t="s">
        <v>25</v>
      </c>
      <c r="FP35">
        <v>0.16999999999999998</v>
      </c>
      <c r="FQ35">
        <v>92.314899999999994</v>
      </c>
      <c r="FR35">
        <v>3.10825</v>
      </c>
      <c r="FT35" t="s">
        <v>2</v>
      </c>
      <c r="FU35" t="s">
        <v>24</v>
      </c>
      <c r="FV35">
        <v>0.89666666666666661</v>
      </c>
      <c r="FW35">
        <v>6.5139300000000002</v>
      </c>
      <c r="FX35">
        <v>0.21713099999999999</v>
      </c>
      <c r="FZ35" t="s">
        <v>2</v>
      </c>
      <c r="GA35" s="19" t="s">
        <v>26</v>
      </c>
      <c r="GB35" s="19">
        <v>0.53999999999999992</v>
      </c>
      <c r="GC35" s="19">
        <v>17.681100000000001</v>
      </c>
      <c r="GD35" s="19">
        <v>0.58937099999999998</v>
      </c>
      <c r="GF35" t="s">
        <v>2</v>
      </c>
      <c r="GG35" t="s">
        <v>25</v>
      </c>
      <c r="GH35">
        <v>0.83</v>
      </c>
      <c r="GI35">
        <v>16.265799999999999</v>
      </c>
      <c r="GJ35">
        <v>0.572739</v>
      </c>
      <c r="GL35" t="s">
        <v>2</v>
      </c>
      <c r="GM35" t="s">
        <v>25</v>
      </c>
      <c r="GN35">
        <v>0</v>
      </c>
      <c r="GO35">
        <v>58.113</v>
      </c>
      <c r="GP35">
        <v>2.99552</v>
      </c>
    </row>
    <row r="36" spans="8:198">
      <c r="H36">
        <v>16</v>
      </c>
      <c r="I36" t="s">
        <v>2</v>
      </c>
      <c r="J36" t="s">
        <v>24</v>
      </c>
      <c r="K36">
        <v>0.69333333333333336</v>
      </c>
      <c r="L36">
        <v>18.069700000000001</v>
      </c>
      <c r="M36">
        <v>0.60232300000000005</v>
      </c>
      <c r="O36" t="s">
        <v>2</v>
      </c>
      <c r="P36" t="s">
        <v>27</v>
      </c>
      <c r="Q36">
        <v>0.72666666666666668</v>
      </c>
      <c r="R36">
        <v>13.669499999999999</v>
      </c>
      <c r="S36">
        <v>0.45564900000000003</v>
      </c>
      <c r="U36" t="s">
        <v>2</v>
      </c>
      <c r="V36" t="s">
        <v>27</v>
      </c>
      <c r="W36">
        <v>0.67999999999999994</v>
      </c>
      <c r="X36">
        <v>19.188400000000001</v>
      </c>
      <c r="Y36">
        <v>0.63961500000000004</v>
      </c>
      <c r="AA36" t="s">
        <v>2</v>
      </c>
      <c r="AB36" t="s">
        <v>27</v>
      </c>
      <c r="AC36">
        <v>9.3333333333333324E-2</v>
      </c>
      <c r="AD36">
        <v>25.840800000000002</v>
      </c>
      <c r="AE36">
        <v>0.86136000000000001</v>
      </c>
      <c r="AG36" t="s">
        <v>2</v>
      </c>
      <c r="AH36" t="s">
        <v>24</v>
      </c>
      <c r="AI36">
        <v>0.22333333333333333</v>
      </c>
      <c r="AJ36">
        <v>57.446800000000003</v>
      </c>
      <c r="AK36">
        <v>1.91489</v>
      </c>
      <c r="AM36" t="s">
        <v>2</v>
      </c>
      <c r="AN36" t="s">
        <v>25</v>
      </c>
      <c r="AO36">
        <v>0.95</v>
      </c>
      <c r="AP36">
        <v>12.264699999999999</v>
      </c>
      <c r="AQ36">
        <v>0.40882299999999999</v>
      </c>
      <c r="AS36" t="s">
        <v>2</v>
      </c>
      <c r="AT36" t="s">
        <v>27</v>
      </c>
      <c r="AU36">
        <v>1.6666666666666666E-2</v>
      </c>
      <c r="AV36">
        <v>43.3489</v>
      </c>
      <c r="AW36">
        <v>1.44496</v>
      </c>
      <c r="AY36" t="s">
        <v>2</v>
      </c>
      <c r="AZ36" t="s">
        <v>27</v>
      </c>
      <c r="BA36">
        <v>0.59333333333333338</v>
      </c>
      <c r="BB36">
        <v>20.53</v>
      </c>
      <c r="BC36">
        <v>0.68433299999999997</v>
      </c>
      <c r="BE36" t="s">
        <v>2</v>
      </c>
      <c r="BF36" t="s">
        <v>721</v>
      </c>
      <c r="BG36">
        <v>0.93333332999999996</v>
      </c>
      <c r="BH36">
        <v>15.0059</v>
      </c>
      <c r="BI36">
        <v>0.50019800000000003</v>
      </c>
      <c r="BZ36" t="s">
        <v>2</v>
      </c>
      <c r="CA36" t="s">
        <v>26</v>
      </c>
      <c r="CB36">
        <v>0.28000000000000003</v>
      </c>
      <c r="CC36">
        <v>78.143900000000002</v>
      </c>
      <c r="CD36">
        <v>2.6048</v>
      </c>
      <c r="CF36" t="s">
        <v>2</v>
      </c>
      <c r="CG36" t="s">
        <v>27</v>
      </c>
      <c r="CH36">
        <v>0.92666666666666664</v>
      </c>
      <c r="CI36">
        <v>12.347799999999999</v>
      </c>
      <c r="CJ36">
        <v>0.41159400000000002</v>
      </c>
      <c r="CM36" t="s">
        <v>2</v>
      </c>
      <c r="CN36" t="s">
        <v>24</v>
      </c>
      <c r="CO36">
        <v>0.65</v>
      </c>
      <c r="CP36">
        <v>12.9178</v>
      </c>
      <c r="CQ36">
        <v>0.43059399999999998</v>
      </c>
      <c r="CS36" t="s">
        <v>2</v>
      </c>
      <c r="CT36" t="s">
        <v>26</v>
      </c>
      <c r="CU36">
        <v>0.77777777777777779</v>
      </c>
      <c r="CV36">
        <v>11.718</v>
      </c>
      <c r="CW36">
        <v>0.46500200000000003</v>
      </c>
      <c r="CY36" t="s">
        <v>2</v>
      </c>
      <c r="CZ36" t="s">
        <v>27</v>
      </c>
      <c r="DA36">
        <v>1</v>
      </c>
      <c r="DB36">
        <v>8.6839899999999997</v>
      </c>
      <c r="DC36">
        <v>0.289466</v>
      </c>
      <c r="DE36" t="s">
        <v>2</v>
      </c>
      <c r="DF36" t="s">
        <v>26</v>
      </c>
      <c r="DG36">
        <v>0.95</v>
      </c>
      <c r="DH36">
        <v>9.5791799999999991</v>
      </c>
      <c r="DI36">
        <v>0.31930599999999998</v>
      </c>
      <c r="DK36" t="s">
        <v>2</v>
      </c>
      <c r="DL36" t="s">
        <v>27</v>
      </c>
      <c r="DM36">
        <v>0.8666666666666667</v>
      </c>
      <c r="DN36">
        <v>6.8090900000000003</v>
      </c>
      <c r="DO36">
        <v>0.22697000000000001</v>
      </c>
      <c r="DQ36" t="s">
        <v>2</v>
      </c>
      <c r="DR36" t="s">
        <v>26</v>
      </c>
      <c r="DS36">
        <v>0.97666666666666668</v>
      </c>
      <c r="DT36">
        <v>11.065899999999999</v>
      </c>
      <c r="DU36">
        <v>0.368865</v>
      </c>
      <c r="DW36" t="s">
        <v>2</v>
      </c>
      <c r="DX36" t="s">
        <v>24</v>
      </c>
      <c r="DY36">
        <v>0.93666666666666676</v>
      </c>
      <c r="DZ36">
        <v>9.9290199999999995</v>
      </c>
      <c r="EA36">
        <v>0.33096700000000001</v>
      </c>
      <c r="EC36" t="s">
        <v>2</v>
      </c>
      <c r="ED36" t="s">
        <v>27</v>
      </c>
      <c r="EE36">
        <v>0.69666666666666666</v>
      </c>
      <c r="EF36">
        <v>18.656400000000001</v>
      </c>
      <c r="EG36">
        <v>0.64555099999999999</v>
      </c>
      <c r="EI36" t="s">
        <v>2</v>
      </c>
      <c r="EJ36" t="s">
        <v>26</v>
      </c>
      <c r="EK36">
        <v>1</v>
      </c>
      <c r="EL36">
        <v>9.8472799999999996</v>
      </c>
      <c r="EM36">
        <v>0.32824300000000001</v>
      </c>
      <c r="EP36" t="s">
        <v>2</v>
      </c>
      <c r="EQ36" t="s">
        <v>26</v>
      </c>
      <c r="ER36">
        <v>1</v>
      </c>
      <c r="ES36">
        <v>9.7466899999999992</v>
      </c>
      <c r="ET36">
        <v>0.32489000000000001</v>
      </c>
      <c r="EV36" t="s">
        <v>2</v>
      </c>
      <c r="EW36" t="s">
        <v>25</v>
      </c>
      <c r="EX36">
        <v>0.71000000000000008</v>
      </c>
      <c r="EY36">
        <v>15.2401</v>
      </c>
      <c r="EZ36">
        <v>0.50800400000000001</v>
      </c>
      <c r="FB36" t="s">
        <v>2</v>
      </c>
      <c r="FC36" t="s">
        <v>26</v>
      </c>
      <c r="FD36">
        <v>1</v>
      </c>
      <c r="FE36">
        <v>8.1565200000000004</v>
      </c>
      <c r="FF36">
        <v>0.27188400000000001</v>
      </c>
      <c r="FH36" t="s">
        <v>2</v>
      </c>
      <c r="FI36" t="s">
        <v>26</v>
      </c>
      <c r="FJ36">
        <v>0.11333333333333333</v>
      </c>
      <c r="FK36">
        <v>38.311700000000002</v>
      </c>
      <c r="FL36">
        <v>1.2770600000000001</v>
      </c>
      <c r="FN36" t="s">
        <v>2</v>
      </c>
      <c r="FO36" t="s">
        <v>26</v>
      </c>
      <c r="FP36">
        <v>0.18333333333333332</v>
      </c>
      <c r="FQ36">
        <v>77.274600000000007</v>
      </c>
      <c r="FR36">
        <v>2.5758200000000002</v>
      </c>
      <c r="FT36" t="s">
        <v>2</v>
      </c>
      <c r="FU36" t="s">
        <v>25</v>
      </c>
      <c r="FV36">
        <v>0.61333333333333329</v>
      </c>
      <c r="FW36">
        <v>16.276599999999998</v>
      </c>
      <c r="FX36">
        <v>0.54255299999999995</v>
      </c>
      <c r="FZ36" t="s">
        <v>2</v>
      </c>
      <c r="GA36" s="19" t="s">
        <v>27</v>
      </c>
      <c r="GB36" s="19">
        <v>0.69333333333333336</v>
      </c>
      <c r="GC36" s="19">
        <v>16.8643</v>
      </c>
      <c r="GD36" s="19">
        <v>0.56214299999999995</v>
      </c>
      <c r="GF36" t="s">
        <v>2</v>
      </c>
      <c r="GG36" t="s">
        <v>26</v>
      </c>
      <c r="GH36">
        <v>0.62333333333333329</v>
      </c>
      <c r="GI36">
        <v>15.9552</v>
      </c>
      <c r="GJ36">
        <v>0.59093399999999996</v>
      </c>
      <c r="GL36" t="s">
        <v>2</v>
      </c>
      <c r="GM36" t="s">
        <v>26</v>
      </c>
      <c r="GN36">
        <v>0.01</v>
      </c>
      <c r="GO36">
        <v>56.974899999999998</v>
      </c>
      <c r="GP36">
        <v>2.6135299999999999</v>
      </c>
    </row>
    <row r="37" spans="8:198">
      <c r="H37">
        <v>16.5</v>
      </c>
      <c r="I37" t="s">
        <v>2</v>
      </c>
      <c r="J37" t="s">
        <v>25</v>
      </c>
      <c r="K37">
        <v>0.90666666666666662</v>
      </c>
      <c r="L37">
        <v>15.8813</v>
      </c>
      <c r="M37">
        <v>0.52937699999999999</v>
      </c>
      <c r="O37" t="s">
        <v>2</v>
      </c>
      <c r="P37" t="s">
        <v>28</v>
      </c>
      <c r="Q37">
        <v>0.91666666666666663</v>
      </c>
      <c r="R37">
        <v>13.316599999999999</v>
      </c>
      <c r="S37">
        <v>0.443886</v>
      </c>
      <c r="U37" t="s">
        <v>2</v>
      </c>
      <c r="V37" t="s">
        <v>28</v>
      </c>
      <c r="W37">
        <v>0</v>
      </c>
      <c r="X37">
        <v>44.987699999999997</v>
      </c>
      <c r="Y37">
        <v>1.49959</v>
      </c>
      <c r="AA37" t="s">
        <v>2</v>
      </c>
      <c r="AB37" t="s">
        <v>28</v>
      </c>
      <c r="AC37">
        <v>0</v>
      </c>
      <c r="AD37">
        <v>84.542100000000005</v>
      </c>
      <c r="AE37">
        <v>2.8180700000000001</v>
      </c>
      <c r="AG37" t="s">
        <v>2</v>
      </c>
      <c r="AH37" t="s">
        <v>25</v>
      </c>
      <c r="AI37">
        <v>1</v>
      </c>
      <c r="AJ37">
        <v>13.5291</v>
      </c>
      <c r="AK37">
        <v>0.45096999999999998</v>
      </c>
      <c r="AM37" t="s">
        <v>2</v>
      </c>
      <c r="AN37" t="s">
        <v>26</v>
      </c>
      <c r="AO37">
        <v>0.91</v>
      </c>
      <c r="AP37">
        <v>10.7746</v>
      </c>
      <c r="AQ37">
        <v>0.35915200000000003</v>
      </c>
      <c r="AS37" t="s">
        <v>2</v>
      </c>
      <c r="AT37" t="s">
        <v>28</v>
      </c>
      <c r="AU37">
        <v>0</v>
      </c>
      <c r="AV37">
        <v>48.3125</v>
      </c>
      <c r="AW37">
        <v>1.61042</v>
      </c>
      <c r="AY37" t="s">
        <v>2</v>
      </c>
      <c r="AZ37" t="s">
        <v>28</v>
      </c>
      <c r="BA37">
        <v>0.69333333333333336</v>
      </c>
      <c r="BB37">
        <v>13.7379</v>
      </c>
      <c r="BC37">
        <v>0.45793</v>
      </c>
      <c r="BE37" t="s">
        <v>2</v>
      </c>
      <c r="BF37" t="s">
        <v>722</v>
      </c>
      <c r="BG37">
        <v>1</v>
      </c>
      <c r="BH37">
        <v>12.413399999999999</v>
      </c>
      <c r="BI37">
        <v>0.41377900000000001</v>
      </c>
      <c r="BZ37" t="s">
        <v>2</v>
      </c>
      <c r="CA37" t="s">
        <v>27</v>
      </c>
      <c r="CB37">
        <v>0</v>
      </c>
      <c r="CC37">
        <v>53.100900000000003</v>
      </c>
      <c r="CD37">
        <v>1.8830100000000001</v>
      </c>
      <c r="CF37" t="s">
        <v>2</v>
      </c>
      <c r="CG37" t="s">
        <v>28</v>
      </c>
      <c r="CH37">
        <v>1</v>
      </c>
      <c r="CI37">
        <v>11.6591</v>
      </c>
      <c r="CJ37">
        <v>0.38863799999999998</v>
      </c>
      <c r="CM37" t="s">
        <v>2</v>
      </c>
      <c r="CN37" t="s">
        <v>25</v>
      </c>
      <c r="CO37">
        <v>0.88666666666666671</v>
      </c>
      <c r="CP37">
        <v>4.9682500000000003</v>
      </c>
      <c r="CQ37">
        <v>0.16560800000000001</v>
      </c>
      <c r="CS37" t="s">
        <v>2</v>
      </c>
      <c r="CT37" t="s">
        <v>15</v>
      </c>
      <c r="CU37">
        <v>0.94983277591973247</v>
      </c>
      <c r="CV37">
        <v>6.7903099999999998</v>
      </c>
      <c r="CW37">
        <v>0.227101</v>
      </c>
      <c r="CY37" t="s">
        <v>2</v>
      </c>
      <c r="CZ37" t="s">
        <v>28</v>
      </c>
      <c r="DA37">
        <v>1</v>
      </c>
      <c r="DB37">
        <v>8.2619199999999999</v>
      </c>
      <c r="DC37">
        <v>0.275397</v>
      </c>
      <c r="DE37" t="s">
        <v>2</v>
      </c>
      <c r="DF37" t="s">
        <v>27</v>
      </c>
      <c r="DG37">
        <v>1</v>
      </c>
      <c r="DH37">
        <v>7.2988</v>
      </c>
      <c r="DI37">
        <v>0.24329300000000001</v>
      </c>
      <c r="DK37" t="s">
        <v>2</v>
      </c>
      <c r="DL37" t="s">
        <v>28</v>
      </c>
      <c r="DM37">
        <v>1</v>
      </c>
      <c r="DN37">
        <v>7.5819999999999999</v>
      </c>
      <c r="DO37">
        <v>0.25273299999999999</v>
      </c>
      <c r="DQ37" t="s">
        <v>2</v>
      </c>
      <c r="DR37" t="s">
        <v>27</v>
      </c>
      <c r="DS37">
        <v>0.7723214285714286</v>
      </c>
      <c r="DT37">
        <v>14.8408</v>
      </c>
      <c r="DU37">
        <v>0.71694899999999995</v>
      </c>
      <c r="DW37" t="s">
        <v>2</v>
      </c>
      <c r="DX37" t="s">
        <v>25</v>
      </c>
      <c r="DY37">
        <v>0.84666666666666657</v>
      </c>
      <c r="DZ37">
        <v>13.239800000000001</v>
      </c>
      <c r="EA37">
        <v>0.441328</v>
      </c>
      <c r="EC37" t="s">
        <v>2</v>
      </c>
      <c r="ED37" t="s">
        <v>28</v>
      </c>
      <c r="EE37">
        <v>0.82666666666666666</v>
      </c>
      <c r="EF37">
        <v>14.155799999999999</v>
      </c>
      <c r="EG37">
        <v>0.47186099999999997</v>
      </c>
      <c r="EI37" t="s">
        <v>2</v>
      </c>
      <c r="EJ37" t="s">
        <v>27</v>
      </c>
      <c r="EK37">
        <v>1</v>
      </c>
      <c r="EL37">
        <v>7.8353200000000003</v>
      </c>
      <c r="EM37">
        <v>0.26117699999999999</v>
      </c>
      <c r="EP37" t="s">
        <v>2</v>
      </c>
      <c r="EQ37" t="s">
        <v>27</v>
      </c>
      <c r="ER37">
        <v>0.95</v>
      </c>
      <c r="ES37">
        <v>10.056100000000001</v>
      </c>
      <c r="ET37">
        <v>0.33520299999999997</v>
      </c>
      <c r="EV37" t="s">
        <v>2</v>
      </c>
      <c r="EW37" t="s">
        <v>26</v>
      </c>
      <c r="EX37">
        <v>0.95</v>
      </c>
      <c r="EY37">
        <v>10.353199999999999</v>
      </c>
      <c r="EZ37">
        <v>0.345107</v>
      </c>
      <c r="FB37" t="s">
        <v>2</v>
      </c>
      <c r="FC37" t="s">
        <v>27</v>
      </c>
      <c r="FD37">
        <v>0.78666666666666674</v>
      </c>
      <c r="FE37">
        <v>11.380699999999999</v>
      </c>
      <c r="FF37">
        <v>0.379357</v>
      </c>
      <c r="FH37" t="s">
        <v>2</v>
      </c>
      <c r="FI37" t="s">
        <v>27</v>
      </c>
      <c r="FJ37">
        <v>0.29666666666666669</v>
      </c>
      <c r="FK37">
        <v>25.858599999999999</v>
      </c>
      <c r="FL37">
        <v>0.86195299999999997</v>
      </c>
      <c r="FN37" t="s">
        <v>2</v>
      </c>
      <c r="FO37" t="s">
        <v>27</v>
      </c>
      <c r="FP37">
        <v>0.16666666666666666</v>
      </c>
      <c r="FQ37">
        <v>32.500599999999999</v>
      </c>
      <c r="FR37">
        <v>1.18615</v>
      </c>
      <c r="FT37" t="s">
        <v>2</v>
      </c>
      <c r="FU37" t="s">
        <v>26</v>
      </c>
      <c r="FV37">
        <v>1</v>
      </c>
      <c r="FW37">
        <v>5.0154800000000002</v>
      </c>
      <c r="FX37">
        <v>0.167183</v>
      </c>
      <c r="FZ37" t="s">
        <v>2</v>
      </c>
      <c r="GA37" s="19" t="s">
        <v>28</v>
      </c>
      <c r="GB37" s="19">
        <v>0.53333333333333333</v>
      </c>
      <c r="GC37" s="19">
        <v>16.822299999999998</v>
      </c>
      <c r="GD37" s="19">
        <v>0.56074400000000002</v>
      </c>
      <c r="GF37" t="s">
        <v>2</v>
      </c>
      <c r="GG37" t="s">
        <v>27</v>
      </c>
      <c r="GH37">
        <v>0.37666666666666671</v>
      </c>
      <c r="GI37">
        <v>23.9757</v>
      </c>
      <c r="GJ37">
        <v>0.79918999999999996</v>
      </c>
      <c r="GL37" t="s">
        <v>2</v>
      </c>
      <c r="GM37" t="s">
        <v>27</v>
      </c>
      <c r="GN37">
        <v>0</v>
      </c>
      <c r="GO37">
        <v>44.957500000000003</v>
      </c>
      <c r="GP37">
        <v>3.0376699999999999</v>
      </c>
    </row>
    <row r="38" spans="8:198">
      <c r="H38">
        <v>17</v>
      </c>
      <c r="I38" t="s">
        <v>2</v>
      </c>
      <c r="J38" t="s">
        <v>26</v>
      </c>
      <c r="K38">
        <v>1</v>
      </c>
      <c r="L38">
        <v>14.380100000000001</v>
      </c>
      <c r="M38">
        <v>0.47933500000000001</v>
      </c>
      <c r="O38" t="s">
        <v>2</v>
      </c>
      <c r="P38" t="s">
        <v>29</v>
      </c>
      <c r="Q38">
        <v>1</v>
      </c>
      <c r="R38">
        <v>10.021800000000001</v>
      </c>
      <c r="S38">
        <v>0.334061</v>
      </c>
      <c r="U38" t="s">
        <v>2</v>
      </c>
      <c r="V38" t="s">
        <v>29</v>
      </c>
      <c r="W38">
        <v>8.666666666666667E-2</v>
      </c>
      <c r="X38">
        <v>28.0867</v>
      </c>
      <c r="Y38">
        <v>0.93622300000000003</v>
      </c>
      <c r="AA38" t="s">
        <v>2</v>
      </c>
      <c r="AB38" t="s">
        <v>29</v>
      </c>
      <c r="AC38">
        <v>0.19666666666666668</v>
      </c>
      <c r="AD38">
        <v>51.6753</v>
      </c>
      <c r="AE38">
        <v>1.72251</v>
      </c>
      <c r="AG38" t="s">
        <v>2</v>
      </c>
      <c r="AH38" t="s">
        <v>26</v>
      </c>
      <c r="AI38">
        <v>0.14333333333333334</v>
      </c>
      <c r="AJ38">
        <v>60.930799999999998</v>
      </c>
      <c r="AK38">
        <v>2.0515400000000001</v>
      </c>
      <c r="AM38" t="s">
        <v>2</v>
      </c>
      <c r="AN38" t="s">
        <v>27</v>
      </c>
      <c r="AO38">
        <v>0.40666666666666662</v>
      </c>
      <c r="AP38">
        <v>20.171500000000002</v>
      </c>
      <c r="AQ38">
        <v>0.67238399999999998</v>
      </c>
      <c r="AS38" t="s">
        <v>2</v>
      </c>
      <c r="AT38" t="s">
        <v>29</v>
      </c>
      <c r="AU38">
        <v>0</v>
      </c>
      <c r="AV38">
        <v>62.800400000000003</v>
      </c>
      <c r="AW38">
        <v>2.09335</v>
      </c>
      <c r="AY38" t="s">
        <v>2</v>
      </c>
      <c r="AZ38" t="s">
        <v>29</v>
      </c>
      <c r="BA38">
        <v>2.3333333333333331E-2</v>
      </c>
      <c r="BB38">
        <v>58.211300000000001</v>
      </c>
      <c r="BC38">
        <v>1.9665999999999999</v>
      </c>
      <c r="BE38" t="s">
        <v>2</v>
      </c>
      <c r="BF38" t="s">
        <v>723</v>
      </c>
      <c r="BG38">
        <v>0.69333332999999997</v>
      </c>
      <c r="BH38">
        <v>16.234500000000001</v>
      </c>
      <c r="BI38">
        <v>0.54115100000000005</v>
      </c>
      <c r="BZ38" t="s">
        <v>2</v>
      </c>
      <c r="CA38" t="s">
        <v>28</v>
      </c>
      <c r="CB38">
        <v>0.30333333333333334</v>
      </c>
      <c r="CC38">
        <v>50.278100000000002</v>
      </c>
      <c r="CD38">
        <v>1.67594</v>
      </c>
      <c r="CF38" t="s">
        <v>2</v>
      </c>
      <c r="CG38" t="s">
        <v>29</v>
      </c>
      <c r="CH38">
        <v>0.9</v>
      </c>
      <c r="CI38">
        <v>13.2441</v>
      </c>
      <c r="CJ38">
        <v>0.441471</v>
      </c>
      <c r="CM38" t="s">
        <v>2</v>
      </c>
      <c r="CN38" t="s">
        <v>26</v>
      </c>
      <c r="CO38">
        <v>0.83666666666666667</v>
      </c>
      <c r="CP38">
        <v>9.4870699999999992</v>
      </c>
      <c r="CQ38">
        <v>0.31623600000000002</v>
      </c>
      <c r="CS38" t="s">
        <v>2</v>
      </c>
      <c r="CT38" t="s">
        <v>16</v>
      </c>
      <c r="CU38">
        <v>1</v>
      </c>
      <c r="CV38">
        <v>7.8847800000000001</v>
      </c>
      <c r="CW38">
        <v>0.262826</v>
      </c>
      <c r="CY38" t="s">
        <v>2</v>
      </c>
      <c r="CZ38" t="s">
        <v>29</v>
      </c>
      <c r="DA38">
        <v>0.66333333333333333</v>
      </c>
      <c r="DB38">
        <v>26.200199999999999</v>
      </c>
      <c r="DC38">
        <v>0.87334000000000001</v>
      </c>
      <c r="DE38" t="s">
        <v>2</v>
      </c>
      <c r="DF38" t="s">
        <v>28</v>
      </c>
      <c r="DG38">
        <v>1</v>
      </c>
      <c r="DH38">
        <v>7.4578100000000003</v>
      </c>
      <c r="DI38">
        <v>0.24859400000000001</v>
      </c>
      <c r="DK38" t="s">
        <v>2</v>
      </c>
      <c r="DL38" t="s">
        <v>29</v>
      </c>
      <c r="DM38">
        <v>1</v>
      </c>
      <c r="DN38">
        <v>6.5943399999999999</v>
      </c>
      <c r="DO38">
        <v>0.21981100000000001</v>
      </c>
      <c r="DQ38" t="s">
        <v>2</v>
      </c>
      <c r="DR38" t="s">
        <v>28</v>
      </c>
      <c r="DS38" t="e">
        <v>#DIV/0!</v>
      </c>
      <c r="DT38" t="s">
        <v>86</v>
      </c>
      <c r="DU38" t="s">
        <v>86</v>
      </c>
      <c r="DW38" t="s">
        <v>2</v>
      </c>
      <c r="DX38" t="s">
        <v>26</v>
      </c>
      <c r="DY38">
        <v>0.54666666666666663</v>
      </c>
      <c r="DZ38">
        <v>25.5852</v>
      </c>
      <c r="EA38">
        <v>0.85284099999999996</v>
      </c>
      <c r="EC38" t="s">
        <v>2</v>
      </c>
      <c r="ED38" t="s">
        <v>29</v>
      </c>
      <c r="EE38">
        <v>0.81333333333333324</v>
      </c>
      <c r="EF38">
        <v>16.4117</v>
      </c>
      <c r="EG38">
        <v>0.54705499999999996</v>
      </c>
      <c r="EI38" t="s">
        <v>2</v>
      </c>
      <c r="EJ38" t="s">
        <v>28</v>
      </c>
      <c r="EK38">
        <v>1</v>
      </c>
      <c r="EL38">
        <v>4.6485799999999999</v>
      </c>
      <c r="EM38">
        <v>0.15495300000000001</v>
      </c>
      <c r="EP38" t="s">
        <v>2</v>
      </c>
      <c r="EQ38" t="s">
        <v>28</v>
      </c>
      <c r="ER38">
        <v>0.90666666666666662</v>
      </c>
      <c r="ES38">
        <v>10.1456</v>
      </c>
      <c r="ET38">
        <v>0.33818599999999999</v>
      </c>
      <c r="EV38" t="s">
        <v>2</v>
      </c>
      <c r="EW38" t="s">
        <v>27</v>
      </c>
      <c r="EX38">
        <v>0.70333333333333337</v>
      </c>
      <c r="EY38">
        <v>37.880600000000001</v>
      </c>
      <c r="EZ38">
        <v>1.2626900000000001</v>
      </c>
      <c r="FB38" t="s">
        <v>2</v>
      </c>
      <c r="FC38" t="s">
        <v>28</v>
      </c>
      <c r="FD38">
        <v>1</v>
      </c>
      <c r="FE38">
        <v>9.9256700000000002</v>
      </c>
      <c r="FF38">
        <v>0.33085599999999998</v>
      </c>
      <c r="FH38" t="s">
        <v>2</v>
      </c>
      <c r="FI38" t="s">
        <v>28</v>
      </c>
      <c r="FJ38">
        <v>0.28999999999999998</v>
      </c>
      <c r="FK38">
        <v>24.415700000000001</v>
      </c>
      <c r="FL38">
        <v>0.81385700000000005</v>
      </c>
      <c r="FN38" t="s">
        <v>2</v>
      </c>
      <c r="FO38" t="s">
        <v>28</v>
      </c>
      <c r="FP38">
        <v>9.3333333333333324E-2</v>
      </c>
      <c r="FQ38">
        <v>109.78700000000001</v>
      </c>
      <c r="FR38">
        <v>3.6841300000000001</v>
      </c>
      <c r="FT38" t="s">
        <v>2</v>
      </c>
      <c r="FU38" t="s">
        <v>27</v>
      </c>
      <c r="FV38">
        <v>0.13666666666666666</v>
      </c>
      <c r="FW38">
        <v>55.545299999999997</v>
      </c>
      <c r="FX38">
        <v>1.85151</v>
      </c>
      <c r="FZ38" t="s">
        <v>2</v>
      </c>
      <c r="GA38" s="19" t="s">
        <v>29</v>
      </c>
      <c r="GB38" s="19">
        <v>0.66</v>
      </c>
      <c r="GC38" s="19">
        <v>17.0091</v>
      </c>
      <c r="GD38" s="19">
        <v>0.566971</v>
      </c>
      <c r="GF38" t="s">
        <v>2</v>
      </c>
      <c r="GG38" t="s">
        <v>28</v>
      </c>
      <c r="GH38">
        <v>0.85666666666666669</v>
      </c>
      <c r="GI38">
        <v>9.7257999999999996</v>
      </c>
      <c r="GJ38">
        <v>0.32419300000000001</v>
      </c>
      <c r="GL38" t="s">
        <v>2</v>
      </c>
      <c r="GM38" t="s">
        <v>28</v>
      </c>
      <c r="GN38">
        <v>2.0408163265306121E-2</v>
      </c>
      <c r="GO38">
        <v>42.078000000000003</v>
      </c>
      <c r="GP38">
        <v>2.07281</v>
      </c>
    </row>
    <row r="39" spans="8:198">
      <c r="H39">
        <v>17.5</v>
      </c>
      <c r="I39" t="s">
        <v>2</v>
      </c>
      <c r="J39" t="s">
        <v>27</v>
      </c>
      <c r="K39">
        <v>0.87666666666666671</v>
      </c>
      <c r="L39">
        <v>16.797799999999999</v>
      </c>
      <c r="M39">
        <v>0.55992799999999998</v>
      </c>
      <c r="O39" t="s">
        <v>2</v>
      </c>
      <c r="P39" t="s">
        <v>15</v>
      </c>
      <c r="Q39">
        <v>0.77926421404682278</v>
      </c>
      <c r="R39">
        <v>14.7989</v>
      </c>
      <c r="S39">
        <v>0.49494500000000002</v>
      </c>
      <c r="U39" t="s">
        <v>2</v>
      </c>
      <c r="V39" t="s">
        <v>30</v>
      </c>
      <c r="W39">
        <v>0.40666666666666662</v>
      </c>
      <c r="X39">
        <v>20.9421</v>
      </c>
      <c r="Y39">
        <v>0.698071</v>
      </c>
      <c r="AA39" t="s">
        <v>2</v>
      </c>
      <c r="AB39" t="s">
        <v>30</v>
      </c>
      <c r="AC39">
        <v>0.25</v>
      </c>
      <c r="AD39">
        <v>32.767400000000002</v>
      </c>
      <c r="AE39">
        <v>1.0922499999999999</v>
      </c>
      <c r="AG39" t="s">
        <v>2</v>
      </c>
      <c r="AH39" t="s">
        <v>27</v>
      </c>
      <c r="AI39">
        <v>6.6666666666666671E-3</v>
      </c>
      <c r="AJ39">
        <v>55.856400000000001</v>
      </c>
      <c r="AK39">
        <v>1.86188</v>
      </c>
      <c r="AM39" t="s">
        <v>2</v>
      </c>
      <c r="AN39" t="s">
        <v>28</v>
      </c>
      <c r="AO39">
        <v>1</v>
      </c>
      <c r="AP39">
        <v>11.107699999999999</v>
      </c>
      <c r="AQ39">
        <v>0.37025799999999998</v>
      </c>
      <c r="AS39" t="s">
        <v>2</v>
      </c>
      <c r="AT39" t="s">
        <v>30</v>
      </c>
      <c r="AU39">
        <v>0</v>
      </c>
      <c r="AV39">
        <v>60.824599999999997</v>
      </c>
      <c r="AW39">
        <v>2.0479699999999998</v>
      </c>
      <c r="AY39" t="s">
        <v>2</v>
      </c>
      <c r="AZ39" t="s">
        <v>30</v>
      </c>
      <c r="BA39">
        <v>0</v>
      </c>
      <c r="BB39">
        <v>62.208100000000002</v>
      </c>
      <c r="BC39">
        <v>2.0945499999999999</v>
      </c>
      <c r="BE39" t="s">
        <v>2</v>
      </c>
      <c r="BF39" t="s">
        <v>724</v>
      </c>
      <c r="BG39">
        <v>0.55666667000000003</v>
      </c>
      <c r="BH39">
        <v>21.699400000000001</v>
      </c>
      <c r="BI39">
        <v>0.72331400000000001</v>
      </c>
      <c r="BZ39" t="s">
        <v>2</v>
      </c>
      <c r="CA39" t="s">
        <v>29</v>
      </c>
      <c r="CB39">
        <v>0.38666666666666666</v>
      </c>
      <c r="CC39">
        <v>33.2273</v>
      </c>
      <c r="CD39">
        <v>1.10758</v>
      </c>
      <c r="CF39" t="s">
        <v>2</v>
      </c>
      <c r="CG39" t="s">
        <v>30</v>
      </c>
      <c r="CH39">
        <v>1</v>
      </c>
      <c r="CI39">
        <v>10.7835</v>
      </c>
      <c r="CJ39">
        <v>0.35944999999999999</v>
      </c>
      <c r="CM39" t="s">
        <v>2</v>
      </c>
      <c r="CN39" t="s">
        <v>27</v>
      </c>
      <c r="CO39">
        <v>1</v>
      </c>
      <c r="CP39">
        <v>3.88124</v>
      </c>
      <c r="CQ39">
        <v>0.12937499999999999</v>
      </c>
      <c r="CS39" t="s">
        <v>2</v>
      </c>
      <c r="CT39" t="s">
        <v>17</v>
      </c>
      <c r="CU39">
        <v>1</v>
      </c>
      <c r="CV39">
        <v>4.3859199999999996</v>
      </c>
      <c r="CW39">
        <v>0.14619699999999999</v>
      </c>
      <c r="CY39" t="s">
        <v>2</v>
      </c>
      <c r="CZ39" t="s">
        <v>30</v>
      </c>
      <c r="DA39">
        <v>0.13</v>
      </c>
      <c r="DB39">
        <v>34.2667</v>
      </c>
      <c r="DC39">
        <v>1.1775500000000001</v>
      </c>
      <c r="DE39" t="s">
        <v>2</v>
      </c>
      <c r="DF39" t="s">
        <v>29</v>
      </c>
      <c r="DG39">
        <v>1</v>
      </c>
      <c r="DH39">
        <v>6.7188100000000004</v>
      </c>
      <c r="DI39">
        <v>0.22395999999999999</v>
      </c>
      <c r="DK39" t="s">
        <v>2</v>
      </c>
      <c r="DL39" t="s">
        <v>30</v>
      </c>
      <c r="DM39">
        <v>1</v>
      </c>
      <c r="DN39">
        <v>5.7545700000000002</v>
      </c>
      <c r="DO39">
        <v>0.19181899999999999</v>
      </c>
      <c r="DQ39" t="s">
        <v>2</v>
      </c>
      <c r="DR39" t="s">
        <v>15</v>
      </c>
      <c r="DS39">
        <v>0.90301003344481612</v>
      </c>
      <c r="DT39">
        <v>11.907999999999999</v>
      </c>
      <c r="DU39">
        <v>0.39826099999999998</v>
      </c>
      <c r="DW39" t="s">
        <v>2</v>
      </c>
      <c r="DX39" t="s">
        <v>27</v>
      </c>
      <c r="DY39">
        <v>0.87666666666666671</v>
      </c>
      <c r="DZ39">
        <v>9.6718399999999995</v>
      </c>
      <c r="EA39">
        <v>0.32239499999999999</v>
      </c>
      <c r="EC39" t="s">
        <v>2</v>
      </c>
      <c r="ED39" t="s">
        <v>30</v>
      </c>
      <c r="EE39">
        <v>0.13333333333333333</v>
      </c>
      <c r="EF39">
        <v>36.652099999999997</v>
      </c>
      <c r="EG39">
        <v>1.2951299999999999</v>
      </c>
      <c r="EI39" t="s">
        <v>2</v>
      </c>
      <c r="EJ39" t="s">
        <v>29</v>
      </c>
      <c r="EK39">
        <v>1</v>
      </c>
      <c r="EL39">
        <v>9.0438200000000002</v>
      </c>
      <c r="EM39">
        <v>0.30146099999999998</v>
      </c>
      <c r="EP39" t="s">
        <v>2</v>
      </c>
      <c r="EQ39" t="s">
        <v>29</v>
      </c>
      <c r="ER39">
        <v>1</v>
      </c>
      <c r="ES39">
        <v>8.7842500000000001</v>
      </c>
      <c r="ET39">
        <v>0.29280800000000001</v>
      </c>
      <c r="EV39" t="s">
        <v>2</v>
      </c>
      <c r="EW39" t="s">
        <v>28</v>
      </c>
      <c r="EX39">
        <v>0</v>
      </c>
      <c r="EY39">
        <v>92.427599999999998</v>
      </c>
      <c r="EZ39">
        <v>3.0809199999999999</v>
      </c>
      <c r="FB39" t="s">
        <v>2</v>
      </c>
      <c r="FC39" t="s">
        <v>29</v>
      </c>
      <c r="FD39">
        <v>0.73333333333333328</v>
      </c>
      <c r="FE39">
        <v>17.9132</v>
      </c>
      <c r="FF39">
        <v>0.59710799999999997</v>
      </c>
      <c r="FH39" t="s">
        <v>2</v>
      </c>
      <c r="FI39" t="s">
        <v>29</v>
      </c>
      <c r="FJ39">
        <v>0</v>
      </c>
      <c r="FK39">
        <v>60.231200000000001</v>
      </c>
      <c r="FL39">
        <v>2.3806799999999999</v>
      </c>
      <c r="FN39" t="s">
        <v>2</v>
      </c>
      <c r="FO39" t="s">
        <v>29</v>
      </c>
      <c r="FP39">
        <v>0</v>
      </c>
      <c r="FQ39">
        <v>113.923</v>
      </c>
      <c r="FR39">
        <v>3.9973000000000001</v>
      </c>
      <c r="FT39" t="s">
        <v>2</v>
      </c>
      <c r="FU39" t="s">
        <v>28</v>
      </c>
      <c r="FV39">
        <v>0</v>
      </c>
      <c r="FW39">
        <v>58.020099999999999</v>
      </c>
      <c r="FX39">
        <v>1.9339999999999999</v>
      </c>
      <c r="FZ39" t="s">
        <v>2</v>
      </c>
      <c r="GA39" s="19" t="s">
        <v>30</v>
      </c>
      <c r="GB39" s="19">
        <v>0.64666666666666661</v>
      </c>
      <c r="GC39" s="19">
        <v>16.2653</v>
      </c>
      <c r="GD39" s="19">
        <v>0.54217700000000002</v>
      </c>
      <c r="GF39" t="s">
        <v>2</v>
      </c>
      <c r="GG39" t="s">
        <v>29</v>
      </c>
      <c r="GH39">
        <v>1</v>
      </c>
      <c r="GI39">
        <v>7.7337600000000002</v>
      </c>
      <c r="GJ39">
        <v>0.25779200000000002</v>
      </c>
      <c r="GL39" t="s">
        <v>2</v>
      </c>
      <c r="GM39" t="s">
        <v>29</v>
      </c>
      <c r="GN39">
        <v>0</v>
      </c>
      <c r="GO39">
        <v>50.980600000000003</v>
      </c>
      <c r="GP39">
        <v>2.4047499999999999</v>
      </c>
    </row>
    <row r="40" spans="8:198">
      <c r="H40">
        <v>18</v>
      </c>
      <c r="I40" t="s">
        <v>2</v>
      </c>
      <c r="J40" t="s">
        <v>28</v>
      </c>
      <c r="K40">
        <v>0.38999999999999996</v>
      </c>
      <c r="L40">
        <v>20.810600000000001</v>
      </c>
      <c r="M40">
        <v>0.69368799999999997</v>
      </c>
      <c r="O40" t="s">
        <v>2</v>
      </c>
      <c r="P40" t="s">
        <v>16</v>
      </c>
      <c r="Q40">
        <v>0.77333333333333332</v>
      </c>
      <c r="R40">
        <v>15.5131</v>
      </c>
      <c r="S40">
        <v>0.51710199999999995</v>
      </c>
      <c r="U40" t="s">
        <v>2</v>
      </c>
      <c r="V40" t="s">
        <v>31</v>
      </c>
      <c r="W40">
        <v>0.67</v>
      </c>
      <c r="X40">
        <v>17.671299999999999</v>
      </c>
      <c r="Y40">
        <v>0.58904299999999998</v>
      </c>
      <c r="AA40" t="s">
        <v>2</v>
      </c>
      <c r="AB40" t="s">
        <v>31</v>
      </c>
      <c r="AC40">
        <v>0</v>
      </c>
      <c r="AD40">
        <v>45.7851</v>
      </c>
      <c r="AE40">
        <v>1.52617</v>
      </c>
      <c r="AG40" t="s">
        <v>2</v>
      </c>
      <c r="AH40" t="s">
        <v>28</v>
      </c>
      <c r="AI40">
        <v>0.2</v>
      </c>
      <c r="AJ40">
        <v>33.234499999999997</v>
      </c>
      <c r="AK40">
        <v>1.10782</v>
      </c>
      <c r="AM40" t="s">
        <v>2</v>
      </c>
      <c r="AN40" t="s">
        <v>29</v>
      </c>
      <c r="AO40">
        <v>1</v>
      </c>
      <c r="AP40">
        <v>10.8027</v>
      </c>
      <c r="AQ40">
        <v>0.36009099999999999</v>
      </c>
      <c r="AS40" t="s">
        <v>2</v>
      </c>
      <c r="AT40" t="s">
        <v>31</v>
      </c>
      <c r="AU40">
        <v>0</v>
      </c>
      <c r="AV40">
        <v>73.080100000000002</v>
      </c>
      <c r="AW40">
        <v>2.46061</v>
      </c>
      <c r="AY40" t="s">
        <v>2</v>
      </c>
      <c r="AZ40" t="s">
        <v>31</v>
      </c>
      <c r="BA40">
        <v>0.13</v>
      </c>
      <c r="BB40">
        <v>41.124600000000001</v>
      </c>
      <c r="BC40">
        <v>1.4954400000000001</v>
      </c>
      <c r="BE40" t="s">
        <v>2</v>
      </c>
      <c r="BF40" t="s">
        <v>725</v>
      </c>
      <c r="BG40">
        <v>0.93333332999999996</v>
      </c>
      <c r="BH40">
        <v>11.826700000000001</v>
      </c>
      <c r="BI40">
        <v>0.39422400000000002</v>
      </c>
      <c r="BZ40" t="s">
        <v>2</v>
      </c>
      <c r="CA40" t="s">
        <v>30</v>
      </c>
      <c r="CB40">
        <v>0.1</v>
      </c>
      <c r="CC40">
        <v>95.619799999999998</v>
      </c>
      <c r="CD40">
        <v>3.1873300000000002</v>
      </c>
      <c r="CF40" t="s">
        <v>2</v>
      </c>
      <c r="CG40" t="s">
        <v>31</v>
      </c>
      <c r="CH40">
        <v>0.81111111111111112</v>
      </c>
      <c r="CI40">
        <v>8.9283099999999997</v>
      </c>
      <c r="CJ40">
        <v>0.49601699999999999</v>
      </c>
      <c r="CM40" t="s">
        <v>2</v>
      </c>
      <c r="CN40" t="s">
        <v>28</v>
      </c>
      <c r="CO40">
        <v>0.94666666666666666</v>
      </c>
      <c r="CP40">
        <v>6.96591</v>
      </c>
      <c r="CQ40">
        <v>0.23219699999999999</v>
      </c>
      <c r="CS40" t="s">
        <v>2</v>
      </c>
      <c r="CT40" t="s">
        <v>18</v>
      </c>
      <c r="CU40">
        <v>1</v>
      </c>
      <c r="CV40">
        <v>3.57395</v>
      </c>
      <c r="CW40">
        <v>0.119132</v>
      </c>
      <c r="CY40" t="s">
        <v>2</v>
      </c>
      <c r="CZ40" t="s">
        <v>31</v>
      </c>
      <c r="DA40">
        <v>0.36000000000000004</v>
      </c>
      <c r="DB40">
        <v>35.066299999999998</v>
      </c>
      <c r="DC40">
        <v>1.1846699999999999</v>
      </c>
      <c r="DE40" t="s">
        <v>2</v>
      </c>
      <c r="DF40" t="s">
        <v>30</v>
      </c>
      <c r="DG40">
        <v>1</v>
      </c>
      <c r="DH40">
        <v>6.5556200000000002</v>
      </c>
      <c r="DI40">
        <v>0.21852099999999999</v>
      </c>
      <c r="DK40" t="s">
        <v>2</v>
      </c>
      <c r="DL40" t="s">
        <v>31</v>
      </c>
      <c r="DM40">
        <v>1</v>
      </c>
      <c r="DN40">
        <v>6.5718399999999999</v>
      </c>
      <c r="DO40">
        <v>0.21906100000000001</v>
      </c>
      <c r="DQ40" t="s">
        <v>2</v>
      </c>
      <c r="DR40" t="s">
        <v>16</v>
      </c>
      <c r="DS40">
        <v>0.95666666666666667</v>
      </c>
      <c r="DT40">
        <v>7.7018300000000002</v>
      </c>
      <c r="DU40">
        <v>0.25672800000000001</v>
      </c>
      <c r="DW40" t="s">
        <v>2</v>
      </c>
      <c r="DX40" t="s">
        <v>28</v>
      </c>
      <c r="DY40">
        <v>0.89</v>
      </c>
      <c r="DZ40">
        <v>11.1637</v>
      </c>
      <c r="EA40">
        <v>0.37212299999999998</v>
      </c>
      <c r="EC40" t="s">
        <v>2</v>
      </c>
      <c r="ED40" t="s">
        <v>31</v>
      </c>
      <c r="EE40">
        <v>0.81666666666666665</v>
      </c>
      <c r="EF40">
        <v>13.5959</v>
      </c>
      <c r="EG40">
        <v>0.45319799999999999</v>
      </c>
      <c r="EI40" t="s">
        <v>2</v>
      </c>
      <c r="EJ40" t="s">
        <v>30</v>
      </c>
      <c r="EK40">
        <v>0.73666666666666669</v>
      </c>
      <c r="EL40">
        <v>14.077</v>
      </c>
      <c r="EM40">
        <v>0.46923300000000001</v>
      </c>
      <c r="EP40" t="s">
        <v>2</v>
      </c>
      <c r="EQ40" t="s">
        <v>30</v>
      </c>
      <c r="ER40">
        <v>1</v>
      </c>
      <c r="ES40">
        <v>10.0328</v>
      </c>
      <c r="ET40">
        <v>0.334426</v>
      </c>
      <c r="EV40" t="s">
        <v>2</v>
      </c>
      <c r="EW40" t="s">
        <v>29</v>
      </c>
      <c r="EX40">
        <v>0.64</v>
      </c>
      <c r="EY40">
        <v>20.135200000000001</v>
      </c>
      <c r="EZ40">
        <v>0.67117300000000002</v>
      </c>
      <c r="FB40" t="s">
        <v>2</v>
      </c>
      <c r="FC40" t="s">
        <v>30</v>
      </c>
      <c r="FD40">
        <v>0.49</v>
      </c>
      <c r="FE40">
        <v>20.656600000000001</v>
      </c>
      <c r="FF40">
        <v>0.688554</v>
      </c>
      <c r="FH40" t="s">
        <v>2</v>
      </c>
      <c r="FI40" t="s">
        <v>30</v>
      </c>
      <c r="FJ40">
        <v>1.6666666666666666E-2</v>
      </c>
      <c r="FK40">
        <v>57.729599999999998</v>
      </c>
      <c r="FL40">
        <v>1.9503299999999999</v>
      </c>
      <c r="FN40" t="s">
        <v>2</v>
      </c>
      <c r="FO40" t="s">
        <v>30</v>
      </c>
      <c r="FP40">
        <v>0</v>
      </c>
      <c r="FQ40">
        <v>90.445899999999995</v>
      </c>
      <c r="FR40">
        <v>3.0868899999999999</v>
      </c>
      <c r="FT40" t="s">
        <v>2</v>
      </c>
      <c r="FU40" t="s">
        <v>29</v>
      </c>
      <c r="FV40">
        <v>0.88</v>
      </c>
      <c r="FW40">
        <v>11.180099999999999</v>
      </c>
      <c r="FX40">
        <v>0.37267099999999997</v>
      </c>
      <c r="FZ40" t="s">
        <v>2</v>
      </c>
      <c r="GA40" s="19" t="s">
        <v>31</v>
      </c>
      <c r="GB40" s="19">
        <v>0.69</v>
      </c>
      <c r="GC40" s="19">
        <v>16.774999999999999</v>
      </c>
      <c r="GD40" s="19">
        <v>0.55916699999999997</v>
      </c>
      <c r="GF40" t="s">
        <v>2</v>
      </c>
      <c r="GG40" t="s">
        <v>30</v>
      </c>
      <c r="GH40">
        <v>0.9933333333333334</v>
      </c>
      <c r="GI40">
        <v>8.4480400000000007</v>
      </c>
      <c r="GJ40">
        <v>0.28160099999999999</v>
      </c>
      <c r="GL40" t="s">
        <v>2</v>
      </c>
      <c r="GM40" t="s">
        <v>30</v>
      </c>
      <c r="GN40">
        <v>0.04</v>
      </c>
      <c r="GO40">
        <v>57.299700000000001</v>
      </c>
      <c r="GP40">
        <v>2.6527599999999998</v>
      </c>
    </row>
    <row r="41" spans="8:198">
      <c r="H41">
        <v>18.5</v>
      </c>
      <c r="I41" t="s">
        <v>2</v>
      </c>
      <c r="J41" t="s">
        <v>29</v>
      </c>
      <c r="K41">
        <v>0.63</v>
      </c>
      <c r="L41">
        <v>16.641200000000001</v>
      </c>
      <c r="M41">
        <v>0.55470799999999998</v>
      </c>
      <c r="O41" t="s">
        <v>2</v>
      </c>
      <c r="P41" t="s">
        <v>17</v>
      </c>
      <c r="Q41">
        <v>0.42666666666666669</v>
      </c>
      <c r="R41">
        <v>20.1599</v>
      </c>
      <c r="S41">
        <v>0.67199500000000001</v>
      </c>
      <c r="U41" t="s">
        <v>2</v>
      </c>
      <c r="V41" t="s">
        <v>32</v>
      </c>
      <c r="W41">
        <v>0.6333333333333333</v>
      </c>
      <c r="X41">
        <v>18.645299999999999</v>
      </c>
      <c r="Y41">
        <v>0.62151100000000004</v>
      </c>
      <c r="AA41" t="s">
        <v>2</v>
      </c>
      <c r="AB41" t="s">
        <v>32</v>
      </c>
      <c r="AC41">
        <v>0.62333333333333329</v>
      </c>
      <c r="AD41">
        <v>17.658100000000001</v>
      </c>
      <c r="AE41">
        <v>0.58860400000000002</v>
      </c>
      <c r="AG41" t="s">
        <v>2</v>
      </c>
      <c r="AH41" t="s">
        <v>29</v>
      </c>
      <c r="AI41">
        <v>5.3333333333333337E-2</v>
      </c>
      <c r="AJ41">
        <v>112.46</v>
      </c>
      <c r="AK41">
        <v>3.7612000000000001</v>
      </c>
      <c r="AM41" t="s">
        <v>2</v>
      </c>
      <c r="AN41" t="s">
        <v>30</v>
      </c>
      <c r="AO41">
        <v>0.90333333333333343</v>
      </c>
      <c r="AP41">
        <v>12.671799999999999</v>
      </c>
      <c r="AQ41">
        <v>0.42239500000000002</v>
      </c>
      <c r="AS41" t="s">
        <v>2</v>
      </c>
      <c r="AT41" t="s">
        <v>32</v>
      </c>
      <c r="AU41">
        <v>0</v>
      </c>
      <c r="AV41">
        <v>79.558199999999999</v>
      </c>
      <c r="AW41">
        <v>2.7060599999999999</v>
      </c>
      <c r="AY41" t="s">
        <v>2</v>
      </c>
      <c r="AZ41" t="s">
        <v>32</v>
      </c>
      <c r="BA41">
        <v>1.6666666666666666E-2</v>
      </c>
      <c r="BB41">
        <v>49.462299999999999</v>
      </c>
      <c r="BC41">
        <v>1.8051900000000001</v>
      </c>
      <c r="BE41" t="s">
        <v>2</v>
      </c>
      <c r="BF41" t="s">
        <v>726</v>
      </c>
      <c r="BG41">
        <v>0.47</v>
      </c>
      <c r="BH41">
        <v>17.5304</v>
      </c>
      <c r="BI41">
        <v>0.58434600000000003</v>
      </c>
      <c r="BZ41" t="s">
        <v>2</v>
      </c>
      <c r="CA41" t="s">
        <v>31</v>
      </c>
      <c r="CB41">
        <v>2.3333333333333331E-2</v>
      </c>
      <c r="CC41">
        <v>95.774299999999997</v>
      </c>
      <c r="CD41">
        <v>3.1924800000000002</v>
      </c>
      <c r="CF41" t="s">
        <v>2</v>
      </c>
      <c r="CG41" t="s">
        <v>15</v>
      </c>
      <c r="CH41">
        <v>0.91638795986622068</v>
      </c>
      <c r="CI41">
        <v>8.2492599999999996</v>
      </c>
      <c r="CJ41">
        <v>0.275895</v>
      </c>
      <c r="CM41" t="s">
        <v>2</v>
      </c>
      <c r="CN41" t="s">
        <v>29</v>
      </c>
      <c r="CO41">
        <v>0.97666666666666668</v>
      </c>
      <c r="CP41">
        <v>2.6898499999999999</v>
      </c>
      <c r="CQ41">
        <v>8.96618E-2</v>
      </c>
      <c r="CS41" t="s">
        <v>2</v>
      </c>
      <c r="CT41" t="s">
        <v>19</v>
      </c>
      <c r="CU41">
        <v>1</v>
      </c>
      <c r="CV41">
        <v>2.9148299999999998</v>
      </c>
      <c r="CW41">
        <v>9.7160899999999994E-2</v>
      </c>
      <c r="CY41" t="s">
        <v>2</v>
      </c>
      <c r="CZ41" t="s">
        <v>32</v>
      </c>
      <c r="DA41">
        <v>0.60666666666666669</v>
      </c>
      <c r="DB41">
        <v>20.994399999999999</v>
      </c>
      <c r="DC41">
        <v>0.69981300000000002</v>
      </c>
      <c r="DE41" t="s">
        <v>2</v>
      </c>
      <c r="DF41" t="s">
        <v>31</v>
      </c>
      <c r="DG41">
        <v>1</v>
      </c>
      <c r="DH41">
        <v>6.1639999999999997</v>
      </c>
      <c r="DI41">
        <v>0.20546700000000001</v>
      </c>
      <c r="DK41" t="s">
        <v>2</v>
      </c>
      <c r="DL41" t="s">
        <v>32</v>
      </c>
      <c r="DM41">
        <v>1</v>
      </c>
      <c r="DN41">
        <v>5.5540000000000003</v>
      </c>
      <c r="DO41">
        <v>0.18513299999999999</v>
      </c>
      <c r="DQ41" t="s">
        <v>2</v>
      </c>
      <c r="DR41" t="s">
        <v>17</v>
      </c>
      <c r="DS41">
        <v>1</v>
      </c>
      <c r="DT41">
        <v>6.6301600000000001</v>
      </c>
      <c r="DU41">
        <v>0.22100500000000001</v>
      </c>
      <c r="DW41" t="s">
        <v>2</v>
      </c>
      <c r="DX41" t="s">
        <v>29</v>
      </c>
      <c r="DY41">
        <v>0.82333333333333336</v>
      </c>
      <c r="DZ41">
        <v>13.173500000000001</v>
      </c>
      <c r="EA41">
        <v>0.43911699999999998</v>
      </c>
      <c r="EC41" t="s">
        <v>2</v>
      </c>
      <c r="ED41" t="s">
        <v>32</v>
      </c>
      <c r="EE41">
        <v>0.97333333333333327</v>
      </c>
      <c r="EF41">
        <v>9.0962599999999991</v>
      </c>
      <c r="EG41">
        <v>0.30320900000000001</v>
      </c>
      <c r="EI41" t="s">
        <v>2</v>
      </c>
      <c r="EJ41" t="s">
        <v>31</v>
      </c>
      <c r="EK41">
        <v>1</v>
      </c>
      <c r="EL41">
        <v>6.7529599999999999</v>
      </c>
      <c r="EM41">
        <v>0.22509899999999999</v>
      </c>
      <c r="EP41" t="s">
        <v>2</v>
      </c>
      <c r="EQ41" t="s">
        <v>31</v>
      </c>
      <c r="ER41">
        <v>1</v>
      </c>
      <c r="ES41">
        <v>9.6113599999999995</v>
      </c>
      <c r="ET41">
        <v>0.32037900000000002</v>
      </c>
      <c r="EV41" t="s">
        <v>2</v>
      </c>
      <c r="EW41" t="s">
        <v>30</v>
      </c>
      <c r="EX41">
        <v>0.76333333333333331</v>
      </c>
      <c r="EY41">
        <v>12.667299999999999</v>
      </c>
      <c r="EZ41">
        <v>0.42224200000000001</v>
      </c>
      <c r="FB41" t="s">
        <v>2</v>
      </c>
      <c r="FC41" t="s">
        <v>31</v>
      </c>
      <c r="FD41">
        <v>0.70666666666666667</v>
      </c>
      <c r="FE41">
        <v>20.6828</v>
      </c>
      <c r="FF41">
        <v>0.68942599999999998</v>
      </c>
      <c r="FH41" t="s">
        <v>2</v>
      </c>
      <c r="FI41" t="s">
        <v>31</v>
      </c>
      <c r="FJ41">
        <v>0.16333333333333336</v>
      </c>
      <c r="FK41">
        <v>32.547800000000002</v>
      </c>
      <c r="FL41">
        <v>1.0849299999999999</v>
      </c>
      <c r="FN41" t="s">
        <v>2</v>
      </c>
      <c r="FO41" t="s">
        <v>31</v>
      </c>
      <c r="FP41">
        <v>0.35666666666666663</v>
      </c>
      <c r="FQ41">
        <v>93.044600000000003</v>
      </c>
      <c r="FR41">
        <v>3.1328100000000001</v>
      </c>
      <c r="FT41" t="s">
        <v>2</v>
      </c>
      <c r="FU41" t="s">
        <v>30</v>
      </c>
      <c r="FV41">
        <v>1</v>
      </c>
      <c r="FW41">
        <v>6.8100100000000001</v>
      </c>
      <c r="FX41">
        <v>0.22700000000000001</v>
      </c>
      <c r="FZ41" t="s">
        <v>2</v>
      </c>
      <c r="GA41" s="19" t="s">
        <v>32</v>
      </c>
      <c r="GB41" s="19">
        <v>0.67666666666666664</v>
      </c>
      <c r="GC41" s="19">
        <v>15.7501</v>
      </c>
      <c r="GD41" s="19">
        <v>0.525003</v>
      </c>
      <c r="GF41" t="s">
        <v>2</v>
      </c>
      <c r="GG41" t="s">
        <v>31</v>
      </c>
      <c r="GH41">
        <v>0.39666666666666667</v>
      </c>
      <c r="GI41">
        <v>30.447800000000001</v>
      </c>
      <c r="GJ41">
        <v>1.0149300000000001</v>
      </c>
      <c r="GL41" t="s">
        <v>2</v>
      </c>
      <c r="GM41" t="s">
        <v>31</v>
      </c>
      <c r="GN41">
        <v>0.01</v>
      </c>
      <c r="GO41">
        <v>55.639600000000002</v>
      </c>
      <c r="GP41">
        <v>2.2803100000000001</v>
      </c>
    </row>
    <row r="42" spans="8:198">
      <c r="H42">
        <v>19</v>
      </c>
      <c r="I42" t="s">
        <v>2</v>
      </c>
      <c r="J42" t="s">
        <v>30</v>
      </c>
      <c r="K42">
        <v>0.16333333333333336</v>
      </c>
      <c r="L42">
        <v>37.9696</v>
      </c>
      <c r="M42">
        <v>1.2741499999999999</v>
      </c>
      <c r="O42" t="s">
        <v>2</v>
      </c>
      <c r="P42" t="s">
        <v>18</v>
      </c>
      <c r="Q42">
        <v>0.96000000000000008</v>
      </c>
      <c r="R42">
        <v>12.736499999999999</v>
      </c>
      <c r="S42">
        <v>0.42455100000000001</v>
      </c>
      <c r="U42" t="s">
        <v>2</v>
      </c>
      <c r="V42" t="s">
        <v>15</v>
      </c>
      <c r="W42">
        <v>0.30769230769230771</v>
      </c>
      <c r="X42">
        <v>28.325099999999999</v>
      </c>
      <c r="Y42">
        <v>0.94732899999999998</v>
      </c>
      <c r="AA42" t="s">
        <v>2</v>
      </c>
      <c r="AB42" t="s">
        <v>33</v>
      </c>
      <c r="AC42">
        <v>0.05</v>
      </c>
      <c r="AD42">
        <v>60.466900000000003</v>
      </c>
      <c r="AE42">
        <v>2.1672699999999998</v>
      </c>
      <c r="AG42" t="s">
        <v>2</v>
      </c>
      <c r="AH42" t="s">
        <v>30</v>
      </c>
      <c r="AI42">
        <v>3.0000000000000002E-2</v>
      </c>
      <c r="AJ42">
        <v>62.631500000000003</v>
      </c>
      <c r="AK42">
        <v>2.1899099999999998</v>
      </c>
      <c r="AM42" t="s">
        <v>2</v>
      </c>
      <c r="AN42" t="s">
        <v>31</v>
      </c>
      <c r="AO42">
        <v>1</v>
      </c>
      <c r="AP42">
        <v>4.4043400000000004</v>
      </c>
      <c r="AQ42">
        <v>0.146811</v>
      </c>
      <c r="AS42" t="s">
        <v>2</v>
      </c>
      <c r="AT42" t="s">
        <v>33</v>
      </c>
      <c r="AU42">
        <v>0</v>
      </c>
      <c r="AV42">
        <v>49.279600000000002</v>
      </c>
      <c r="AW42">
        <v>1.6592499999999999</v>
      </c>
      <c r="AY42" t="s">
        <v>2</v>
      </c>
      <c r="AZ42" t="s">
        <v>33</v>
      </c>
      <c r="BA42">
        <v>0.11</v>
      </c>
      <c r="BB42">
        <v>54.166400000000003</v>
      </c>
      <c r="BC42">
        <v>1.8939299999999999</v>
      </c>
      <c r="BE42" t="s">
        <v>2</v>
      </c>
      <c r="BF42" t="s">
        <v>727</v>
      </c>
      <c r="BG42">
        <v>0.98666666999999997</v>
      </c>
      <c r="BH42">
        <v>12.585000000000001</v>
      </c>
      <c r="BI42">
        <v>0.41949900000000001</v>
      </c>
      <c r="BZ42" t="s">
        <v>2</v>
      </c>
      <c r="CA42" t="s">
        <v>32</v>
      </c>
      <c r="CB42">
        <v>0.48666666666666664</v>
      </c>
      <c r="CC42">
        <v>87.497</v>
      </c>
      <c r="CD42">
        <v>2.9165700000000001</v>
      </c>
      <c r="CF42" t="s">
        <v>2</v>
      </c>
      <c r="CG42" t="s">
        <v>16</v>
      </c>
      <c r="CH42">
        <v>1</v>
      </c>
      <c r="CI42">
        <v>5.8967299999999998</v>
      </c>
      <c r="CJ42">
        <v>0.19655800000000001</v>
      </c>
      <c r="CM42" t="s">
        <v>2</v>
      </c>
      <c r="CN42" t="s">
        <v>30</v>
      </c>
      <c r="CO42">
        <v>1</v>
      </c>
      <c r="CP42">
        <v>3.1254300000000002</v>
      </c>
      <c r="CQ42">
        <v>0.104181</v>
      </c>
      <c r="CS42" t="s">
        <v>2</v>
      </c>
      <c r="CT42" t="s">
        <v>20</v>
      </c>
      <c r="CU42">
        <v>1</v>
      </c>
      <c r="CV42">
        <v>2.8595700000000002</v>
      </c>
      <c r="CW42">
        <v>9.5319100000000004E-2</v>
      </c>
      <c r="CY42" t="s">
        <v>2</v>
      </c>
      <c r="CZ42" t="s">
        <v>33</v>
      </c>
      <c r="DA42">
        <v>0.61333333333333329</v>
      </c>
      <c r="DB42">
        <v>44.426900000000003</v>
      </c>
      <c r="DC42">
        <v>1.4809000000000001</v>
      </c>
      <c r="DE42" t="s">
        <v>2</v>
      </c>
      <c r="DF42" t="s">
        <v>32</v>
      </c>
      <c r="DG42">
        <v>1</v>
      </c>
      <c r="DH42">
        <v>6.1753600000000004</v>
      </c>
      <c r="DI42">
        <v>0.205845</v>
      </c>
      <c r="DK42" t="s">
        <v>2</v>
      </c>
      <c r="DL42" t="s">
        <v>33</v>
      </c>
      <c r="DM42">
        <v>1</v>
      </c>
      <c r="DN42">
        <v>5.6123599999999998</v>
      </c>
      <c r="DO42">
        <v>0.187079</v>
      </c>
      <c r="DQ42" t="s">
        <v>2</v>
      </c>
      <c r="DR42" t="s">
        <v>18</v>
      </c>
      <c r="DS42">
        <v>1</v>
      </c>
      <c r="DT42">
        <v>5.5329800000000002</v>
      </c>
      <c r="DU42">
        <v>0.18443300000000001</v>
      </c>
      <c r="DW42" t="s">
        <v>2</v>
      </c>
      <c r="DX42" t="s">
        <v>30</v>
      </c>
      <c r="DY42">
        <v>0.84666666666666657</v>
      </c>
      <c r="DZ42">
        <v>11.2636</v>
      </c>
      <c r="EA42">
        <v>0.37545400000000001</v>
      </c>
      <c r="EC42" t="s">
        <v>2</v>
      </c>
      <c r="ED42" t="s">
        <v>33</v>
      </c>
      <c r="EE42">
        <v>0.86333333333333329</v>
      </c>
      <c r="EF42">
        <v>11.1698</v>
      </c>
      <c r="EG42">
        <v>0.37232799999999999</v>
      </c>
      <c r="EI42" t="s">
        <v>2</v>
      </c>
      <c r="EJ42" t="s">
        <v>32</v>
      </c>
      <c r="EK42">
        <v>1</v>
      </c>
      <c r="EL42">
        <v>7.3009399999999998</v>
      </c>
      <c r="EM42">
        <v>0.243365</v>
      </c>
      <c r="EP42" t="s">
        <v>2</v>
      </c>
      <c r="EQ42" t="s">
        <v>32</v>
      </c>
      <c r="ER42">
        <v>0.62</v>
      </c>
      <c r="ES42">
        <v>19.081199999999999</v>
      </c>
      <c r="ET42">
        <v>0.63604000000000005</v>
      </c>
      <c r="EV42" t="s">
        <v>2</v>
      </c>
      <c r="EW42" t="s">
        <v>31</v>
      </c>
      <c r="EX42">
        <v>0.94333333333333336</v>
      </c>
      <c r="EY42">
        <v>7.9879699999999998</v>
      </c>
      <c r="EZ42">
        <v>0.266266</v>
      </c>
      <c r="FB42" t="s">
        <v>2</v>
      </c>
      <c r="FC42" t="s">
        <v>32</v>
      </c>
      <c r="FD42">
        <v>0</v>
      </c>
      <c r="FE42">
        <v>106.012</v>
      </c>
      <c r="FF42">
        <v>3.6305299999999998</v>
      </c>
      <c r="FH42" t="s">
        <v>2</v>
      </c>
      <c r="FI42" t="s">
        <v>32</v>
      </c>
      <c r="FJ42">
        <v>0.16999999999999998</v>
      </c>
      <c r="FK42">
        <v>30.940999999999999</v>
      </c>
      <c r="FL42">
        <v>1.0313699999999999</v>
      </c>
      <c r="FN42" t="s">
        <v>2</v>
      </c>
      <c r="FO42" t="s">
        <v>32</v>
      </c>
      <c r="FP42">
        <v>0.29333333333333333</v>
      </c>
      <c r="FQ42">
        <v>31.882300000000001</v>
      </c>
      <c r="FR42">
        <v>1.1226100000000001</v>
      </c>
      <c r="FT42" t="s">
        <v>2</v>
      </c>
      <c r="FU42" t="s">
        <v>31</v>
      </c>
      <c r="FV42">
        <v>1</v>
      </c>
      <c r="FW42">
        <v>8.2039399999999993</v>
      </c>
      <c r="FX42">
        <v>0.27346500000000001</v>
      </c>
      <c r="FZ42" t="s">
        <v>2</v>
      </c>
      <c r="GA42" s="19" t="s">
        <v>33</v>
      </c>
      <c r="GB42" s="19">
        <v>0.51</v>
      </c>
      <c r="GC42" s="19">
        <v>21.1191</v>
      </c>
      <c r="GD42" s="19">
        <v>0.70396999999999998</v>
      </c>
      <c r="GF42" t="s">
        <v>2</v>
      </c>
      <c r="GG42" t="s">
        <v>32</v>
      </c>
      <c r="GH42">
        <v>0.85333333333333339</v>
      </c>
      <c r="GI42">
        <v>11.8474</v>
      </c>
      <c r="GJ42">
        <v>0.39491500000000002</v>
      </c>
      <c r="GL42" t="s">
        <v>2</v>
      </c>
      <c r="GM42" t="s">
        <v>32</v>
      </c>
      <c r="GN42">
        <v>9.3333333333333324E-2</v>
      </c>
      <c r="GO42">
        <v>41.879199999999997</v>
      </c>
      <c r="GP42">
        <v>1.4100699999999999</v>
      </c>
    </row>
    <row r="43" spans="8:198">
      <c r="H43">
        <v>19.5</v>
      </c>
      <c r="I43" t="s">
        <v>2</v>
      </c>
      <c r="J43" t="s">
        <v>31</v>
      </c>
      <c r="K43">
        <v>0.57333333333333336</v>
      </c>
      <c r="L43">
        <v>20.846599999999999</v>
      </c>
      <c r="M43">
        <v>0.69488799999999995</v>
      </c>
      <c r="O43" t="s">
        <v>2</v>
      </c>
      <c r="P43" t="s">
        <v>19</v>
      </c>
      <c r="Q43">
        <v>0.85</v>
      </c>
      <c r="R43">
        <v>14.759399999999999</v>
      </c>
      <c r="S43">
        <v>0.491981</v>
      </c>
      <c r="U43" t="s">
        <v>2</v>
      </c>
      <c r="V43" t="s">
        <v>16</v>
      </c>
      <c r="W43">
        <v>0.21333333333333335</v>
      </c>
      <c r="X43">
        <v>22.3994</v>
      </c>
      <c r="Y43">
        <v>0.74664699999999995</v>
      </c>
      <c r="AA43" t="s">
        <v>2</v>
      </c>
      <c r="AB43" t="s">
        <v>34</v>
      </c>
      <c r="AC43">
        <v>0</v>
      </c>
      <c r="AD43">
        <v>76.486699999999999</v>
      </c>
      <c r="AE43">
        <v>2.54956</v>
      </c>
      <c r="AG43" t="s">
        <v>2</v>
      </c>
      <c r="AH43" t="s">
        <v>31</v>
      </c>
      <c r="AI43">
        <v>4.3333333333333335E-2</v>
      </c>
      <c r="AJ43">
        <v>98.089699999999993</v>
      </c>
      <c r="AK43">
        <v>3.26966</v>
      </c>
      <c r="AM43" t="s">
        <v>2</v>
      </c>
      <c r="AN43" t="s">
        <v>32</v>
      </c>
      <c r="AO43">
        <v>1</v>
      </c>
      <c r="AP43">
        <v>5.0353300000000001</v>
      </c>
      <c r="AQ43">
        <v>0.16784399999999999</v>
      </c>
      <c r="AS43" t="s">
        <v>2</v>
      </c>
      <c r="AT43" t="s">
        <v>34</v>
      </c>
      <c r="AU43">
        <v>0</v>
      </c>
      <c r="AV43">
        <v>66.168499999999995</v>
      </c>
      <c r="AW43">
        <v>2.2056200000000001</v>
      </c>
      <c r="AY43" t="s">
        <v>2</v>
      </c>
      <c r="AZ43" t="s">
        <v>34</v>
      </c>
      <c r="BA43">
        <v>0.1</v>
      </c>
      <c r="BB43">
        <v>45.572800000000001</v>
      </c>
      <c r="BC43">
        <v>1.57148</v>
      </c>
      <c r="BE43" t="s">
        <v>2</v>
      </c>
      <c r="BF43" t="s">
        <v>728</v>
      </c>
      <c r="BG43">
        <v>0.94333332999999997</v>
      </c>
      <c r="BH43">
        <v>12.795999999999999</v>
      </c>
      <c r="BI43">
        <v>0.426535</v>
      </c>
      <c r="BZ43" t="s">
        <v>2</v>
      </c>
      <c r="CA43" t="s">
        <v>33</v>
      </c>
      <c r="CB43">
        <v>0.66666666666666663</v>
      </c>
      <c r="CC43">
        <v>36.317500000000003</v>
      </c>
      <c r="CD43">
        <v>1.21058</v>
      </c>
      <c r="CF43" t="s">
        <v>2</v>
      </c>
      <c r="CG43" t="s">
        <v>17</v>
      </c>
      <c r="CH43">
        <v>1</v>
      </c>
      <c r="CI43">
        <v>5.1462700000000003</v>
      </c>
      <c r="CJ43">
        <v>0.171542</v>
      </c>
      <c r="CM43" t="s">
        <v>2</v>
      </c>
      <c r="CN43" t="s">
        <v>31</v>
      </c>
      <c r="CO43">
        <v>1</v>
      </c>
      <c r="CP43">
        <v>3.65442</v>
      </c>
      <c r="CQ43">
        <v>0.12181400000000001</v>
      </c>
      <c r="CS43" t="s">
        <v>2</v>
      </c>
      <c r="CT43" t="s">
        <v>21</v>
      </c>
      <c r="CU43">
        <v>1</v>
      </c>
      <c r="CV43">
        <v>2.0230600000000001</v>
      </c>
      <c r="CW43">
        <v>6.7435300000000004E-2</v>
      </c>
      <c r="CY43" t="s">
        <v>2</v>
      </c>
      <c r="CZ43" t="s">
        <v>34</v>
      </c>
      <c r="DA43">
        <v>0.98333333333333328</v>
      </c>
      <c r="DB43">
        <v>7.18689</v>
      </c>
      <c r="DC43">
        <v>0.239563</v>
      </c>
      <c r="DE43" t="s">
        <v>2</v>
      </c>
      <c r="DF43" t="s">
        <v>33</v>
      </c>
      <c r="DG43">
        <v>1</v>
      </c>
      <c r="DH43">
        <v>6.5603400000000001</v>
      </c>
      <c r="DI43">
        <v>0.21867800000000001</v>
      </c>
      <c r="DK43" t="s">
        <v>2</v>
      </c>
      <c r="DL43" t="s">
        <v>34</v>
      </c>
      <c r="DM43">
        <v>1</v>
      </c>
      <c r="DN43">
        <v>5.9895899999999997</v>
      </c>
      <c r="DO43">
        <v>0.199653</v>
      </c>
      <c r="DQ43" t="s">
        <v>2</v>
      </c>
      <c r="DR43" t="s">
        <v>19</v>
      </c>
      <c r="DS43">
        <v>1</v>
      </c>
      <c r="DT43">
        <v>6.0515499999999998</v>
      </c>
      <c r="DU43">
        <v>0.20171800000000001</v>
      </c>
      <c r="DW43" t="s">
        <v>2</v>
      </c>
      <c r="DX43" t="s">
        <v>31</v>
      </c>
      <c r="DY43">
        <v>1</v>
      </c>
      <c r="DZ43">
        <v>5.1380100000000004</v>
      </c>
      <c r="EA43">
        <v>0.171267</v>
      </c>
      <c r="EC43" t="s">
        <v>2</v>
      </c>
      <c r="ED43" t="s">
        <v>34</v>
      </c>
      <c r="EE43">
        <v>0.92666666666666664</v>
      </c>
      <c r="EF43">
        <v>7.2949799999999998</v>
      </c>
      <c r="EG43">
        <v>0.24316599999999999</v>
      </c>
      <c r="EI43" t="s">
        <v>2</v>
      </c>
      <c r="EJ43" t="s">
        <v>33</v>
      </c>
      <c r="EK43">
        <v>0.2</v>
      </c>
      <c r="EL43">
        <v>47.3142</v>
      </c>
      <c r="EM43">
        <v>1.57714</v>
      </c>
      <c r="EP43" t="s">
        <v>2</v>
      </c>
      <c r="EQ43" t="s">
        <v>33</v>
      </c>
      <c r="ER43">
        <v>0.35</v>
      </c>
      <c r="ES43">
        <v>27.51</v>
      </c>
      <c r="ET43">
        <v>0.91699900000000001</v>
      </c>
      <c r="EV43" t="s">
        <v>2</v>
      </c>
      <c r="EW43" t="s">
        <v>32</v>
      </c>
      <c r="EX43">
        <v>0.85333333333333339</v>
      </c>
      <c r="EY43">
        <v>8.6026299999999996</v>
      </c>
      <c r="EZ43">
        <v>0.28675400000000001</v>
      </c>
      <c r="FB43" t="s">
        <v>2</v>
      </c>
      <c r="FC43" t="s">
        <v>33</v>
      </c>
      <c r="FD43">
        <v>0.19666666666666668</v>
      </c>
      <c r="FE43">
        <v>57.064999999999998</v>
      </c>
      <c r="FF43">
        <v>1.9021699999999999</v>
      </c>
      <c r="FH43" t="s">
        <v>2</v>
      </c>
      <c r="FI43" t="s">
        <v>33</v>
      </c>
      <c r="FJ43">
        <v>0.12000000000000001</v>
      </c>
      <c r="FK43">
        <v>59.848100000000002</v>
      </c>
      <c r="FL43">
        <v>2.18424</v>
      </c>
      <c r="FN43" t="s">
        <v>2</v>
      </c>
      <c r="FO43" t="s">
        <v>33</v>
      </c>
      <c r="FP43">
        <v>4.6666666666666662E-2</v>
      </c>
      <c r="FQ43">
        <v>134.78899999999999</v>
      </c>
      <c r="FR43">
        <v>4.4929699999999997</v>
      </c>
      <c r="FT43" t="s">
        <v>2</v>
      </c>
      <c r="FU43" t="s">
        <v>32</v>
      </c>
      <c r="FV43">
        <v>0.74</v>
      </c>
      <c r="FW43">
        <v>18.164400000000001</v>
      </c>
      <c r="FX43">
        <v>0.60548000000000002</v>
      </c>
      <c r="FZ43" t="s">
        <v>2</v>
      </c>
      <c r="GA43" s="19" t="s">
        <v>34</v>
      </c>
      <c r="GB43" s="19">
        <v>0.84666666666666657</v>
      </c>
      <c r="GC43" s="19">
        <v>14.6402</v>
      </c>
      <c r="GD43" s="19">
        <v>0.48800700000000002</v>
      </c>
      <c r="GF43" t="s">
        <v>2</v>
      </c>
      <c r="GG43" t="s">
        <v>33</v>
      </c>
      <c r="GH43">
        <v>0.77666666666666673</v>
      </c>
      <c r="GI43">
        <v>12.207100000000001</v>
      </c>
      <c r="GJ43">
        <v>0.40690300000000001</v>
      </c>
      <c r="GL43" t="s">
        <v>2</v>
      </c>
      <c r="GM43" t="s">
        <v>33</v>
      </c>
      <c r="GN43">
        <v>3.3333333333333335E-3</v>
      </c>
      <c r="GO43">
        <v>64.771699999999996</v>
      </c>
      <c r="GP43">
        <v>2.9441700000000002</v>
      </c>
    </row>
    <row r="44" spans="8:198">
      <c r="H44">
        <v>20</v>
      </c>
      <c r="I44" t="s">
        <v>2</v>
      </c>
      <c r="J44" t="s">
        <v>32</v>
      </c>
      <c r="K44">
        <v>0.94666666666666666</v>
      </c>
      <c r="L44">
        <v>12.067500000000001</v>
      </c>
      <c r="M44">
        <v>0.40225100000000003</v>
      </c>
      <c r="O44" t="s">
        <v>2</v>
      </c>
      <c r="P44" t="s">
        <v>20</v>
      </c>
      <c r="Q44">
        <v>0.73</v>
      </c>
      <c r="R44">
        <v>16.057300000000001</v>
      </c>
      <c r="S44">
        <v>0.53524400000000005</v>
      </c>
      <c r="U44" t="s">
        <v>2</v>
      </c>
      <c r="V44" t="s">
        <v>17</v>
      </c>
      <c r="W44">
        <v>0.39666666666666667</v>
      </c>
      <c r="X44">
        <v>19.300999999999998</v>
      </c>
      <c r="Y44">
        <v>0.64336700000000002</v>
      </c>
      <c r="AA44" t="s">
        <v>2</v>
      </c>
      <c r="AB44" t="s">
        <v>35</v>
      </c>
      <c r="AC44">
        <v>0.57666666666666666</v>
      </c>
      <c r="AD44">
        <v>17.7425</v>
      </c>
      <c r="AE44">
        <v>0.59141500000000002</v>
      </c>
      <c r="AG44" t="s">
        <v>2</v>
      </c>
      <c r="AH44" t="s">
        <v>32</v>
      </c>
      <c r="AI44">
        <v>0.20666666666666667</v>
      </c>
      <c r="AJ44">
        <v>45.708399999999997</v>
      </c>
      <c r="AK44">
        <v>1.5389999999999999</v>
      </c>
      <c r="AM44" t="s">
        <v>2</v>
      </c>
      <c r="AN44" t="s">
        <v>33</v>
      </c>
      <c r="AO44">
        <v>1</v>
      </c>
      <c r="AP44">
        <v>5.0150399999999999</v>
      </c>
      <c r="AQ44">
        <v>0.16716800000000001</v>
      </c>
      <c r="AS44" t="s">
        <v>2</v>
      </c>
      <c r="AT44" t="s">
        <v>35</v>
      </c>
      <c r="AU44">
        <v>0</v>
      </c>
      <c r="AV44">
        <v>72.340100000000007</v>
      </c>
      <c r="AW44">
        <v>2.4356900000000001</v>
      </c>
      <c r="AY44" t="s">
        <v>2</v>
      </c>
      <c r="AZ44" t="s">
        <v>35</v>
      </c>
      <c r="BA44">
        <v>0</v>
      </c>
      <c r="BB44">
        <v>86.5792</v>
      </c>
      <c r="BC44">
        <v>3.1483300000000001</v>
      </c>
      <c r="BE44" t="s">
        <v>2</v>
      </c>
      <c r="BF44" t="s">
        <v>729</v>
      </c>
      <c r="BG44">
        <v>0.95333332999999998</v>
      </c>
      <c r="BH44">
        <v>9.8566199999999995</v>
      </c>
      <c r="BI44">
        <v>0.32855400000000001</v>
      </c>
      <c r="BZ44" t="s">
        <v>2</v>
      </c>
      <c r="CA44" t="s">
        <v>34</v>
      </c>
      <c r="CB44">
        <v>0.37</v>
      </c>
      <c r="CC44">
        <v>129.74600000000001</v>
      </c>
      <c r="CD44">
        <v>4.3833299999999999</v>
      </c>
      <c r="CF44" t="s">
        <v>2</v>
      </c>
      <c r="CG44" t="s">
        <v>18</v>
      </c>
      <c r="CH44">
        <v>1</v>
      </c>
      <c r="CI44">
        <v>6.4334600000000002</v>
      </c>
      <c r="CJ44">
        <v>0.214449</v>
      </c>
      <c r="CM44" t="s">
        <v>2</v>
      </c>
      <c r="CN44" t="s">
        <v>32</v>
      </c>
      <c r="CO44">
        <v>1</v>
      </c>
      <c r="CP44">
        <v>4.76288</v>
      </c>
      <c r="CQ44">
        <v>0.15876299999999999</v>
      </c>
      <c r="CS44" t="s">
        <v>2</v>
      </c>
      <c r="CT44" t="s">
        <v>22</v>
      </c>
      <c r="CU44">
        <v>1</v>
      </c>
      <c r="CV44">
        <v>4.8026999999999997</v>
      </c>
      <c r="CW44">
        <v>0.16009000000000001</v>
      </c>
      <c r="CY44" t="s">
        <v>2</v>
      </c>
      <c r="CZ44" t="s">
        <v>35</v>
      </c>
      <c r="DA44">
        <v>1</v>
      </c>
      <c r="DB44">
        <v>4.7706600000000003</v>
      </c>
      <c r="DC44">
        <v>0.159022</v>
      </c>
      <c r="DE44" t="s">
        <v>2</v>
      </c>
      <c r="DF44" t="s">
        <v>34</v>
      </c>
      <c r="DG44">
        <v>1</v>
      </c>
      <c r="DH44">
        <v>10.0738</v>
      </c>
      <c r="DI44">
        <v>0.33579300000000001</v>
      </c>
      <c r="DK44" t="s">
        <v>2</v>
      </c>
      <c r="DL44" t="s">
        <v>35</v>
      </c>
      <c r="DM44">
        <v>1</v>
      </c>
      <c r="DN44">
        <v>6.9776600000000002</v>
      </c>
      <c r="DO44">
        <v>0.23258899999999999</v>
      </c>
      <c r="DQ44" t="s">
        <v>2</v>
      </c>
      <c r="DR44" t="s">
        <v>20</v>
      </c>
      <c r="DS44">
        <v>1</v>
      </c>
      <c r="DT44">
        <v>6.5742900000000004</v>
      </c>
      <c r="DU44">
        <v>0.219143</v>
      </c>
      <c r="DW44" t="s">
        <v>2</v>
      </c>
      <c r="DX44" t="s">
        <v>32</v>
      </c>
      <c r="DY44">
        <v>0.66</v>
      </c>
      <c r="DZ44">
        <v>15.4214</v>
      </c>
      <c r="EA44">
        <v>0.51404700000000003</v>
      </c>
      <c r="EC44" t="s">
        <v>2</v>
      </c>
      <c r="ED44" t="s">
        <v>35</v>
      </c>
      <c r="EE44">
        <v>1</v>
      </c>
      <c r="EF44">
        <v>0.78628500000000001</v>
      </c>
      <c r="EG44">
        <v>0.133269</v>
      </c>
      <c r="EI44" t="s">
        <v>2</v>
      </c>
      <c r="EJ44" t="s">
        <v>34</v>
      </c>
      <c r="EK44">
        <v>1</v>
      </c>
      <c r="EL44">
        <v>6.82904</v>
      </c>
      <c r="EM44">
        <v>0.227635</v>
      </c>
      <c r="EP44" t="s">
        <v>2</v>
      </c>
      <c r="EQ44" t="s">
        <v>34</v>
      </c>
      <c r="ER44">
        <v>0.7433333333333334</v>
      </c>
      <c r="ES44">
        <v>15.159700000000001</v>
      </c>
      <c r="ET44">
        <v>0.50532299999999997</v>
      </c>
      <c r="EV44" t="s">
        <v>2</v>
      </c>
      <c r="EW44" t="s">
        <v>33</v>
      </c>
      <c r="EX44">
        <v>0.85</v>
      </c>
      <c r="EY44">
        <v>9.3741900000000005</v>
      </c>
      <c r="EZ44">
        <v>0.312473</v>
      </c>
      <c r="FB44" t="s">
        <v>2</v>
      </c>
      <c r="FC44" t="s">
        <v>34</v>
      </c>
      <c r="FD44">
        <v>0.37666666666666671</v>
      </c>
      <c r="FE44">
        <v>32.106400000000001</v>
      </c>
      <c r="FF44">
        <v>1.13852</v>
      </c>
      <c r="FH44" t="s">
        <v>2</v>
      </c>
      <c r="FI44" t="s">
        <v>34</v>
      </c>
      <c r="FJ44">
        <v>0.36000000000000004</v>
      </c>
      <c r="FK44">
        <v>40.326099999999997</v>
      </c>
      <c r="FL44">
        <v>1.3442000000000001</v>
      </c>
      <c r="FN44" t="s">
        <v>2</v>
      </c>
      <c r="FO44" t="s">
        <v>34</v>
      </c>
      <c r="FP44">
        <v>0</v>
      </c>
      <c r="FQ44">
        <v>50.814300000000003</v>
      </c>
      <c r="FR44">
        <v>1.71092</v>
      </c>
      <c r="FT44" t="s">
        <v>2</v>
      </c>
      <c r="FU44" t="s">
        <v>33</v>
      </c>
      <c r="FV44">
        <v>1</v>
      </c>
      <c r="FW44">
        <v>5.4612600000000002</v>
      </c>
      <c r="FX44">
        <v>0.18204200000000001</v>
      </c>
      <c r="FZ44" t="s">
        <v>2</v>
      </c>
      <c r="GA44" s="19" t="s">
        <v>35</v>
      </c>
      <c r="GB44" s="19">
        <v>0.64666666666666661</v>
      </c>
      <c r="GC44" s="19">
        <v>16.135400000000001</v>
      </c>
      <c r="GD44" s="19">
        <v>0.53784699999999996</v>
      </c>
      <c r="GF44" t="s">
        <v>2</v>
      </c>
      <c r="GG44" t="s">
        <v>34</v>
      </c>
      <c r="GH44">
        <v>1</v>
      </c>
      <c r="GI44">
        <v>11.010400000000001</v>
      </c>
      <c r="GJ44">
        <v>0.36701499999999998</v>
      </c>
      <c r="GL44" t="s">
        <v>2</v>
      </c>
      <c r="GM44" t="s">
        <v>34</v>
      </c>
      <c r="GN44">
        <v>5.6666666666666664E-2</v>
      </c>
      <c r="GO44">
        <v>54.874400000000001</v>
      </c>
      <c r="GP44">
        <v>2.2037900000000001</v>
      </c>
    </row>
    <row r="45" spans="8:198">
      <c r="H45">
        <v>20.5</v>
      </c>
      <c r="I45" t="s">
        <v>2</v>
      </c>
      <c r="J45" t="s">
        <v>33</v>
      </c>
      <c r="K45">
        <v>1</v>
      </c>
      <c r="L45">
        <v>11.994999999999999</v>
      </c>
      <c r="M45">
        <v>0.39983299999999999</v>
      </c>
      <c r="O45" t="s">
        <v>2</v>
      </c>
      <c r="P45" t="s">
        <v>21</v>
      </c>
      <c r="Q45">
        <v>0.97000000000000008</v>
      </c>
      <c r="R45">
        <v>11.2471</v>
      </c>
      <c r="S45">
        <v>0.37490299999999999</v>
      </c>
      <c r="U45" t="s">
        <v>2</v>
      </c>
      <c r="V45" t="s">
        <v>18</v>
      </c>
      <c r="W45">
        <v>0.40333333333333332</v>
      </c>
      <c r="X45">
        <v>18.8827</v>
      </c>
      <c r="Y45">
        <v>0.62942500000000001</v>
      </c>
      <c r="AA45" t="s">
        <v>2</v>
      </c>
      <c r="AB45" t="s">
        <v>36</v>
      </c>
      <c r="AC45">
        <v>0.71666666666666667</v>
      </c>
      <c r="AD45">
        <v>16.860199999999999</v>
      </c>
      <c r="AE45">
        <v>0.56200700000000003</v>
      </c>
      <c r="AG45" t="s">
        <v>2</v>
      </c>
      <c r="AH45" t="s">
        <v>33</v>
      </c>
      <c r="AI45">
        <v>0.39333333333333337</v>
      </c>
      <c r="AJ45">
        <v>38.948300000000003</v>
      </c>
      <c r="AK45">
        <v>1.3026199999999999</v>
      </c>
      <c r="AM45" t="s">
        <v>2</v>
      </c>
      <c r="AN45" t="s">
        <v>34</v>
      </c>
      <c r="AO45">
        <v>1</v>
      </c>
      <c r="AP45">
        <v>3.9975200000000002</v>
      </c>
      <c r="AQ45">
        <v>0.13325100000000001</v>
      </c>
      <c r="AS45" t="s">
        <v>2</v>
      </c>
      <c r="AT45" t="s">
        <v>36</v>
      </c>
      <c r="AU45">
        <v>5.6666666666666664E-2</v>
      </c>
      <c r="AV45">
        <v>77.093100000000007</v>
      </c>
      <c r="AW45">
        <v>2.7731300000000001</v>
      </c>
      <c r="AY45" t="s">
        <v>2</v>
      </c>
      <c r="AZ45" t="s">
        <v>36</v>
      </c>
      <c r="BA45">
        <v>0.31666666666666665</v>
      </c>
      <c r="BB45">
        <v>34.087000000000003</v>
      </c>
      <c r="BC45">
        <v>1.1877</v>
      </c>
      <c r="BE45" t="s">
        <v>2</v>
      </c>
      <c r="BF45" t="s">
        <v>730</v>
      </c>
      <c r="BG45">
        <v>0.45333332999999998</v>
      </c>
      <c r="BH45">
        <v>32.293599999999998</v>
      </c>
      <c r="BI45">
        <v>1.0764499999999999</v>
      </c>
      <c r="BZ45" t="s">
        <v>2</v>
      </c>
      <c r="CA45" t="s">
        <v>35</v>
      </c>
      <c r="CB45">
        <v>0.23</v>
      </c>
      <c r="CC45">
        <v>111.452</v>
      </c>
      <c r="CD45">
        <v>3.7150699999999999</v>
      </c>
      <c r="CF45" t="s">
        <v>2</v>
      </c>
      <c r="CG45" t="s">
        <v>19</v>
      </c>
      <c r="CH45">
        <v>1</v>
      </c>
      <c r="CI45">
        <v>4.5157299999999996</v>
      </c>
      <c r="CJ45">
        <v>0.15052399999999999</v>
      </c>
      <c r="CM45" t="s">
        <v>2</v>
      </c>
      <c r="CN45" t="s">
        <v>33</v>
      </c>
      <c r="CO45">
        <v>0.42333333333333328</v>
      </c>
      <c r="CP45">
        <v>19.8169</v>
      </c>
      <c r="CQ45">
        <v>0.66056199999999998</v>
      </c>
      <c r="CS45" t="s">
        <v>2</v>
      </c>
      <c r="CT45" t="s">
        <v>23</v>
      </c>
      <c r="CU45">
        <v>1</v>
      </c>
      <c r="CV45">
        <v>4.3547399999999996</v>
      </c>
      <c r="CW45">
        <v>0.14515800000000001</v>
      </c>
      <c r="CY45" t="s">
        <v>2</v>
      </c>
      <c r="CZ45" t="s">
        <v>36</v>
      </c>
      <c r="DA45">
        <v>1</v>
      </c>
      <c r="DB45">
        <v>7.2413299999999996</v>
      </c>
      <c r="DC45">
        <v>0.24137800000000001</v>
      </c>
      <c r="DE45" t="s">
        <v>2</v>
      </c>
      <c r="DF45" t="s">
        <v>35</v>
      </c>
      <c r="DG45">
        <v>1</v>
      </c>
      <c r="DH45">
        <v>12.344099999999999</v>
      </c>
      <c r="DI45">
        <v>0.41147099999999998</v>
      </c>
      <c r="DK45" t="s">
        <v>2</v>
      </c>
      <c r="DL45" t="s">
        <v>36</v>
      </c>
      <c r="DM45">
        <v>1</v>
      </c>
      <c r="DN45">
        <v>5.1595800000000001</v>
      </c>
      <c r="DO45">
        <v>0.171986</v>
      </c>
      <c r="DQ45" t="s">
        <v>2</v>
      </c>
      <c r="DR45" t="s">
        <v>21</v>
      </c>
      <c r="DS45">
        <v>1</v>
      </c>
      <c r="DT45">
        <v>7.1886200000000002</v>
      </c>
      <c r="DU45">
        <v>0.239621</v>
      </c>
      <c r="DW45" t="s">
        <v>2</v>
      </c>
      <c r="DX45" t="s">
        <v>33</v>
      </c>
      <c r="DY45">
        <v>1</v>
      </c>
      <c r="DZ45">
        <v>7.7751099999999997</v>
      </c>
      <c r="EA45">
        <v>0.25917000000000001</v>
      </c>
      <c r="EC45" t="s">
        <v>2</v>
      </c>
      <c r="ED45" t="s">
        <v>15</v>
      </c>
      <c r="EE45">
        <v>3.0100334448160536E-2</v>
      </c>
      <c r="EF45">
        <v>36.8521</v>
      </c>
      <c r="EG45">
        <v>1.3161499999999999</v>
      </c>
      <c r="EI45" t="s">
        <v>2</v>
      </c>
      <c r="EJ45" t="s">
        <v>35</v>
      </c>
      <c r="EK45">
        <v>1</v>
      </c>
      <c r="EL45">
        <v>4.9807100000000002</v>
      </c>
      <c r="EM45">
        <v>0.26922699999999999</v>
      </c>
      <c r="EP45" t="s">
        <v>2</v>
      </c>
      <c r="EQ45" t="s">
        <v>35</v>
      </c>
      <c r="ER45">
        <v>0.85333333333333339</v>
      </c>
      <c r="ES45">
        <v>14.548400000000001</v>
      </c>
      <c r="ET45">
        <v>0.48494700000000002</v>
      </c>
      <c r="EV45" t="s">
        <v>2</v>
      </c>
      <c r="EW45" t="s">
        <v>34</v>
      </c>
      <c r="EX45">
        <v>1</v>
      </c>
      <c r="EY45">
        <v>4.7774599999999996</v>
      </c>
      <c r="EZ45">
        <v>0.159249</v>
      </c>
      <c r="FB45" t="s">
        <v>2</v>
      </c>
      <c r="FC45" t="s">
        <v>35</v>
      </c>
      <c r="FD45">
        <v>0.71333333333333326</v>
      </c>
      <c r="FE45">
        <v>20.374300000000002</v>
      </c>
      <c r="FF45">
        <v>0.67914399999999997</v>
      </c>
      <c r="FH45" t="s">
        <v>2</v>
      </c>
      <c r="FI45" t="s">
        <v>35</v>
      </c>
      <c r="FJ45">
        <v>0.89</v>
      </c>
      <c r="FK45">
        <v>13.385899999999999</v>
      </c>
      <c r="FL45">
        <v>0.44619599999999998</v>
      </c>
      <c r="FN45" t="s">
        <v>2</v>
      </c>
      <c r="FO45" t="s">
        <v>35</v>
      </c>
      <c r="FP45">
        <v>0</v>
      </c>
      <c r="FQ45">
        <v>88.129900000000006</v>
      </c>
      <c r="FR45">
        <v>2.98746</v>
      </c>
      <c r="FT45" t="s">
        <v>2</v>
      </c>
      <c r="FU45" t="s">
        <v>34</v>
      </c>
      <c r="FV45">
        <v>1</v>
      </c>
      <c r="FW45">
        <v>6.1618399999999998</v>
      </c>
      <c r="FX45">
        <v>0.20539499999999999</v>
      </c>
      <c r="FZ45" t="s">
        <v>2</v>
      </c>
      <c r="GA45" s="19" t="s">
        <v>36</v>
      </c>
      <c r="GB45" s="19">
        <v>0.75333333333333341</v>
      </c>
      <c r="GC45" s="19">
        <v>17.4956</v>
      </c>
      <c r="GD45" s="19">
        <v>0.58318800000000004</v>
      </c>
      <c r="GF45" t="s">
        <v>2</v>
      </c>
      <c r="GG45" t="s">
        <v>35</v>
      </c>
      <c r="GH45">
        <v>1</v>
      </c>
      <c r="GI45">
        <v>10.536199999999999</v>
      </c>
      <c r="GJ45">
        <v>0.35120800000000002</v>
      </c>
      <c r="GL45" t="s">
        <v>2</v>
      </c>
      <c r="GM45" t="s">
        <v>35</v>
      </c>
      <c r="GN45">
        <v>0.14666666666666667</v>
      </c>
      <c r="GO45">
        <v>50.719499999999996</v>
      </c>
      <c r="GP45">
        <v>2.0047199999999998</v>
      </c>
    </row>
    <row r="46" spans="8:198">
      <c r="H46">
        <v>21</v>
      </c>
      <c r="I46" t="s">
        <v>2</v>
      </c>
      <c r="J46" t="s">
        <v>34</v>
      </c>
      <c r="K46">
        <v>0.53999999999999992</v>
      </c>
      <c r="L46">
        <v>31.327500000000001</v>
      </c>
      <c r="M46">
        <v>1.0442499999999999</v>
      </c>
      <c r="O46" t="s">
        <v>2</v>
      </c>
      <c r="P46" t="s">
        <v>22</v>
      </c>
      <c r="Q46">
        <v>0.56666666666666665</v>
      </c>
      <c r="R46">
        <v>20.677299999999999</v>
      </c>
      <c r="S46">
        <v>0.68924300000000005</v>
      </c>
      <c r="U46" t="s">
        <v>2</v>
      </c>
      <c r="V46" t="s">
        <v>19</v>
      </c>
      <c r="W46">
        <v>0.81</v>
      </c>
      <c r="X46">
        <v>15.160399999999999</v>
      </c>
      <c r="Y46">
        <v>0.50534699999999999</v>
      </c>
      <c r="AA46" t="s">
        <v>2</v>
      </c>
      <c r="AB46" t="s">
        <v>37</v>
      </c>
      <c r="AC46">
        <v>0.92666666666666664</v>
      </c>
      <c r="AD46">
        <v>13.7264</v>
      </c>
      <c r="AE46">
        <v>0.45754699999999998</v>
      </c>
      <c r="AG46" t="s">
        <v>2</v>
      </c>
      <c r="AH46" t="s">
        <v>34</v>
      </c>
      <c r="AI46">
        <v>0.37666666666666671</v>
      </c>
      <c r="AJ46">
        <v>28.208500000000001</v>
      </c>
      <c r="AK46">
        <v>0.95299199999999995</v>
      </c>
      <c r="AM46" t="s">
        <v>2</v>
      </c>
      <c r="AN46" t="s">
        <v>35</v>
      </c>
      <c r="AO46">
        <v>1</v>
      </c>
      <c r="AP46">
        <v>4.1549100000000001</v>
      </c>
      <c r="AQ46">
        <v>0.13849700000000001</v>
      </c>
      <c r="AS46" t="s">
        <v>2</v>
      </c>
      <c r="AT46" t="s">
        <v>37</v>
      </c>
      <c r="AU46">
        <v>0</v>
      </c>
      <c r="AV46">
        <v>70.500100000000003</v>
      </c>
      <c r="AW46">
        <v>2.3979599999999999</v>
      </c>
      <c r="AY46" t="s">
        <v>2</v>
      </c>
      <c r="AZ46" t="s">
        <v>37</v>
      </c>
      <c r="BA46">
        <v>0.20333333333333331</v>
      </c>
      <c r="BB46">
        <v>31.241299999999999</v>
      </c>
      <c r="BC46">
        <v>1.2203599999999999</v>
      </c>
      <c r="BE46" t="s">
        <v>2</v>
      </c>
      <c r="BF46" t="s">
        <v>731</v>
      </c>
      <c r="BG46">
        <v>0.2</v>
      </c>
      <c r="BH46">
        <v>34.988100000000003</v>
      </c>
      <c r="BI46">
        <v>1.17805</v>
      </c>
      <c r="BZ46" t="s">
        <v>2</v>
      </c>
      <c r="CA46" t="s">
        <v>36</v>
      </c>
      <c r="CB46">
        <v>4.6666666666666662E-2</v>
      </c>
      <c r="CC46">
        <v>126.886</v>
      </c>
      <c r="CD46">
        <v>4.3158399999999997</v>
      </c>
      <c r="CF46" t="s">
        <v>2</v>
      </c>
      <c r="CG46" t="s">
        <v>20</v>
      </c>
      <c r="CH46">
        <v>1</v>
      </c>
      <c r="CI46">
        <v>5.6762600000000001</v>
      </c>
      <c r="CJ46">
        <v>0.18920899999999999</v>
      </c>
      <c r="CM46" t="s">
        <v>2</v>
      </c>
      <c r="CN46" t="s">
        <v>34</v>
      </c>
      <c r="CO46">
        <v>0.74</v>
      </c>
      <c r="CP46">
        <v>9.6272000000000002</v>
      </c>
      <c r="CQ46">
        <v>0.320907</v>
      </c>
      <c r="CS46" t="s">
        <v>2</v>
      </c>
      <c r="CT46" t="s">
        <v>24</v>
      </c>
      <c r="CU46">
        <v>1</v>
      </c>
      <c r="CV46">
        <v>2.9497200000000001</v>
      </c>
      <c r="CW46">
        <v>9.8324099999999998E-2</v>
      </c>
      <c r="CY46" t="s">
        <v>2</v>
      </c>
      <c r="CZ46" t="s">
        <v>37</v>
      </c>
      <c r="DA46">
        <v>1</v>
      </c>
      <c r="DB46">
        <v>4.7350700000000003</v>
      </c>
      <c r="DC46">
        <v>0.190164</v>
      </c>
      <c r="DE46" t="s">
        <v>2</v>
      </c>
      <c r="DF46" t="s">
        <v>36</v>
      </c>
      <c r="DG46">
        <v>1</v>
      </c>
      <c r="DH46">
        <v>7.3023499999999997</v>
      </c>
      <c r="DI46">
        <v>0.24341199999999999</v>
      </c>
      <c r="DK46" t="s">
        <v>2</v>
      </c>
      <c r="DL46" t="s">
        <v>37</v>
      </c>
      <c r="DM46">
        <v>0.95333333333333337</v>
      </c>
      <c r="DN46">
        <v>8.7001299999999997</v>
      </c>
      <c r="DO46">
        <v>0.29000399999999998</v>
      </c>
      <c r="DQ46" t="s">
        <v>2</v>
      </c>
      <c r="DR46" t="s">
        <v>22</v>
      </c>
      <c r="DS46">
        <v>1</v>
      </c>
      <c r="DT46">
        <v>7.5553600000000003</v>
      </c>
      <c r="DU46">
        <v>0.25184499999999999</v>
      </c>
      <c r="DW46" t="s">
        <v>2</v>
      </c>
      <c r="DX46" t="s">
        <v>34</v>
      </c>
      <c r="DY46">
        <v>1</v>
      </c>
      <c r="DZ46">
        <v>7.0208899999999996</v>
      </c>
      <c r="EA46">
        <v>0.23402999999999999</v>
      </c>
      <c r="EC46" t="s">
        <v>2</v>
      </c>
      <c r="ED46" t="s">
        <v>16</v>
      </c>
      <c r="EE46">
        <v>0.61333333333333329</v>
      </c>
      <c r="EF46">
        <v>17.079499999999999</v>
      </c>
      <c r="EG46">
        <v>0.56931699999999996</v>
      </c>
      <c r="EI46" t="s">
        <v>2</v>
      </c>
      <c r="EJ46" t="s">
        <v>15</v>
      </c>
      <c r="EK46">
        <v>1</v>
      </c>
      <c r="EL46">
        <v>3.2370700000000001</v>
      </c>
      <c r="EM46">
        <v>0.108263</v>
      </c>
      <c r="EP46" t="s">
        <v>2</v>
      </c>
      <c r="EQ46" t="s">
        <v>36</v>
      </c>
      <c r="ER46">
        <v>0.89</v>
      </c>
      <c r="ES46">
        <v>13.311500000000001</v>
      </c>
      <c r="ET46">
        <v>0.443718</v>
      </c>
      <c r="EV46" t="s">
        <v>2</v>
      </c>
      <c r="EW46" t="s">
        <v>35</v>
      </c>
      <c r="EX46">
        <v>1</v>
      </c>
      <c r="EY46">
        <v>1.26274</v>
      </c>
      <c r="EZ46">
        <v>0.12885199999999999</v>
      </c>
      <c r="FB46" t="s">
        <v>2</v>
      </c>
      <c r="FC46" t="s">
        <v>36</v>
      </c>
      <c r="FD46">
        <v>1</v>
      </c>
      <c r="FE46">
        <v>7.3748300000000002</v>
      </c>
      <c r="FF46">
        <v>0.24582799999999999</v>
      </c>
      <c r="FH46" t="s">
        <v>2</v>
      </c>
      <c r="FI46" t="s">
        <v>36</v>
      </c>
      <c r="FJ46">
        <v>0.23</v>
      </c>
      <c r="FK46">
        <v>69.808199999999999</v>
      </c>
      <c r="FL46">
        <v>2.32694</v>
      </c>
      <c r="FN46" t="s">
        <v>2</v>
      </c>
      <c r="FO46" t="s">
        <v>36</v>
      </c>
      <c r="FP46">
        <v>0</v>
      </c>
      <c r="FQ46">
        <v>113.887</v>
      </c>
      <c r="FR46">
        <v>3.7962400000000001</v>
      </c>
      <c r="FT46" t="s">
        <v>2</v>
      </c>
      <c r="FU46" t="s">
        <v>35</v>
      </c>
      <c r="FV46">
        <v>0.94666666666666666</v>
      </c>
      <c r="FW46">
        <v>6.6460800000000004</v>
      </c>
      <c r="FX46">
        <v>0.22153600000000001</v>
      </c>
      <c r="FZ46" t="s">
        <v>2</v>
      </c>
      <c r="GA46" s="19" t="s">
        <v>37</v>
      </c>
      <c r="GB46" s="19">
        <v>0.8833333333333333</v>
      </c>
      <c r="GC46" s="19">
        <v>13.3872</v>
      </c>
      <c r="GD46" s="19">
        <v>0.446239</v>
      </c>
      <c r="GF46" t="s">
        <v>2</v>
      </c>
      <c r="GG46" t="s">
        <v>36</v>
      </c>
      <c r="GH46">
        <v>0.45333333333333331</v>
      </c>
      <c r="GI46">
        <v>29.7136</v>
      </c>
      <c r="GJ46">
        <v>1.0765800000000001</v>
      </c>
      <c r="GL46" t="s">
        <v>2</v>
      </c>
      <c r="GM46" t="s">
        <v>36</v>
      </c>
      <c r="GN46">
        <v>0</v>
      </c>
      <c r="GO46">
        <v>61.530200000000001</v>
      </c>
      <c r="GP46">
        <v>2.6521699999999999</v>
      </c>
    </row>
    <row r="47" spans="8:198">
      <c r="H47">
        <v>21.5</v>
      </c>
      <c r="I47" t="s">
        <v>2</v>
      </c>
      <c r="J47" t="s">
        <v>35</v>
      </c>
      <c r="K47">
        <v>0.69</v>
      </c>
      <c r="L47">
        <v>14.5326</v>
      </c>
      <c r="M47">
        <v>0.48441899999999999</v>
      </c>
      <c r="O47" t="s">
        <v>2</v>
      </c>
      <c r="P47" t="s">
        <v>23</v>
      </c>
      <c r="Q47">
        <v>0.32</v>
      </c>
      <c r="R47">
        <v>21.3948</v>
      </c>
      <c r="S47">
        <v>0.71316100000000004</v>
      </c>
      <c r="U47" t="s">
        <v>2</v>
      </c>
      <c r="V47" t="s">
        <v>20</v>
      </c>
      <c r="W47">
        <v>1</v>
      </c>
      <c r="X47">
        <v>12.3224</v>
      </c>
      <c r="Y47">
        <v>0.410746</v>
      </c>
      <c r="AA47" t="s">
        <v>2</v>
      </c>
      <c r="AB47" t="s">
        <v>38</v>
      </c>
      <c r="AC47">
        <v>0.56666666666666665</v>
      </c>
      <c r="AD47">
        <v>18.023599999999998</v>
      </c>
      <c r="AE47">
        <v>0.60078799999999999</v>
      </c>
      <c r="AG47" t="s">
        <v>2</v>
      </c>
      <c r="AH47" t="s">
        <v>35</v>
      </c>
      <c r="AI47">
        <v>0.39666666666666667</v>
      </c>
      <c r="AJ47">
        <v>37.512900000000002</v>
      </c>
      <c r="AK47">
        <v>1.2588200000000001</v>
      </c>
      <c r="AM47" t="s">
        <v>2</v>
      </c>
      <c r="AN47" t="s">
        <v>36</v>
      </c>
      <c r="AO47">
        <v>1</v>
      </c>
      <c r="AP47">
        <v>4.0899599999999996</v>
      </c>
      <c r="AQ47">
        <v>0.13633200000000001</v>
      </c>
      <c r="AS47" t="s">
        <v>2</v>
      </c>
      <c r="AT47" t="s">
        <v>38</v>
      </c>
      <c r="AU47">
        <v>0</v>
      </c>
      <c r="AV47">
        <v>61.3307</v>
      </c>
      <c r="AW47">
        <v>2.0443600000000002</v>
      </c>
      <c r="AY47" t="s">
        <v>2</v>
      </c>
      <c r="AZ47" t="s">
        <v>38</v>
      </c>
      <c r="BA47">
        <v>0.60666666666666669</v>
      </c>
      <c r="BB47">
        <v>27.634499999999999</v>
      </c>
      <c r="BC47">
        <v>1.0122500000000001</v>
      </c>
      <c r="BE47" t="s">
        <v>2</v>
      </c>
      <c r="BF47" t="s">
        <v>732</v>
      </c>
      <c r="BG47">
        <v>0.71666666999999995</v>
      </c>
      <c r="BH47">
        <v>18.307400000000001</v>
      </c>
      <c r="BI47">
        <v>0.61024800000000001</v>
      </c>
      <c r="BZ47" t="s">
        <v>2</v>
      </c>
      <c r="CA47" t="s">
        <v>37</v>
      </c>
      <c r="CB47">
        <v>0.11666666666666667</v>
      </c>
      <c r="CC47">
        <v>122.15</v>
      </c>
      <c r="CD47">
        <v>4.0989899999999997</v>
      </c>
      <c r="CF47" t="s">
        <v>2</v>
      </c>
      <c r="CG47" t="s">
        <v>21</v>
      </c>
      <c r="CH47">
        <v>1</v>
      </c>
      <c r="CI47">
        <v>7.3990099999999996</v>
      </c>
      <c r="CJ47">
        <v>0.24663399999999999</v>
      </c>
      <c r="CM47" t="s">
        <v>2</v>
      </c>
      <c r="CN47" t="s">
        <v>35</v>
      </c>
      <c r="CO47">
        <v>0.35666666666666663</v>
      </c>
      <c r="CP47">
        <v>30.170400000000001</v>
      </c>
      <c r="CQ47">
        <v>1.0056799999999999</v>
      </c>
      <c r="CS47" t="s">
        <v>2</v>
      </c>
      <c r="CT47" t="s">
        <v>25</v>
      </c>
      <c r="CU47">
        <v>1</v>
      </c>
      <c r="CV47">
        <v>3.06976</v>
      </c>
      <c r="CW47">
        <v>0.14344699999999999</v>
      </c>
      <c r="CY47" t="s">
        <v>2</v>
      </c>
      <c r="CZ47" t="s">
        <v>15</v>
      </c>
      <c r="DA47">
        <v>0.60067114093959728</v>
      </c>
      <c r="DB47">
        <v>54.665199999999999</v>
      </c>
      <c r="DC47">
        <v>1.8282700000000001</v>
      </c>
      <c r="DE47" t="s">
        <v>2</v>
      </c>
      <c r="DF47" t="s">
        <v>37</v>
      </c>
      <c r="DG47">
        <v>0.7</v>
      </c>
      <c r="DH47">
        <v>15.290900000000001</v>
      </c>
      <c r="DI47">
        <v>0.50969600000000004</v>
      </c>
      <c r="DK47" t="s">
        <v>2</v>
      </c>
      <c r="DL47" t="s">
        <v>38</v>
      </c>
      <c r="DM47">
        <v>0.56333333333333324</v>
      </c>
      <c r="DN47">
        <v>19.230899999999998</v>
      </c>
      <c r="DO47">
        <v>0.64102899999999996</v>
      </c>
      <c r="DQ47" t="s">
        <v>2</v>
      </c>
      <c r="DR47" t="s">
        <v>23</v>
      </c>
      <c r="DS47">
        <v>1</v>
      </c>
      <c r="DT47">
        <v>8.0106999999999999</v>
      </c>
      <c r="DU47">
        <v>0.26702300000000001</v>
      </c>
      <c r="DW47" t="s">
        <v>2</v>
      </c>
      <c r="DX47" t="s">
        <v>35</v>
      </c>
      <c r="DY47">
        <v>1</v>
      </c>
      <c r="DZ47">
        <v>1.50129</v>
      </c>
      <c r="EA47">
        <v>0.13773299999999999</v>
      </c>
      <c r="EC47" t="s">
        <v>2</v>
      </c>
      <c r="ED47" t="s">
        <v>17</v>
      </c>
      <c r="EE47">
        <v>1</v>
      </c>
      <c r="EF47">
        <v>8.6058000000000003</v>
      </c>
      <c r="EG47">
        <v>0.28686</v>
      </c>
      <c r="EI47" t="s">
        <v>2</v>
      </c>
      <c r="EJ47" t="s">
        <v>16</v>
      </c>
      <c r="EK47">
        <v>1</v>
      </c>
      <c r="EL47">
        <v>2.7441200000000001</v>
      </c>
      <c r="EM47">
        <v>9.1470800000000005E-2</v>
      </c>
      <c r="EP47" t="s">
        <v>2</v>
      </c>
      <c r="EQ47" t="s">
        <v>37</v>
      </c>
      <c r="ER47">
        <v>0.92333333333333334</v>
      </c>
      <c r="ES47">
        <v>13.903</v>
      </c>
      <c r="ET47">
        <v>0.46343200000000001</v>
      </c>
      <c r="EV47" t="s">
        <v>2</v>
      </c>
      <c r="EW47" t="s">
        <v>15</v>
      </c>
      <c r="EX47">
        <v>0.38795986622073581</v>
      </c>
      <c r="EY47">
        <v>27.6615</v>
      </c>
      <c r="EZ47">
        <v>0.92513299999999998</v>
      </c>
      <c r="FB47" t="s">
        <v>2</v>
      </c>
      <c r="FC47" t="s">
        <v>37</v>
      </c>
      <c r="FD47">
        <v>1</v>
      </c>
      <c r="FE47">
        <v>5.9095300000000002</v>
      </c>
      <c r="FF47">
        <v>0.19698399999999999</v>
      </c>
      <c r="FH47" t="s">
        <v>2</v>
      </c>
      <c r="FI47" t="s">
        <v>37</v>
      </c>
      <c r="FJ47">
        <v>0.70333333333333337</v>
      </c>
      <c r="FK47">
        <v>15.710900000000001</v>
      </c>
      <c r="FL47">
        <v>0.52369699999999997</v>
      </c>
      <c r="FN47" t="s">
        <v>2</v>
      </c>
      <c r="FO47" t="s">
        <v>37</v>
      </c>
      <c r="FP47">
        <v>0</v>
      </c>
      <c r="FQ47">
        <v>98.778499999999994</v>
      </c>
      <c r="FR47">
        <v>3.39445</v>
      </c>
      <c r="FT47" t="s">
        <v>2</v>
      </c>
      <c r="FU47" t="s">
        <v>36</v>
      </c>
      <c r="FV47">
        <v>1</v>
      </c>
      <c r="FW47">
        <v>3.47132</v>
      </c>
      <c r="FX47">
        <v>0.11571099999999999</v>
      </c>
      <c r="FZ47" t="s">
        <v>2</v>
      </c>
      <c r="GA47" s="19" t="s">
        <v>38</v>
      </c>
      <c r="GB47" s="19">
        <v>0.59</v>
      </c>
      <c r="GC47" s="19">
        <v>16.890999999999998</v>
      </c>
      <c r="GD47" s="19">
        <v>0.56303199999999998</v>
      </c>
      <c r="GF47" t="s">
        <v>2</v>
      </c>
      <c r="GG47" t="s">
        <v>37</v>
      </c>
      <c r="GH47">
        <v>0.15666666666666668</v>
      </c>
      <c r="GI47">
        <v>37.997300000000003</v>
      </c>
      <c r="GJ47">
        <v>1.526</v>
      </c>
      <c r="GL47" t="s">
        <v>2</v>
      </c>
      <c r="GM47" t="s">
        <v>37</v>
      </c>
      <c r="GN47">
        <v>0</v>
      </c>
      <c r="GO47">
        <v>42.933500000000002</v>
      </c>
      <c r="GP47">
        <v>1.76681</v>
      </c>
    </row>
    <row r="48" spans="8:198">
      <c r="H48">
        <v>22</v>
      </c>
      <c r="I48" t="s">
        <v>2</v>
      </c>
      <c r="J48" t="s">
        <v>36</v>
      </c>
      <c r="K48">
        <v>0.26666666666666666</v>
      </c>
      <c r="L48">
        <v>46.488199999999999</v>
      </c>
      <c r="M48">
        <v>1.5496099999999999</v>
      </c>
      <c r="O48" t="s">
        <v>2</v>
      </c>
      <c r="P48" t="s">
        <v>24</v>
      </c>
      <c r="Q48">
        <v>0.52666666666666673</v>
      </c>
      <c r="R48">
        <v>18.980599999999999</v>
      </c>
      <c r="S48">
        <v>0.63268599999999997</v>
      </c>
      <c r="U48" t="s">
        <v>2</v>
      </c>
      <c r="V48" t="s">
        <v>21</v>
      </c>
      <c r="W48">
        <v>0.59666666666666657</v>
      </c>
      <c r="X48">
        <v>18.2163</v>
      </c>
      <c r="Y48">
        <v>0.60721000000000003</v>
      </c>
      <c r="AA48" t="s">
        <v>2</v>
      </c>
      <c r="AB48" t="s">
        <v>39</v>
      </c>
      <c r="AC48">
        <v>0.37666666666666671</v>
      </c>
      <c r="AD48">
        <v>23.497800000000002</v>
      </c>
      <c r="AE48">
        <v>0.78326099999999999</v>
      </c>
      <c r="AG48" t="s">
        <v>2</v>
      </c>
      <c r="AH48" t="s">
        <v>36</v>
      </c>
      <c r="AI48">
        <v>0.37333333333333329</v>
      </c>
      <c r="AJ48">
        <v>23.3687</v>
      </c>
      <c r="AK48">
        <v>0.77895700000000001</v>
      </c>
      <c r="AM48" t="s">
        <v>2</v>
      </c>
      <c r="AN48" t="s">
        <v>37</v>
      </c>
      <c r="AO48">
        <v>0.96000000000000008</v>
      </c>
      <c r="AP48">
        <v>12.001799999999999</v>
      </c>
      <c r="AQ48">
        <v>0.400059</v>
      </c>
      <c r="AS48" t="s">
        <v>2</v>
      </c>
      <c r="AT48" t="s">
        <v>39</v>
      </c>
      <c r="AU48">
        <v>0</v>
      </c>
      <c r="AV48">
        <v>83.104500000000002</v>
      </c>
      <c r="AW48">
        <v>2.9680200000000001</v>
      </c>
      <c r="AY48" t="s">
        <v>2</v>
      </c>
      <c r="AZ48" t="s">
        <v>39</v>
      </c>
      <c r="BA48">
        <v>9.0000000000000011E-2</v>
      </c>
      <c r="BB48">
        <v>34.992600000000003</v>
      </c>
      <c r="BC48">
        <v>1.72377</v>
      </c>
      <c r="BE48" t="s">
        <v>2</v>
      </c>
      <c r="BF48" t="s">
        <v>733</v>
      </c>
      <c r="BG48">
        <v>1</v>
      </c>
      <c r="BH48">
        <v>9.8042700000000007</v>
      </c>
      <c r="BI48">
        <v>0.32680900000000002</v>
      </c>
      <c r="BZ48" t="s">
        <v>2</v>
      </c>
      <c r="CA48" t="s">
        <v>38</v>
      </c>
      <c r="CB48">
        <v>0.38</v>
      </c>
      <c r="CC48">
        <v>138.34</v>
      </c>
      <c r="CD48">
        <v>4.6113400000000002</v>
      </c>
      <c r="CF48" t="s">
        <v>2</v>
      </c>
      <c r="CG48" t="s">
        <v>22</v>
      </c>
      <c r="CH48">
        <v>1</v>
      </c>
      <c r="CI48">
        <v>3.6808900000000002</v>
      </c>
      <c r="CJ48">
        <v>0.122696</v>
      </c>
      <c r="CM48" t="s">
        <v>2</v>
      </c>
      <c r="CN48" t="s">
        <v>36</v>
      </c>
      <c r="CO48">
        <v>0.84</v>
      </c>
      <c r="CP48">
        <v>7.5186299999999999</v>
      </c>
      <c r="CQ48">
        <v>0.25062099999999998</v>
      </c>
      <c r="CS48" t="s">
        <v>2</v>
      </c>
      <c r="CT48" t="s">
        <v>26</v>
      </c>
      <c r="CU48">
        <v>1</v>
      </c>
      <c r="CV48">
        <v>4.3381499999999997</v>
      </c>
      <c r="CW48">
        <v>0.14460500000000001</v>
      </c>
      <c r="CY48" t="s">
        <v>2</v>
      </c>
      <c r="CZ48" t="s">
        <v>16</v>
      </c>
      <c r="DA48">
        <v>0.73</v>
      </c>
      <c r="DB48">
        <v>14.2828</v>
      </c>
      <c r="DC48">
        <v>0.47609400000000002</v>
      </c>
      <c r="DE48" t="s">
        <v>2</v>
      </c>
      <c r="DF48" t="s">
        <v>38</v>
      </c>
      <c r="DG48">
        <v>0.44333333333333336</v>
      </c>
      <c r="DH48">
        <v>28.249400000000001</v>
      </c>
      <c r="DI48">
        <v>0.94164700000000001</v>
      </c>
      <c r="DK48" t="s">
        <v>2</v>
      </c>
      <c r="DL48" t="s">
        <v>39</v>
      </c>
      <c r="DM48">
        <v>0.81</v>
      </c>
      <c r="DN48">
        <v>11.37</v>
      </c>
      <c r="DO48">
        <v>0.379</v>
      </c>
      <c r="DQ48" t="s">
        <v>2</v>
      </c>
      <c r="DR48" t="s">
        <v>24</v>
      </c>
      <c r="DS48">
        <v>0.92999999999999994</v>
      </c>
      <c r="DT48">
        <v>9.9874600000000004</v>
      </c>
      <c r="DU48">
        <v>0.33291500000000002</v>
      </c>
      <c r="DW48" t="s">
        <v>2</v>
      </c>
      <c r="DX48" t="s">
        <v>15</v>
      </c>
      <c r="DY48">
        <v>0.60869565217391308</v>
      </c>
      <c r="DZ48">
        <v>17.918800000000001</v>
      </c>
      <c r="EA48">
        <v>0.609483</v>
      </c>
      <c r="EC48" t="s">
        <v>2</v>
      </c>
      <c r="ED48" t="s">
        <v>18</v>
      </c>
      <c r="EE48">
        <v>1</v>
      </c>
      <c r="EF48">
        <v>7.7296199999999997</v>
      </c>
      <c r="EG48">
        <v>0.25765399999999999</v>
      </c>
      <c r="EI48" t="s">
        <v>2</v>
      </c>
      <c r="EJ48" t="s">
        <v>17</v>
      </c>
      <c r="EK48">
        <v>1</v>
      </c>
      <c r="EL48">
        <v>4.7373900000000004</v>
      </c>
      <c r="EM48">
        <v>0.157913</v>
      </c>
      <c r="EP48" t="s">
        <v>2</v>
      </c>
      <c r="EQ48" t="s">
        <v>38</v>
      </c>
      <c r="ER48">
        <v>0.89</v>
      </c>
      <c r="ES48">
        <v>16.5184</v>
      </c>
      <c r="ET48">
        <v>0.55061400000000005</v>
      </c>
      <c r="EV48" t="s">
        <v>2</v>
      </c>
      <c r="EW48" t="s">
        <v>16</v>
      </c>
      <c r="EX48">
        <v>0.13</v>
      </c>
      <c r="EY48">
        <v>53.352699999999999</v>
      </c>
      <c r="EZ48">
        <v>1.7784199999999999</v>
      </c>
      <c r="FB48" t="s">
        <v>2</v>
      </c>
      <c r="FC48" t="s">
        <v>38</v>
      </c>
      <c r="FD48">
        <v>0.75333333333333341</v>
      </c>
      <c r="FE48">
        <v>14.551</v>
      </c>
      <c r="FF48">
        <v>0.48503299999999999</v>
      </c>
      <c r="FH48" t="s">
        <v>2</v>
      </c>
      <c r="FI48" t="s">
        <v>38</v>
      </c>
      <c r="FJ48">
        <v>0.65666666666666662</v>
      </c>
      <c r="FK48">
        <v>15.7354</v>
      </c>
      <c r="FL48">
        <v>0.52451199999999998</v>
      </c>
      <c r="FN48" t="s">
        <v>2</v>
      </c>
      <c r="FO48" t="s">
        <v>38</v>
      </c>
      <c r="FP48">
        <v>0.13666666666666666</v>
      </c>
      <c r="FQ48">
        <v>115.12</v>
      </c>
      <c r="FR48">
        <v>3.8761000000000001</v>
      </c>
      <c r="FT48" t="s">
        <v>2</v>
      </c>
      <c r="FU48" t="s">
        <v>37</v>
      </c>
      <c r="FV48">
        <v>0.13666666666666666</v>
      </c>
      <c r="FW48">
        <v>50.718699999999998</v>
      </c>
      <c r="FX48">
        <v>1.69062</v>
      </c>
      <c r="FZ48" t="s">
        <v>2</v>
      </c>
      <c r="GA48" s="19" t="s">
        <v>39</v>
      </c>
      <c r="GB48" s="19">
        <v>0.60333333333333339</v>
      </c>
      <c r="GC48" s="19">
        <v>16.951699999999999</v>
      </c>
      <c r="GD48" s="19">
        <v>0.56505799999999995</v>
      </c>
      <c r="GF48" t="s">
        <v>2</v>
      </c>
      <c r="GG48" t="s">
        <v>38</v>
      </c>
      <c r="GH48">
        <v>0.24000000000000002</v>
      </c>
      <c r="GI48">
        <v>58.587000000000003</v>
      </c>
      <c r="GJ48">
        <v>2.0702099999999999</v>
      </c>
      <c r="GL48" t="s">
        <v>2</v>
      </c>
      <c r="GM48" t="s">
        <v>38</v>
      </c>
      <c r="GN48">
        <v>2.3333333333333331E-2</v>
      </c>
      <c r="GO48">
        <v>44.765300000000003</v>
      </c>
      <c r="GP48">
        <v>1.5436300000000001</v>
      </c>
    </row>
    <row r="49" spans="8:198">
      <c r="H49">
        <v>22.5</v>
      </c>
      <c r="I49" t="s">
        <v>2</v>
      </c>
      <c r="J49" t="s">
        <v>37</v>
      </c>
      <c r="K49">
        <v>0.70666666666666667</v>
      </c>
      <c r="L49">
        <v>20.2654</v>
      </c>
      <c r="M49">
        <v>0.675512</v>
      </c>
      <c r="O49" t="s">
        <v>2</v>
      </c>
      <c r="P49" t="s">
        <v>25</v>
      </c>
      <c r="Q49">
        <v>1</v>
      </c>
      <c r="R49">
        <v>13.8324</v>
      </c>
      <c r="S49">
        <v>0.46107999999999999</v>
      </c>
      <c r="U49" t="s">
        <v>2</v>
      </c>
      <c r="V49" t="s">
        <v>22</v>
      </c>
      <c r="W49">
        <v>0.59333333333333338</v>
      </c>
      <c r="X49">
        <v>18.305700000000002</v>
      </c>
      <c r="Y49">
        <v>0.61019100000000004</v>
      </c>
      <c r="AA49" t="s">
        <v>2</v>
      </c>
      <c r="AB49" t="s">
        <v>40</v>
      </c>
      <c r="AC49">
        <v>0.15</v>
      </c>
      <c r="AD49">
        <v>23.3034</v>
      </c>
      <c r="AE49">
        <v>0.77678000000000003</v>
      </c>
      <c r="AG49" t="s">
        <v>2</v>
      </c>
      <c r="AH49" t="s">
        <v>37</v>
      </c>
      <c r="AI49">
        <v>0.49333333333333335</v>
      </c>
      <c r="AJ49">
        <v>27.7103</v>
      </c>
      <c r="AK49">
        <v>0.92367699999999997</v>
      </c>
      <c r="AM49" t="s">
        <v>2</v>
      </c>
      <c r="AN49" t="s">
        <v>38</v>
      </c>
      <c r="AO49">
        <v>0.77999999999999992</v>
      </c>
      <c r="AP49">
        <v>14.605700000000001</v>
      </c>
      <c r="AQ49">
        <v>0.48685800000000001</v>
      </c>
      <c r="AS49" t="s">
        <v>2</v>
      </c>
      <c r="AT49" t="s">
        <v>40</v>
      </c>
      <c r="AU49">
        <v>5.3333333333333337E-2</v>
      </c>
      <c r="AV49">
        <v>59.747799999999998</v>
      </c>
      <c r="AW49">
        <v>2.4386899999999998</v>
      </c>
      <c r="AY49" t="s">
        <v>2</v>
      </c>
      <c r="AZ49" t="s">
        <v>40</v>
      </c>
      <c r="BA49">
        <v>0</v>
      </c>
      <c r="BB49">
        <v>65.987799999999993</v>
      </c>
      <c r="BC49">
        <v>2.5776500000000002</v>
      </c>
      <c r="BE49" t="s">
        <v>2</v>
      </c>
      <c r="BF49" t="s">
        <v>734</v>
      </c>
      <c r="BG49">
        <v>0.96666666999999995</v>
      </c>
      <c r="BH49">
        <v>11.5374</v>
      </c>
      <c r="BI49">
        <v>0.38458100000000001</v>
      </c>
      <c r="BZ49" t="s">
        <v>2</v>
      </c>
      <c r="CA49" t="s">
        <v>39</v>
      </c>
      <c r="CB49">
        <v>0.22666666666666666</v>
      </c>
      <c r="CC49">
        <v>175.19900000000001</v>
      </c>
      <c r="CD49">
        <v>5.8989500000000001</v>
      </c>
      <c r="CF49" t="s">
        <v>2</v>
      </c>
      <c r="CG49" t="s">
        <v>23</v>
      </c>
      <c r="CH49">
        <v>1</v>
      </c>
      <c r="CI49">
        <v>3.6569400000000001</v>
      </c>
      <c r="CJ49">
        <v>0.12189800000000001</v>
      </c>
      <c r="CM49" t="s">
        <v>2</v>
      </c>
      <c r="CN49" t="s">
        <v>37</v>
      </c>
      <c r="CO49">
        <v>0.7566666666666666</v>
      </c>
      <c r="CP49">
        <v>12.1271</v>
      </c>
      <c r="CQ49">
        <v>0.40423700000000001</v>
      </c>
      <c r="CS49" t="s">
        <v>2</v>
      </c>
      <c r="CT49" t="s">
        <v>27</v>
      </c>
      <c r="CU49">
        <v>1</v>
      </c>
      <c r="CV49">
        <v>10.065899999999999</v>
      </c>
      <c r="CW49">
        <v>0.335532</v>
      </c>
      <c r="CY49" t="s">
        <v>2</v>
      </c>
      <c r="CZ49" t="s">
        <v>17</v>
      </c>
      <c r="DA49">
        <v>0.70333333333333337</v>
      </c>
      <c r="DB49">
        <v>21.465299999999999</v>
      </c>
      <c r="DC49">
        <v>0.71550899999999995</v>
      </c>
      <c r="DE49" t="s">
        <v>2</v>
      </c>
      <c r="DF49" t="s">
        <v>39</v>
      </c>
      <c r="DG49">
        <v>0.47</v>
      </c>
      <c r="DH49">
        <v>21.319800000000001</v>
      </c>
      <c r="DI49">
        <v>0.71065900000000004</v>
      </c>
      <c r="DK49" t="s">
        <v>2</v>
      </c>
      <c r="DL49" t="s">
        <v>40</v>
      </c>
      <c r="DM49">
        <v>1</v>
      </c>
      <c r="DN49">
        <v>4.3840399999999997</v>
      </c>
      <c r="DO49">
        <v>0.14613499999999999</v>
      </c>
      <c r="DQ49" t="s">
        <v>2</v>
      </c>
      <c r="DR49" t="s">
        <v>25</v>
      </c>
      <c r="DS49">
        <v>0.75333333333333341</v>
      </c>
      <c r="DT49">
        <v>14.976100000000001</v>
      </c>
      <c r="DU49">
        <v>0.49920300000000001</v>
      </c>
      <c r="DW49" t="s">
        <v>2</v>
      </c>
      <c r="DX49" t="s">
        <v>16</v>
      </c>
      <c r="DY49">
        <v>0.5</v>
      </c>
      <c r="DZ49">
        <v>27.7225</v>
      </c>
      <c r="EA49">
        <v>0.92408199999999996</v>
      </c>
      <c r="EC49" t="s">
        <v>2</v>
      </c>
      <c r="ED49" t="s">
        <v>19</v>
      </c>
      <c r="EE49">
        <v>1</v>
      </c>
      <c r="EF49">
        <v>6.3627799999999999</v>
      </c>
      <c r="EG49">
        <v>0.212093</v>
      </c>
      <c r="EI49" t="s">
        <v>2</v>
      </c>
      <c r="EJ49" t="s">
        <v>18</v>
      </c>
      <c r="EK49">
        <v>1</v>
      </c>
      <c r="EL49">
        <v>5.91974</v>
      </c>
      <c r="EM49">
        <v>0.197325</v>
      </c>
      <c r="EP49" t="s">
        <v>2</v>
      </c>
      <c r="EQ49" t="s">
        <v>39</v>
      </c>
      <c r="ER49">
        <v>0.21</v>
      </c>
      <c r="ES49">
        <v>28.916499999999999</v>
      </c>
      <c r="ET49">
        <v>0.96388200000000002</v>
      </c>
      <c r="EV49" t="s">
        <v>2</v>
      </c>
      <c r="EW49" t="s">
        <v>17</v>
      </c>
      <c r="EX49">
        <v>0.38</v>
      </c>
      <c r="EY49">
        <v>40.546900000000001</v>
      </c>
      <c r="EZ49">
        <v>1.3515600000000001</v>
      </c>
      <c r="FB49" t="s">
        <v>2</v>
      </c>
      <c r="FC49" t="s">
        <v>39</v>
      </c>
      <c r="FD49">
        <v>0.38999999999999996</v>
      </c>
      <c r="FE49">
        <v>28.688300000000002</v>
      </c>
      <c r="FF49">
        <v>0.95627700000000004</v>
      </c>
      <c r="FH49" t="s">
        <v>2</v>
      </c>
      <c r="FI49" t="s">
        <v>39</v>
      </c>
      <c r="FJ49">
        <v>0.63</v>
      </c>
      <c r="FK49">
        <v>28.582899999999999</v>
      </c>
      <c r="FL49">
        <v>0.95276400000000006</v>
      </c>
      <c r="FN49" t="s">
        <v>2</v>
      </c>
      <c r="FO49" t="s">
        <v>39</v>
      </c>
      <c r="FP49">
        <v>0.02</v>
      </c>
      <c r="FQ49">
        <v>114.58499999999999</v>
      </c>
      <c r="FR49">
        <v>3.8580700000000001</v>
      </c>
      <c r="FT49" t="s">
        <v>2</v>
      </c>
      <c r="FU49" t="s">
        <v>38</v>
      </c>
      <c r="FV49">
        <v>0.71000000000000008</v>
      </c>
      <c r="FW49">
        <v>13.494300000000001</v>
      </c>
      <c r="FX49">
        <v>0.44981100000000002</v>
      </c>
      <c r="FZ49" t="s">
        <v>2</v>
      </c>
      <c r="GA49" s="19" t="s">
        <v>40</v>
      </c>
      <c r="GB49" s="19">
        <v>0.71000000000000008</v>
      </c>
      <c r="GC49" s="19">
        <v>15.094900000000001</v>
      </c>
      <c r="GD49" s="19">
        <v>0.503162</v>
      </c>
      <c r="GF49" t="s">
        <v>2</v>
      </c>
      <c r="GG49" t="s">
        <v>39</v>
      </c>
      <c r="GH49">
        <v>6.6666666666666671E-3</v>
      </c>
      <c r="GI49">
        <v>55.357700000000001</v>
      </c>
      <c r="GJ49">
        <v>1.8452599999999999</v>
      </c>
      <c r="GL49" t="s">
        <v>2</v>
      </c>
      <c r="GM49" t="s">
        <v>39</v>
      </c>
      <c r="GN49">
        <v>0</v>
      </c>
      <c r="GO49">
        <v>45.853099999999998</v>
      </c>
      <c r="GP49">
        <v>2.8130700000000002</v>
      </c>
    </row>
    <row r="50" spans="8:198">
      <c r="H50">
        <v>23</v>
      </c>
      <c r="I50" t="s">
        <v>2</v>
      </c>
      <c r="J50" t="s">
        <v>38</v>
      </c>
      <c r="K50">
        <v>0.92333333333333334</v>
      </c>
      <c r="L50">
        <v>13.6625</v>
      </c>
      <c r="M50">
        <v>0.45541700000000002</v>
      </c>
      <c r="O50" t="s">
        <v>2</v>
      </c>
      <c r="P50" t="s">
        <v>26</v>
      </c>
      <c r="Q50">
        <v>0.62666666666666671</v>
      </c>
      <c r="R50">
        <v>21.5413</v>
      </c>
      <c r="S50">
        <v>0.71804199999999996</v>
      </c>
      <c r="U50" t="s">
        <v>2</v>
      </c>
      <c r="V50" t="s">
        <v>23</v>
      </c>
      <c r="W50">
        <v>0.56000000000000005</v>
      </c>
      <c r="X50">
        <v>18.834499999999998</v>
      </c>
      <c r="Y50">
        <v>0.62781799999999999</v>
      </c>
      <c r="AA50" t="s">
        <v>2</v>
      </c>
      <c r="AB50" t="s">
        <v>41</v>
      </c>
      <c r="AC50">
        <v>0.62</v>
      </c>
      <c r="AD50">
        <v>17.984200000000001</v>
      </c>
      <c r="AE50">
        <v>0.599472</v>
      </c>
      <c r="AG50" t="s">
        <v>2</v>
      </c>
      <c r="AH50" t="s">
        <v>38</v>
      </c>
      <c r="AI50">
        <v>0.62</v>
      </c>
      <c r="AJ50">
        <v>19.7135</v>
      </c>
      <c r="AK50">
        <v>0.65711799999999998</v>
      </c>
      <c r="AM50" t="s">
        <v>2</v>
      </c>
      <c r="AN50" t="s">
        <v>39</v>
      </c>
      <c r="AO50">
        <v>0.91</v>
      </c>
      <c r="AP50">
        <v>12.108700000000001</v>
      </c>
      <c r="AQ50">
        <v>0.40362300000000001</v>
      </c>
      <c r="AS50" t="s">
        <v>2</v>
      </c>
      <c r="AT50" t="s">
        <v>41</v>
      </c>
      <c r="AU50">
        <v>0</v>
      </c>
      <c r="AV50">
        <v>71.766000000000005</v>
      </c>
      <c r="AW50">
        <v>2.46618</v>
      </c>
      <c r="AY50" t="s">
        <v>2</v>
      </c>
      <c r="AZ50" t="s">
        <v>41</v>
      </c>
      <c r="BA50">
        <v>4.3333333333333335E-2</v>
      </c>
      <c r="BB50">
        <v>55.454799999999999</v>
      </c>
      <c r="BC50">
        <v>2.0463</v>
      </c>
      <c r="BE50" t="s">
        <v>2</v>
      </c>
      <c r="BF50" t="s">
        <v>735</v>
      </c>
      <c r="BG50">
        <v>0.56333332999999997</v>
      </c>
      <c r="BH50">
        <v>27.709499999999998</v>
      </c>
      <c r="BI50">
        <v>0.92364999999999997</v>
      </c>
      <c r="BZ50" t="s">
        <v>2</v>
      </c>
      <c r="CA50" t="s">
        <v>40</v>
      </c>
      <c r="CB50">
        <v>0.15</v>
      </c>
      <c r="CC50">
        <v>171.72</v>
      </c>
      <c r="CD50">
        <v>5.7624300000000002</v>
      </c>
      <c r="CF50" t="s">
        <v>2</v>
      </c>
      <c r="CG50" t="s">
        <v>24</v>
      </c>
      <c r="CH50">
        <v>1</v>
      </c>
      <c r="CI50">
        <v>3.7448299999999999</v>
      </c>
      <c r="CJ50">
        <v>0.12482799999999999</v>
      </c>
      <c r="CM50" t="s">
        <v>2</v>
      </c>
      <c r="CN50" t="s">
        <v>38</v>
      </c>
      <c r="CO50">
        <v>1</v>
      </c>
      <c r="CP50">
        <v>4.3650700000000002</v>
      </c>
      <c r="CQ50">
        <v>0.14550199999999999</v>
      </c>
      <c r="CS50" t="s">
        <v>2</v>
      </c>
      <c r="CT50" t="s">
        <v>28</v>
      </c>
      <c r="CU50">
        <v>0.78333333333333333</v>
      </c>
      <c r="CV50">
        <v>15.4663</v>
      </c>
      <c r="CW50">
        <v>0.51554500000000003</v>
      </c>
      <c r="CY50" t="s">
        <v>2</v>
      </c>
      <c r="CZ50" t="s">
        <v>18</v>
      </c>
      <c r="DA50">
        <v>0.78333333333333333</v>
      </c>
      <c r="DB50">
        <v>18.303599999999999</v>
      </c>
      <c r="DC50">
        <v>0.61836599999999997</v>
      </c>
      <c r="DE50" t="s">
        <v>2</v>
      </c>
      <c r="DF50" t="s">
        <v>40</v>
      </c>
      <c r="DG50">
        <v>0.29333333333333333</v>
      </c>
      <c r="DH50">
        <v>30.256499999999999</v>
      </c>
      <c r="DI50">
        <v>1.0085500000000001</v>
      </c>
      <c r="DK50" t="s">
        <v>2</v>
      </c>
      <c r="DL50" t="s">
        <v>41</v>
      </c>
      <c r="DM50">
        <v>1</v>
      </c>
      <c r="DN50">
        <v>6.3694699999999997</v>
      </c>
      <c r="DO50">
        <v>0.212316</v>
      </c>
      <c r="DQ50" t="s">
        <v>2</v>
      </c>
      <c r="DR50" t="s">
        <v>26</v>
      </c>
      <c r="DS50">
        <v>1</v>
      </c>
      <c r="DT50">
        <v>8.8666300000000007</v>
      </c>
      <c r="DU50">
        <v>0.29555399999999998</v>
      </c>
      <c r="DW50" t="s">
        <v>2</v>
      </c>
      <c r="DX50" t="s">
        <v>17</v>
      </c>
      <c r="DY50">
        <v>0.63666666666666671</v>
      </c>
      <c r="DZ50">
        <v>15.2141</v>
      </c>
      <c r="EA50">
        <v>0.50713600000000003</v>
      </c>
      <c r="EC50" t="s">
        <v>2</v>
      </c>
      <c r="ED50" t="s">
        <v>20</v>
      </c>
      <c r="EE50">
        <v>0.66666666666666663</v>
      </c>
      <c r="EF50">
        <v>13.2142</v>
      </c>
      <c r="EG50">
        <v>0.440473</v>
      </c>
      <c r="EI50" t="s">
        <v>2</v>
      </c>
      <c r="EJ50" t="s">
        <v>19</v>
      </c>
      <c r="EK50">
        <v>0.95666666666666667</v>
      </c>
      <c r="EL50">
        <v>9.7340999999999998</v>
      </c>
      <c r="EM50">
        <v>0.32446999999999998</v>
      </c>
      <c r="EP50" t="s">
        <v>2</v>
      </c>
      <c r="EQ50" t="s">
        <v>40</v>
      </c>
      <c r="ER50">
        <v>0.46</v>
      </c>
      <c r="ES50">
        <v>21.602699999999999</v>
      </c>
      <c r="ET50">
        <v>0.72008899999999998</v>
      </c>
      <c r="EV50" t="s">
        <v>2</v>
      </c>
      <c r="EW50" t="s">
        <v>18</v>
      </c>
      <c r="EX50">
        <v>0.40666666666666662</v>
      </c>
      <c r="EY50">
        <v>22.730799999999999</v>
      </c>
      <c r="EZ50">
        <v>0.75769399999999998</v>
      </c>
      <c r="FB50" t="s">
        <v>2</v>
      </c>
      <c r="FC50" t="s">
        <v>40</v>
      </c>
      <c r="FD50">
        <v>0.18666666666666665</v>
      </c>
      <c r="FE50">
        <v>52.978299999999997</v>
      </c>
      <c r="FF50">
        <v>1.77779</v>
      </c>
      <c r="FH50" t="s">
        <v>2</v>
      </c>
      <c r="FI50" t="s">
        <v>40</v>
      </c>
      <c r="FJ50">
        <v>0.11</v>
      </c>
      <c r="FK50">
        <v>63.458399999999997</v>
      </c>
      <c r="FL50">
        <v>2.1152799999999998</v>
      </c>
      <c r="FN50" t="s">
        <v>2</v>
      </c>
      <c r="FO50" t="s">
        <v>40</v>
      </c>
      <c r="FP50">
        <v>0</v>
      </c>
      <c r="FQ50">
        <v>82.483500000000006</v>
      </c>
      <c r="FR50">
        <v>3.1846899999999998</v>
      </c>
      <c r="FT50" t="s">
        <v>2</v>
      </c>
      <c r="FU50" t="s">
        <v>39</v>
      </c>
      <c r="FV50">
        <v>0.92999999999999994</v>
      </c>
      <c r="FW50">
        <v>5.7880099999999999</v>
      </c>
      <c r="FX50">
        <v>0.19293399999999999</v>
      </c>
      <c r="FZ50" t="s">
        <v>2</v>
      </c>
      <c r="GA50" s="19" t="s">
        <v>41</v>
      </c>
      <c r="GB50" s="19">
        <v>0.60666666666666669</v>
      </c>
      <c r="GC50" s="19">
        <v>17.916499999999999</v>
      </c>
      <c r="GD50" s="19">
        <v>0.597217</v>
      </c>
      <c r="GF50" t="s">
        <v>2</v>
      </c>
      <c r="GG50" t="s">
        <v>40</v>
      </c>
      <c r="GH50">
        <v>0</v>
      </c>
      <c r="GI50">
        <v>46.334400000000002</v>
      </c>
      <c r="GJ50">
        <v>1.68489</v>
      </c>
      <c r="GL50" t="s">
        <v>2</v>
      </c>
      <c r="GM50" t="s">
        <v>40</v>
      </c>
      <c r="GN50">
        <v>0</v>
      </c>
      <c r="GO50">
        <v>52.766500000000001</v>
      </c>
      <c r="GP50">
        <v>3.7690399999999999</v>
      </c>
    </row>
    <row r="51" spans="8:198">
      <c r="H51">
        <v>23.5</v>
      </c>
      <c r="I51" t="s">
        <v>2</v>
      </c>
      <c r="J51" t="s">
        <v>39</v>
      </c>
      <c r="K51">
        <v>0.7566666666666666</v>
      </c>
      <c r="L51">
        <v>19.4971</v>
      </c>
      <c r="M51">
        <v>0.64990400000000004</v>
      </c>
      <c r="O51" t="s">
        <v>2</v>
      </c>
      <c r="P51" t="s">
        <v>27</v>
      </c>
      <c r="Q51">
        <v>0.16999999999999998</v>
      </c>
      <c r="R51">
        <v>44.398899999999998</v>
      </c>
      <c r="S51">
        <v>1.4799599999999999</v>
      </c>
      <c r="U51" t="s">
        <v>2</v>
      </c>
      <c r="V51" t="s">
        <v>24</v>
      </c>
      <c r="W51">
        <v>0.53333333333333333</v>
      </c>
      <c r="X51">
        <v>18.572600000000001</v>
      </c>
      <c r="Y51">
        <v>0.61908600000000003</v>
      </c>
      <c r="AA51" t="s">
        <v>2</v>
      </c>
      <c r="AB51" t="s">
        <v>42</v>
      </c>
      <c r="AC51">
        <v>0.8833333333333333</v>
      </c>
      <c r="AD51">
        <v>16.869399999999999</v>
      </c>
      <c r="AE51">
        <v>0.56231399999999998</v>
      </c>
      <c r="AG51" t="s">
        <v>2</v>
      </c>
      <c r="AH51" t="s">
        <v>39</v>
      </c>
      <c r="AI51">
        <v>0.66666666666666663</v>
      </c>
      <c r="AJ51">
        <v>15.908300000000001</v>
      </c>
      <c r="AK51">
        <v>0.53027599999999997</v>
      </c>
      <c r="AM51" t="s">
        <v>2</v>
      </c>
      <c r="AN51" t="s">
        <v>40</v>
      </c>
      <c r="AO51">
        <v>0.94</v>
      </c>
      <c r="AP51">
        <v>8.2782699999999991</v>
      </c>
      <c r="AQ51">
        <v>0.27594200000000002</v>
      </c>
      <c r="AS51" t="s">
        <v>2</v>
      </c>
      <c r="AT51" t="s">
        <v>42</v>
      </c>
      <c r="AU51">
        <v>0</v>
      </c>
      <c r="AV51">
        <v>88.806399999999996</v>
      </c>
      <c r="AW51">
        <v>3.0206300000000001</v>
      </c>
      <c r="AY51" t="s">
        <v>2</v>
      </c>
      <c r="AZ51" t="s">
        <v>42</v>
      </c>
      <c r="BA51">
        <v>0.1374570446735395</v>
      </c>
      <c r="BB51">
        <v>45.316299999999998</v>
      </c>
      <c r="BC51">
        <v>1.90405</v>
      </c>
      <c r="BE51" t="s">
        <v>2</v>
      </c>
      <c r="BF51" t="s">
        <v>736</v>
      </c>
      <c r="BG51">
        <v>0.13</v>
      </c>
      <c r="BH51">
        <v>35.948799999999999</v>
      </c>
      <c r="BI51">
        <v>1.1982900000000001</v>
      </c>
      <c r="BZ51" t="s">
        <v>2</v>
      </c>
      <c r="CA51" t="s">
        <v>41</v>
      </c>
      <c r="CB51">
        <v>0.2</v>
      </c>
      <c r="CC51">
        <v>176.67099999999999</v>
      </c>
      <c r="CD51">
        <v>5.9285399999999999</v>
      </c>
      <c r="CF51" t="s">
        <v>2</v>
      </c>
      <c r="CG51" t="s">
        <v>25</v>
      </c>
      <c r="CH51">
        <v>1</v>
      </c>
      <c r="CI51">
        <v>3.9942299999999999</v>
      </c>
      <c r="CJ51">
        <v>0.13314100000000001</v>
      </c>
      <c r="CM51" t="s">
        <v>2</v>
      </c>
      <c r="CN51" t="s">
        <v>39</v>
      </c>
      <c r="CO51">
        <v>1</v>
      </c>
      <c r="CP51">
        <v>3.9362200000000001</v>
      </c>
      <c r="CQ51">
        <v>0.13120699999999999</v>
      </c>
      <c r="CS51" t="s">
        <v>2</v>
      </c>
      <c r="CT51" t="s">
        <v>29</v>
      </c>
      <c r="CU51">
        <v>0.81333333333333324</v>
      </c>
      <c r="CV51">
        <v>9.0575399999999995</v>
      </c>
      <c r="CW51">
        <v>0.30191800000000002</v>
      </c>
      <c r="CY51" t="s">
        <v>2</v>
      </c>
      <c r="CZ51" t="s">
        <v>19</v>
      </c>
      <c r="DA51">
        <v>0.85666666666666669</v>
      </c>
      <c r="DB51">
        <v>20.9877</v>
      </c>
      <c r="DC51">
        <v>0.69959000000000005</v>
      </c>
      <c r="DE51" t="s">
        <v>2</v>
      </c>
      <c r="DF51" t="s">
        <v>41</v>
      </c>
      <c r="DG51">
        <v>0.26333333333333336</v>
      </c>
      <c r="DH51">
        <v>38.581600000000002</v>
      </c>
      <c r="DI51">
        <v>1.2860499999999999</v>
      </c>
      <c r="DK51" t="s">
        <v>2</v>
      </c>
      <c r="DL51" t="s">
        <v>42</v>
      </c>
      <c r="DM51">
        <v>1</v>
      </c>
      <c r="DN51">
        <v>8.6806699999999992</v>
      </c>
      <c r="DO51">
        <v>0.289356</v>
      </c>
      <c r="DQ51" t="s">
        <v>2</v>
      </c>
      <c r="DR51" t="s">
        <v>27</v>
      </c>
      <c r="DS51">
        <v>1</v>
      </c>
      <c r="DT51">
        <v>8.9838100000000001</v>
      </c>
      <c r="DU51">
        <v>0.29946</v>
      </c>
      <c r="DW51" t="s">
        <v>2</v>
      </c>
      <c r="DX51" t="s">
        <v>18</v>
      </c>
      <c r="DY51">
        <v>0.8</v>
      </c>
      <c r="DZ51">
        <v>11.066000000000001</v>
      </c>
      <c r="EA51">
        <v>0.36886600000000003</v>
      </c>
      <c r="EC51" t="s">
        <v>2</v>
      </c>
      <c r="ED51" t="s">
        <v>21</v>
      </c>
      <c r="EE51">
        <v>0.33666666666666667</v>
      </c>
      <c r="EF51">
        <v>24.008500000000002</v>
      </c>
      <c r="EG51">
        <v>0.800284</v>
      </c>
      <c r="EI51" t="s">
        <v>2</v>
      </c>
      <c r="EJ51" t="s">
        <v>20</v>
      </c>
      <c r="EK51">
        <v>1</v>
      </c>
      <c r="EL51">
        <v>7.5252100000000004</v>
      </c>
      <c r="EM51">
        <v>0.25084000000000001</v>
      </c>
      <c r="EP51" t="s">
        <v>2</v>
      </c>
      <c r="EQ51" t="s">
        <v>41</v>
      </c>
      <c r="ER51">
        <v>8.666666666666667E-2</v>
      </c>
      <c r="ES51">
        <v>34.146099999999997</v>
      </c>
      <c r="ET51">
        <v>1.1382000000000001</v>
      </c>
      <c r="EV51" t="s">
        <v>2</v>
      </c>
      <c r="EW51" t="s">
        <v>19</v>
      </c>
      <c r="EX51">
        <v>0.57000000000000006</v>
      </c>
      <c r="EY51">
        <v>17.567699999999999</v>
      </c>
      <c r="EZ51">
        <v>0.58558900000000003</v>
      </c>
      <c r="FB51" t="s">
        <v>2</v>
      </c>
      <c r="FC51" t="s">
        <v>41</v>
      </c>
      <c r="FD51">
        <v>0.10666666666666667</v>
      </c>
      <c r="FE51">
        <v>91.8947</v>
      </c>
      <c r="FF51">
        <v>3.1045500000000001</v>
      </c>
      <c r="FH51" t="s">
        <v>2</v>
      </c>
      <c r="FI51" t="s">
        <v>41</v>
      </c>
      <c r="FJ51">
        <v>0.18666666666666665</v>
      </c>
      <c r="FK51">
        <v>77.771100000000004</v>
      </c>
      <c r="FL51">
        <v>2.8911199999999999</v>
      </c>
      <c r="FN51" t="s">
        <v>2</v>
      </c>
      <c r="FO51" t="s">
        <v>41</v>
      </c>
      <c r="FP51">
        <v>9.6666666666666665E-2</v>
      </c>
      <c r="FQ51">
        <v>138.21799999999999</v>
      </c>
      <c r="FR51">
        <v>4.6072699999999998</v>
      </c>
      <c r="FT51" t="s">
        <v>2</v>
      </c>
      <c r="FU51" t="s">
        <v>40</v>
      </c>
      <c r="FV51">
        <v>0.55333333333333334</v>
      </c>
      <c r="FW51">
        <v>21.637799999999999</v>
      </c>
      <c r="FX51">
        <v>0.72126100000000004</v>
      </c>
      <c r="FZ51" t="s">
        <v>2</v>
      </c>
      <c r="GA51" s="19" t="s">
        <v>42</v>
      </c>
      <c r="GB51" s="19">
        <v>0.32666666666666672</v>
      </c>
      <c r="GC51" s="19">
        <v>24.0961</v>
      </c>
      <c r="GD51" s="19">
        <v>0.80320499999999995</v>
      </c>
      <c r="GF51" t="s">
        <v>2</v>
      </c>
      <c r="GG51" t="s">
        <v>41</v>
      </c>
      <c r="GH51">
        <v>0.05</v>
      </c>
      <c r="GI51">
        <v>80.377600000000001</v>
      </c>
      <c r="GJ51">
        <v>2.8604099999999999</v>
      </c>
      <c r="GL51" t="s">
        <v>2</v>
      </c>
      <c r="GM51" t="s">
        <v>41</v>
      </c>
      <c r="GN51">
        <v>0</v>
      </c>
      <c r="GO51">
        <v>58.063499999999998</v>
      </c>
      <c r="GP51">
        <v>2.7388499999999998</v>
      </c>
    </row>
    <row r="52" spans="8:198">
      <c r="H52">
        <v>24</v>
      </c>
      <c r="I52" t="s">
        <v>2</v>
      </c>
      <c r="J52" t="s">
        <v>40</v>
      </c>
      <c r="K52">
        <v>0.82666666666666666</v>
      </c>
      <c r="L52">
        <v>11.0413</v>
      </c>
      <c r="M52">
        <v>0.36804300000000001</v>
      </c>
      <c r="O52" t="s">
        <v>2</v>
      </c>
      <c r="P52" t="s">
        <v>28</v>
      </c>
      <c r="Q52">
        <v>0.62666666666666671</v>
      </c>
      <c r="R52">
        <v>18.1617</v>
      </c>
      <c r="S52">
        <v>0.60539100000000001</v>
      </c>
      <c r="U52" t="s">
        <v>2</v>
      </c>
      <c r="V52" t="s">
        <v>25</v>
      </c>
      <c r="W52">
        <v>2.3333333333333331E-2</v>
      </c>
      <c r="X52">
        <v>23.167400000000001</v>
      </c>
      <c r="Y52">
        <v>0.77224499999999996</v>
      </c>
      <c r="AA52" t="s">
        <v>2</v>
      </c>
      <c r="AB52" t="s">
        <v>43</v>
      </c>
      <c r="AC52">
        <v>3.3333333333333335E-3</v>
      </c>
      <c r="AD52">
        <v>42.270600000000002</v>
      </c>
      <c r="AE52">
        <v>1.4090199999999999</v>
      </c>
      <c r="AG52" t="s">
        <v>2</v>
      </c>
      <c r="AH52" t="s">
        <v>40</v>
      </c>
      <c r="AI52">
        <v>0.19333333333333333</v>
      </c>
      <c r="AJ52">
        <v>45.4589</v>
      </c>
      <c r="AK52">
        <v>1.5894699999999999</v>
      </c>
      <c r="AM52" t="s">
        <v>2</v>
      </c>
      <c r="AN52" t="s">
        <v>41</v>
      </c>
      <c r="AO52">
        <v>1</v>
      </c>
      <c r="AP52">
        <v>7.2834199999999996</v>
      </c>
      <c r="AQ52">
        <v>0.242781</v>
      </c>
      <c r="AS52" t="s">
        <v>2</v>
      </c>
      <c r="AT52" t="s">
        <v>43</v>
      </c>
      <c r="AU52">
        <v>0</v>
      </c>
      <c r="AV52">
        <v>80.524500000000003</v>
      </c>
      <c r="AW52">
        <v>2.7671600000000001</v>
      </c>
      <c r="AY52" t="s">
        <v>2</v>
      </c>
      <c r="AZ52" t="s">
        <v>43</v>
      </c>
      <c r="BA52">
        <v>0.36026936026936024</v>
      </c>
      <c r="BB52">
        <v>38.864100000000001</v>
      </c>
      <c r="BC52">
        <v>1.83321</v>
      </c>
      <c r="BE52" t="s">
        <v>2</v>
      </c>
      <c r="BF52" t="s">
        <v>737</v>
      </c>
      <c r="BG52">
        <v>0</v>
      </c>
      <c r="BH52">
        <v>47.767600000000002</v>
      </c>
      <c r="BI52">
        <v>1.5922499999999999</v>
      </c>
      <c r="BZ52" t="s">
        <v>2</v>
      </c>
      <c r="CA52" t="s">
        <v>42</v>
      </c>
      <c r="CB52">
        <v>0.12666666666666665</v>
      </c>
      <c r="CC52">
        <v>176.14400000000001</v>
      </c>
      <c r="CD52">
        <v>5.9108599999999996</v>
      </c>
      <c r="CF52" t="s">
        <v>2</v>
      </c>
      <c r="CG52" t="s">
        <v>26</v>
      </c>
      <c r="CH52">
        <v>1</v>
      </c>
      <c r="CI52">
        <v>3.3636900000000001</v>
      </c>
      <c r="CJ52">
        <v>0.112123</v>
      </c>
      <c r="CM52" t="s">
        <v>2</v>
      </c>
      <c r="CN52" t="s">
        <v>40</v>
      </c>
      <c r="CO52">
        <v>1</v>
      </c>
      <c r="CP52">
        <v>3.5781999999999998</v>
      </c>
      <c r="CQ52">
        <v>0.119273</v>
      </c>
      <c r="CS52" t="s">
        <v>2</v>
      </c>
      <c r="CT52" t="s">
        <v>30</v>
      </c>
      <c r="CU52">
        <v>1</v>
      </c>
      <c r="CV52">
        <v>4.2178000000000004</v>
      </c>
      <c r="CW52">
        <v>0.140593</v>
      </c>
      <c r="CY52" t="s">
        <v>2</v>
      </c>
      <c r="CZ52" t="s">
        <v>20</v>
      </c>
      <c r="DA52">
        <v>0.38</v>
      </c>
      <c r="DB52">
        <v>45.778399999999998</v>
      </c>
      <c r="DC52">
        <v>1.5361899999999999</v>
      </c>
      <c r="DE52" t="s">
        <v>2</v>
      </c>
      <c r="DF52" t="s">
        <v>42</v>
      </c>
      <c r="DG52">
        <v>0.59</v>
      </c>
      <c r="DH52">
        <v>21.078700000000001</v>
      </c>
      <c r="DI52">
        <v>0.702623</v>
      </c>
      <c r="DK52" t="s">
        <v>2</v>
      </c>
      <c r="DL52" t="s">
        <v>43</v>
      </c>
      <c r="DM52">
        <v>1</v>
      </c>
      <c r="DN52">
        <v>8.9049999999999994</v>
      </c>
      <c r="DO52">
        <v>0.29683300000000001</v>
      </c>
      <c r="DQ52" t="s">
        <v>2</v>
      </c>
      <c r="DR52" t="s">
        <v>28</v>
      </c>
      <c r="DS52">
        <v>1</v>
      </c>
      <c r="DT52">
        <v>7.7651500000000002</v>
      </c>
      <c r="DU52">
        <v>0.25883800000000001</v>
      </c>
      <c r="DW52" t="s">
        <v>2</v>
      </c>
      <c r="DX52" t="s">
        <v>19</v>
      </c>
      <c r="DY52">
        <v>1</v>
      </c>
      <c r="DZ52">
        <v>4.3771699999999996</v>
      </c>
      <c r="EA52">
        <v>0.14590600000000001</v>
      </c>
      <c r="EC52" t="s">
        <v>2</v>
      </c>
      <c r="ED52" t="s">
        <v>22</v>
      </c>
      <c r="EE52">
        <v>0.94</v>
      </c>
      <c r="EF52">
        <v>9.6421299999999999</v>
      </c>
      <c r="EG52">
        <v>0.32140400000000002</v>
      </c>
      <c r="EI52" t="s">
        <v>2</v>
      </c>
      <c r="EJ52" t="s">
        <v>21</v>
      </c>
      <c r="EK52">
        <v>1</v>
      </c>
      <c r="EL52">
        <v>5.4549399999999997</v>
      </c>
      <c r="EM52">
        <v>0.18183099999999999</v>
      </c>
      <c r="EP52" t="s">
        <v>2</v>
      </c>
      <c r="EQ52" t="s">
        <v>42</v>
      </c>
      <c r="ER52">
        <v>0.33666666666666667</v>
      </c>
      <c r="ES52">
        <v>20.5397</v>
      </c>
      <c r="ET52">
        <v>0.68465699999999996</v>
      </c>
      <c r="EV52" t="s">
        <v>2</v>
      </c>
      <c r="EW52" t="s">
        <v>20</v>
      </c>
      <c r="EX52">
        <v>1</v>
      </c>
      <c r="EY52">
        <v>4.1125299999999996</v>
      </c>
      <c r="EZ52">
        <v>0.13708400000000001</v>
      </c>
      <c r="FB52" t="s">
        <v>2</v>
      </c>
      <c r="FC52" t="s">
        <v>42</v>
      </c>
      <c r="FD52">
        <v>0.21666666666666667</v>
      </c>
      <c r="FE52">
        <v>35.414900000000003</v>
      </c>
      <c r="FF52">
        <v>1.1805000000000001</v>
      </c>
      <c r="FH52" t="s">
        <v>2</v>
      </c>
      <c r="FI52" t="s">
        <v>42</v>
      </c>
      <c r="FJ52">
        <v>0.42</v>
      </c>
      <c r="FK52">
        <v>56.387999999999998</v>
      </c>
      <c r="FL52">
        <v>1.89859</v>
      </c>
      <c r="FN52" t="s">
        <v>2</v>
      </c>
      <c r="FO52" t="s">
        <v>42</v>
      </c>
      <c r="FP52">
        <v>0.12000000000000001</v>
      </c>
      <c r="FQ52">
        <v>93.909800000000004</v>
      </c>
      <c r="FR52">
        <v>3.19421</v>
      </c>
      <c r="FT52" t="s">
        <v>2</v>
      </c>
      <c r="FU52" t="s">
        <v>41</v>
      </c>
      <c r="FV52">
        <v>0.38333333333333336</v>
      </c>
      <c r="FW52">
        <v>27.561199999999999</v>
      </c>
      <c r="FX52">
        <v>0.91870799999999997</v>
      </c>
      <c r="FZ52" t="s">
        <v>2</v>
      </c>
      <c r="GA52" s="19" t="s">
        <v>43</v>
      </c>
      <c r="GB52" s="19">
        <v>0.55333333333333334</v>
      </c>
      <c r="GC52" s="19">
        <v>18.759399999999999</v>
      </c>
      <c r="GD52" s="19">
        <v>0.62531400000000004</v>
      </c>
      <c r="GF52" t="s">
        <v>2</v>
      </c>
      <c r="GG52" t="s">
        <v>42</v>
      </c>
      <c r="GH52">
        <v>0.39666666666666667</v>
      </c>
      <c r="GI52">
        <v>44.1995</v>
      </c>
      <c r="GJ52">
        <v>1.5842099999999999</v>
      </c>
      <c r="GL52" t="s">
        <v>2</v>
      </c>
      <c r="GM52" t="s">
        <v>42</v>
      </c>
      <c r="GN52">
        <v>0.04</v>
      </c>
      <c r="GO52">
        <v>56.9544</v>
      </c>
      <c r="GP52">
        <v>2.4031400000000001</v>
      </c>
    </row>
    <row r="53" spans="8:198">
      <c r="H53">
        <v>24.5</v>
      </c>
      <c r="I53" t="s">
        <v>2</v>
      </c>
      <c r="J53" t="s">
        <v>41</v>
      </c>
      <c r="K53">
        <v>1</v>
      </c>
      <c r="L53">
        <v>9.5503599999999995</v>
      </c>
      <c r="M53">
        <v>0.31834499999999999</v>
      </c>
      <c r="O53" t="s">
        <v>2</v>
      </c>
      <c r="P53" t="s">
        <v>29</v>
      </c>
      <c r="Q53">
        <v>0.41333333333333333</v>
      </c>
      <c r="R53">
        <v>25.796399999999998</v>
      </c>
      <c r="S53">
        <v>0.85987800000000003</v>
      </c>
      <c r="U53" t="s">
        <v>2</v>
      </c>
      <c r="V53" t="s">
        <v>26</v>
      </c>
      <c r="W53">
        <v>0.32333333333333331</v>
      </c>
      <c r="X53">
        <v>20.1038</v>
      </c>
      <c r="Y53">
        <v>0.670126</v>
      </c>
      <c r="AA53" t="s">
        <v>2</v>
      </c>
      <c r="AB53" t="s">
        <v>44</v>
      </c>
      <c r="AC53">
        <v>0.76333333333333331</v>
      </c>
      <c r="AD53">
        <v>17.775400000000001</v>
      </c>
      <c r="AE53">
        <v>0.59251200000000004</v>
      </c>
      <c r="AG53" t="s">
        <v>2</v>
      </c>
      <c r="AH53" t="s">
        <v>41</v>
      </c>
      <c r="AI53">
        <v>0.52666666666666673</v>
      </c>
      <c r="AJ53">
        <v>31.636299999999999</v>
      </c>
      <c r="AK53">
        <v>1.05454</v>
      </c>
      <c r="AM53" t="s">
        <v>2</v>
      </c>
      <c r="AN53" t="s">
        <v>42</v>
      </c>
      <c r="AO53">
        <v>1</v>
      </c>
      <c r="AP53">
        <v>7.2124100000000002</v>
      </c>
      <c r="AQ53">
        <v>0.24041399999999999</v>
      </c>
      <c r="AS53" t="s">
        <v>2</v>
      </c>
      <c r="AT53" t="s">
        <v>44</v>
      </c>
      <c r="AU53">
        <v>7.3333333333333334E-2</v>
      </c>
      <c r="AV53">
        <v>57.986400000000003</v>
      </c>
      <c r="AW53">
        <v>1.9723299999999999</v>
      </c>
      <c r="AY53" t="s">
        <v>2</v>
      </c>
      <c r="AZ53" t="s">
        <v>44</v>
      </c>
      <c r="BA53">
        <v>0</v>
      </c>
      <c r="BB53">
        <v>60.2926</v>
      </c>
      <c r="BC53">
        <v>2.4409900000000002</v>
      </c>
      <c r="BE53" t="s">
        <v>2</v>
      </c>
      <c r="BF53" t="s">
        <v>738</v>
      </c>
      <c r="BG53">
        <v>0.12333333</v>
      </c>
      <c r="BH53">
        <v>35.564599999999999</v>
      </c>
      <c r="BI53">
        <v>1.1854899999999999</v>
      </c>
      <c r="BZ53" t="s">
        <v>2</v>
      </c>
      <c r="CA53" t="s">
        <v>43</v>
      </c>
      <c r="CB53">
        <v>5.6666666666666664E-2</v>
      </c>
      <c r="CC53">
        <v>155.51400000000001</v>
      </c>
      <c r="CD53">
        <v>5.2185899999999998</v>
      </c>
      <c r="CF53" t="s">
        <v>2</v>
      </c>
      <c r="CG53" t="s">
        <v>27</v>
      </c>
      <c r="CH53">
        <v>1</v>
      </c>
      <c r="CI53">
        <v>3.5725099999999999</v>
      </c>
      <c r="CJ53">
        <v>0.119084</v>
      </c>
      <c r="CM53" t="s">
        <v>2</v>
      </c>
      <c r="CN53" t="s">
        <v>41</v>
      </c>
      <c r="CO53">
        <v>1</v>
      </c>
      <c r="CP53">
        <v>2.5613800000000002</v>
      </c>
      <c r="CQ53">
        <v>8.5379499999999997E-2</v>
      </c>
      <c r="CS53" t="s">
        <v>2</v>
      </c>
      <c r="CT53" t="s">
        <v>31</v>
      </c>
      <c r="CU53">
        <v>1</v>
      </c>
      <c r="CV53">
        <v>4.1963999999999997</v>
      </c>
      <c r="CW53">
        <v>0.13988</v>
      </c>
      <c r="CY53" t="s">
        <v>2</v>
      </c>
      <c r="CZ53" t="s">
        <v>21</v>
      </c>
      <c r="DA53">
        <v>0.97000000000000008</v>
      </c>
      <c r="DB53">
        <v>11.938499999999999</v>
      </c>
      <c r="DC53">
        <v>0.397951</v>
      </c>
      <c r="DE53" t="s">
        <v>2</v>
      </c>
      <c r="DF53" t="s">
        <v>43</v>
      </c>
      <c r="DG53">
        <v>0.67999999999999994</v>
      </c>
      <c r="DH53">
        <v>20.408799999999999</v>
      </c>
      <c r="DI53">
        <v>0.68029399999999995</v>
      </c>
      <c r="DK53" t="s">
        <v>2</v>
      </c>
      <c r="DL53" t="s">
        <v>44</v>
      </c>
      <c r="DM53">
        <v>1</v>
      </c>
      <c r="DN53">
        <v>7.19156</v>
      </c>
      <c r="DO53">
        <v>0.23971899999999999</v>
      </c>
      <c r="DQ53" t="s">
        <v>2</v>
      </c>
      <c r="DR53" t="s">
        <v>29</v>
      </c>
      <c r="DS53">
        <v>1</v>
      </c>
      <c r="DT53">
        <v>6.1978099999999996</v>
      </c>
      <c r="DU53">
        <v>0.206594</v>
      </c>
      <c r="DW53" t="s">
        <v>2</v>
      </c>
      <c r="DX53" t="s">
        <v>20</v>
      </c>
      <c r="DY53">
        <v>0.67666666666666664</v>
      </c>
      <c r="DZ53">
        <v>13.0596</v>
      </c>
      <c r="EA53">
        <v>0.43531999999999998</v>
      </c>
      <c r="EC53" t="s">
        <v>2</v>
      </c>
      <c r="ED53" t="s">
        <v>23</v>
      </c>
      <c r="EE53">
        <v>0.91333333333333333</v>
      </c>
      <c r="EF53">
        <v>13.5943</v>
      </c>
      <c r="EG53">
        <v>0.45314199999999999</v>
      </c>
      <c r="EI53" t="s">
        <v>2</v>
      </c>
      <c r="EJ53" t="s">
        <v>22</v>
      </c>
      <c r="EK53">
        <v>1</v>
      </c>
      <c r="EL53">
        <v>8.3909300000000009</v>
      </c>
      <c r="EM53">
        <v>0.279698</v>
      </c>
      <c r="EP53" t="s">
        <v>2</v>
      </c>
      <c r="EQ53" t="s">
        <v>43</v>
      </c>
      <c r="ER53">
        <v>0.77666666666666673</v>
      </c>
      <c r="ES53">
        <v>16.1433</v>
      </c>
      <c r="ET53">
        <v>0.53810999999999998</v>
      </c>
      <c r="EV53" t="s">
        <v>2</v>
      </c>
      <c r="EW53" t="s">
        <v>21</v>
      </c>
      <c r="EX53">
        <v>0.95666666666666667</v>
      </c>
      <c r="EY53">
        <v>7.6202500000000004</v>
      </c>
      <c r="EZ53">
        <v>0.25400800000000001</v>
      </c>
      <c r="FB53" t="s">
        <v>2</v>
      </c>
      <c r="FC53" t="s">
        <v>43</v>
      </c>
      <c r="FD53">
        <v>0.18666666666666665</v>
      </c>
      <c r="FE53">
        <v>35.149099999999997</v>
      </c>
      <c r="FF53">
        <v>1.17164</v>
      </c>
      <c r="FH53" t="s">
        <v>2</v>
      </c>
      <c r="FI53" t="s">
        <v>43</v>
      </c>
      <c r="FJ53">
        <v>1</v>
      </c>
      <c r="FK53">
        <v>4.1122399999999999</v>
      </c>
      <c r="FL53">
        <v>0.137075</v>
      </c>
      <c r="FN53" t="s">
        <v>2</v>
      </c>
      <c r="FO53" t="s">
        <v>43</v>
      </c>
      <c r="FP53">
        <v>2.6666666666666668E-2</v>
      </c>
      <c r="FQ53">
        <v>121.13500000000001</v>
      </c>
      <c r="FR53">
        <v>4.03782</v>
      </c>
      <c r="FT53" t="s">
        <v>2</v>
      </c>
      <c r="FU53" t="s">
        <v>42</v>
      </c>
      <c r="FV53">
        <v>0.66</v>
      </c>
      <c r="FW53">
        <v>15.9078</v>
      </c>
      <c r="FX53">
        <v>0.53025999999999995</v>
      </c>
      <c r="FZ53" t="s">
        <v>2</v>
      </c>
      <c r="GA53" s="19" t="s">
        <v>44</v>
      </c>
      <c r="GB53" s="19">
        <v>0.67999999999999994</v>
      </c>
      <c r="GC53" s="19">
        <v>17.4451</v>
      </c>
      <c r="GD53" s="19">
        <v>0.58150199999999996</v>
      </c>
      <c r="GF53" t="s">
        <v>2</v>
      </c>
      <c r="GG53" t="s">
        <v>43</v>
      </c>
      <c r="GH53">
        <v>0.30666666666666664</v>
      </c>
      <c r="GI53">
        <v>34.5946</v>
      </c>
      <c r="GJ53">
        <v>1.1531499999999999</v>
      </c>
      <c r="GL53" t="s">
        <v>2</v>
      </c>
      <c r="GM53" t="s">
        <v>43</v>
      </c>
      <c r="GN53">
        <v>0.31666666666666665</v>
      </c>
      <c r="GO53">
        <v>39.656500000000001</v>
      </c>
      <c r="GP53">
        <v>1.4579599999999999</v>
      </c>
    </row>
    <row r="54" spans="8:198">
      <c r="H54">
        <v>25</v>
      </c>
      <c r="I54" t="s">
        <v>2</v>
      </c>
      <c r="J54" t="s">
        <v>42</v>
      </c>
      <c r="K54">
        <v>1</v>
      </c>
      <c r="L54">
        <v>11.743600000000001</v>
      </c>
      <c r="M54">
        <v>0.39145400000000002</v>
      </c>
      <c r="O54" t="s">
        <v>2</v>
      </c>
      <c r="P54" t="s">
        <v>30</v>
      </c>
      <c r="Q54">
        <v>0.3</v>
      </c>
      <c r="R54">
        <v>24.9756</v>
      </c>
      <c r="S54">
        <v>0.83251900000000001</v>
      </c>
      <c r="U54" t="s">
        <v>2</v>
      </c>
      <c r="V54" t="s">
        <v>27</v>
      </c>
      <c r="W54">
        <v>0.38</v>
      </c>
      <c r="X54">
        <v>21.4163</v>
      </c>
      <c r="Y54">
        <v>0.71387699999999998</v>
      </c>
      <c r="AA54" t="s">
        <v>2</v>
      </c>
      <c r="AB54" t="s">
        <v>45</v>
      </c>
      <c r="AC54">
        <v>0.58333333333333337</v>
      </c>
      <c r="AD54">
        <v>17.063500000000001</v>
      </c>
      <c r="AE54">
        <v>0.56878399999999996</v>
      </c>
      <c r="AG54" t="s">
        <v>2</v>
      </c>
      <c r="AH54" t="s">
        <v>42</v>
      </c>
      <c r="AI54">
        <v>0.05</v>
      </c>
      <c r="AJ54">
        <v>65.320400000000006</v>
      </c>
      <c r="AK54">
        <v>2.1773500000000001</v>
      </c>
      <c r="AM54" t="s">
        <v>2</v>
      </c>
      <c r="AN54" t="s">
        <v>43</v>
      </c>
      <c r="AO54">
        <v>1</v>
      </c>
      <c r="AP54">
        <v>7.9108799999999997</v>
      </c>
      <c r="AQ54">
        <v>0.26369599999999999</v>
      </c>
      <c r="AS54" t="s">
        <v>2</v>
      </c>
      <c r="AT54" t="s">
        <v>45</v>
      </c>
      <c r="AU54">
        <v>0</v>
      </c>
      <c r="AV54">
        <v>75.990600000000001</v>
      </c>
      <c r="AW54">
        <v>2.5586099999999998</v>
      </c>
      <c r="AY54" t="s">
        <v>2</v>
      </c>
      <c r="AZ54" t="s">
        <v>45</v>
      </c>
      <c r="BA54">
        <v>0</v>
      </c>
      <c r="BB54">
        <v>56.511600000000001</v>
      </c>
      <c r="BC54">
        <v>2.4150299999999998</v>
      </c>
      <c r="BE54" t="s">
        <v>2</v>
      </c>
      <c r="BF54" t="s">
        <v>739</v>
      </c>
      <c r="BG54">
        <v>0.15</v>
      </c>
      <c r="BH54">
        <v>29.7593</v>
      </c>
      <c r="BI54">
        <v>0.99197500000000005</v>
      </c>
      <c r="BZ54" t="s">
        <v>2</v>
      </c>
      <c r="CA54" t="s">
        <v>44</v>
      </c>
      <c r="CB54">
        <v>0.43</v>
      </c>
      <c r="CC54">
        <v>120.47</v>
      </c>
      <c r="CD54">
        <v>4.0699300000000003</v>
      </c>
      <c r="CF54" t="s">
        <v>2</v>
      </c>
      <c r="CG54" t="s">
        <v>28</v>
      </c>
      <c r="CH54">
        <v>1</v>
      </c>
      <c r="CI54">
        <v>3.6875800000000001</v>
      </c>
      <c r="CJ54">
        <v>0.122919</v>
      </c>
      <c r="CM54" t="s">
        <v>2</v>
      </c>
      <c r="CN54" t="s">
        <v>42</v>
      </c>
      <c r="CO54">
        <v>1</v>
      </c>
      <c r="CP54">
        <v>3.9728699999999999</v>
      </c>
      <c r="CQ54">
        <v>0.13242899999999999</v>
      </c>
      <c r="CS54" t="s">
        <v>2</v>
      </c>
      <c r="CT54" t="s">
        <v>32</v>
      </c>
      <c r="CU54">
        <v>0.95</v>
      </c>
      <c r="CV54">
        <v>8.3925999999999998</v>
      </c>
      <c r="CW54">
        <v>0.27975299999999997</v>
      </c>
      <c r="CY54" t="s">
        <v>2</v>
      </c>
      <c r="CZ54" t="s">
        <v>22</v>
      </c>
      <c r="DA54">
        <v>0.83666666666666667</v>
      </c>
      <c r="DB54">
        <v>12.383100000000001</v>
      </c>
      <c r="DC54">
        <v>0.41277000000000003</v>
      </c>
      <c r="DE54" t="s">
        <v>2</v>
      </c>
      <c r="DF54" t="s">
        <v>44</v>
      </c>
      <c r="DG54">
        <v>0.89666666666666661</v>
      </c>
      <c r="DH54">
        <v>11.5779</v>
      </c>
      <c r="DI54">
        <v>0.38592900000000002</v>
      </c>
      <c r="DK54" t="s">
        <v>2</v>
      </c>
      <c r="DL54" t="s">
        <v>45</v>
      </c>
      <c r="DM54">
        <v>1</v>
      </c>
      <c r="DN54">
        <v>8.7742500000000003</v>
      </c>
      <c r="DO54">
        <v>0.29247499999999998</v>
      </c>
      <c r="DQ54" t="s">
        <v>2</v>
      </c>
      <c r="DR54" t="s">
        <v>30</v>
      </c>
      <c r="DS54">
        <v>1</v>
      </c>
      <c r="DT54">
        <v>7.3463500000000002</v>
      </c>
      <c r="DU54">
        <v>0.24487800000000001</v>
      </c>
      <c r="DW54" t="s">
        <v>2</v>
      </c>
      <c r="DX54" t="s">
        <v>21</v>
      </c>
      <c r="DY54">
        <v>0.66</v>
      </c>
      <c r="DZ54">
        <v>14.933999999999999</v>
      </c>
      <c r="EA54">
        <v>0.49780099999999999</v>
      </c>
      <c r="EC54" t="s">
        <v>2</v>
      </c>
      <c r="ED54" t="s">
        <v>24</v>
      </c>
      <c r="EE54">
        <v>0.77</v>
      </c>
      <c r="EF54">
        <v>14.5197</v>
      </c>
      <c r="EG54">
        <v>0.48398999999999998</v>
      </c>
      <c r="EI54" t="s">
        <v>2</v>
      </c>
      <c r="EJ54" t="s">
        <v>23</v>
      </c>
      <c r="EK54">
        <v>1</v>
      </c>
      <c r="EL54">
        <v>8.9484399999999997</v>
      </c>
      <c r="EM54">
        <v>0.29828100000000002</v>
      </c>
      <c r="EP54" t="s">
        <v>2</v>
      </c>
      <c r="EQ54" t="s">
        <v>44</v>
      </c>
      <c r="ER54">
        <v>0.70333333333333337</v>
      </c>
      <c r="ES54">
        <v>16.767900000000001</v>
      </c>
      <c r="ET54">
        <v>0.55892900000000001</v>
      </c>
      <c r="EV54" t="s">
        <v>2</v>
      </c>
      <c r="EW54" t="s">
        <v>22</v>
      </c>
      <c r="EX54">
        <v>0.78333333333333333</v>
      </c>
      <c r="EY54">
        <v>15.2372</v>
      </c>
      <c r="EZ54">
        <v>0.50790599999999997</v>
      </c>
      <c r="FB54" t="s">
        <v>2</v>
      </c>
      <c r="FC54" t="s">
        <v>44</v>
      </c>
      <c r="FD54">
        <v>0</v>
      </c>
      <c r="FE54">
        <v>58.287100000000002</v>
      </c>
      <c r="FF54">
        <v>1.9429000000000001</v>
      </c>
      <c r="FH54" t="s">
        <v>2</v>
      </c>
      <c r="FI54" t="s">
        <v>44</v>
      </c>
      <c r="FJ54">
        <v>0.95666666666666667</v>
      </c>
      <c r="FK54">
        <v>5.5868500000000001</v>
      </c>
      <c r="FL54">
        <v>0.186228</v>
      </c>
      <c r="FN54" t="s">
        <v>2</v>
      </c>
      <c r="FO54" t="s">
        <v>44</v>
      </c>
      <c r="FP54">
        <v>0.28666666666666668</v>
      </c>
      <c r="FQ54">
        <v>83.384200000000007</v>
      </c>
      <c r="FR54">
        <v>2.85562</v>
      </c>
      <c r="FT54" t="s">
        <v>2</v>
      </c>
      <c r="FU54" t="s">
        <v>43</v>
      </c>
      <c r="FV54">
        <v>0.70666666666666667</v>
      </c>
      <c r="FW54">
        <v>15.9948</v>
      </c>
      <c r="FX54">
        <v>0.53316200000000002</v>
      </c>
      <c r="FZ54" t="s">
        <v>2</v>
      </c>
      <c r="GA54" s="19" t="s">
        <v>45</v>
      </c>
      <c r="GB54" s="19">
        <v>0.49333333333333335</v>
      </c>
      <c r="GC54" s="19">
        <v>18.077300000000001</v>
      </c>
      <c r="GD54" s="19">
        <v>0.602576</v>
      </c>
      <c r="GF54" t="s">
        <v>2</v>
      </c>
      <c r="GG54" t="s">
        <v>44</v>
      </c>
      <c r="GH54">
        <v>9.6666666666666665E-2</v>
      </c>
      <c r="GI54">
        <v>61.854799999999997</v>
      </c>
      <c r="GJ54">
        <v>2.28247</v>
      </c>
      <c r="GL54" t="s">
        <v>2</v>
      </c>
      <c r="GM54" t="s">
        <v>44</v>
      </c>
      <c r="GN54">
        <v>0.21666666666666667</v>
      </c>
      <c r="GO54">
        <v>37.9024</v>
      </c>
      <c r="GP54">
        <v>1.3024899999999999</v>
      </c>
    </row>
    <row r="55" spans="8:198">
      <c r="H55">
        <v>25.5</v>
      </c>
      <c r="I55" t="s">
        <v>2</v>
      </c>
      <c r="J55" t="s">
        <v>43</v>
      </c>
      <c r="K55">
        <v>0.83</v>
      </c>
      <c r="L55">
        <v>16.8123</v>
      </c>
      <c r="M55">
        <v>0.56041099999999999</v>
      </c>
      <c r="O55" t="s">
        <v>2</v>
      </c>
      <c r="P55" t="s">
        <v>31</v>
      </c>
      <c r="Q55">
        <v>0.79666666666666663</v>
      </c>
      <c r="R55">
        <v>16.704899999999999</v>
      </c>
      <c r="S55">
        <v>0.55683099999999996</v>
      </c>
      <c r="U55" t="s">
        <v>2</v>
      </c>
      <c r="V55" t="s">
        <v>28</v>
      </c>
      <c r="W55">
        <v>0.13666666666666666</v>
      </c>
      <c r="X55">
        <v>23.311499999999999</v>
      </c>
      <c r="Y55">
        <v>0.77704899999999999</v>
      </c>
      <c r="AA55" t="s">
        <v>2</v>
      </c>
      <c r="AB55" t="s">
        <v>46</v>
      </c>
      <c r="AC55">
        <v>0.7566666666666666</v>
      </c>
      <c r="AD55">
        <v>17.290099999999999</v>
      </c>
      <c r="AE55">
        <v>0.57633800000000002</v>
      </c>
      <c r="AG55" t="s">
        <v>2</v>
      </c>
      <c r="AH55" t="s">
        <v>43</v>
      </c>
      <c r="AI55">
        <v>0</v>
      </c>
      <c r="AJ55">
        <v>68.433999999999997</v>
      </c>
      <c r="AK55">
        <v>2.2811300000000001</v>
      </c>
      <c r="AM55" t="s">
        <v>2</v>
      </c>
      <c r="AN55" t="s">
        <v>44</v>
      </c>
      <c r="AO55">
        <v>1</v>
      </c>
      <c r="AP55">
        <v>7.9311499999999997</v>
      </c>
      <c r="AQ55">
        <v>0.264372</v>
      </c>
      <c r="AS55" t="s">
        <v>2</v>
      </c>
      <c r="AT55" t="s">
        <v>46</v>
      </c>
      <c r="AU55">
        <v>9.3333333333333324E-2</v>
      </c>
      <c r="AV55">
        <v>75.863</v>
      </c>
      <c r="AW55">
        <v>2.5803799999999999</v>
      </c>
      <c r="AY55" t="s">
        <v>2</v>
      </c>
      <c r="AZ55" t="s">
        <v>46</v>
      </c>
      <c r="BA55">
        <v>8.666666666666667E-2</v>
      </c>
      <c r="BB55">
        <v>46.430399999999999</v>
      </c>
      <c r="BC55">
        <v>1.8951199999999999</v>
      </c>
      <c r="BE55" t="s">
        <v>2</v>
      </c>
      <c r="BF55" t="s">
        <v>740</v>
      </c>
      <c r="BG55">
        <v>0</v>
      </c>
      <c r="BH55">
        <v>34.652799999999999</v>
      </c>
      <c r="BI55">
        <v>1.15509</v>
      </c>
      <c r="BZ55" t="s">
        <v>2</v>
      </c>
      <c r="CA55" t="s">
        <v>45</v>
      </c>
      <c r="CB55">
        <v>0.12666666666666665</v>
      </c>
      <c r="CC55">
        <v>195.66300000000001</v>
      </c>
      <c r="CD55">
        <v>6.5658700000000003</v>
      </c>
      <c r="CF55" t="s">
        <v>2</v>
      </c>
      <c r="CG55" t="s">
        <v>29</v>
      </c>
      <c r="CH55">
        <v>1</v>
      </c>
      <c r="CI55">
        <v>3.6832400000000001</v>
      </c>
      <c r="CJ55">
        <v>0.122775</v>
      </c>
      <c r="CM55" t="s">
        <v>2</v>
      </c>
      <c r="CN55" t="s">
        <v>43</v>
      </c>
      <c r="CO55">
        <v>1</v>
      </c>
      <c r="CP55">
        <v>2.9290099999999999</v>
      </c>
      <c r="CQ55">
        <v>9.7633700000000004E-2</v>
      </c>
      <c r="CS55" t="s">
        <v>2</v>
      </c>
      <c r="CT55" t="s">
        <v>33</v>
      </c>
      <c r="CU55">
        <v>0.92</v>
      </c>
      <c r="CV55">
        <v>13.938700000000001</v>
      </c>
      <c r="CW55">
        <v>0.46462500000000001</v>
      </c>
      <c r="CY55" t="s">
        <v>2</v>
      </c>
      <c r="CZ55" t="s">
        <v>23</v>
      </c>
      <c r="DA55">
        <v>0.5066666666666666</v>
      </c>
      <c r="DB55">
        <v>17.787600000000001</v>
      </c>
      <c r="DC55">
        <v>0.59292100000000003</v>
      </c>
      <c r="DE55" t="s">
        <v>2</v>
      </c>
      <c r="DF55" t="s">
        <v>45</v>
      </c>
      <c r="DG55">
        <v>0.94666666666666666</v>
      </c>
      <c r="DH55">
        <v>8.8036200000000004</v>
      </c>
      <c r="DI55">
        <v>0.29345399999999999</v>
      </c>
      <c r="DK55" t="s">
        <v>2</v>
      </c>
      <c r="DL55" t="s">
        <v>46</v>
      </c>
      <c r="DM55">
        <v>1</v>
      </c>
      <c r="DN55">
        <v>7.7322499999999996</v>
      </c>
      <c r="DO55">
        <v>0.25774200000000003</v>
      </c>
      <c r="DQ55" t="s">
        <v>2</v>
      </c>
      <c r="DR55" t="s">
        <v>31</v>
      </c>
      <c r="DS55">
        <v>1</v>
      </c>
      <c r="DT55">
        <v>6.5076599999999996</v>
      </c>
      <c r="DU55">
        <v>0.216922</v>
      </c>
      <c r="DW55" t="s">
        <v>2</v>
      </c>
      <c r="DX55" t="s">
        <v>22</v>
      </c>
      <c r="DY55">
        <v>0.78333333333333333</v>
      </c>
      <c r="DZ55">
        <v>12.363</v>
      </c>
      <c r="EA55">
        <v>0.41209800000000002</v>
      </c>
      <c r="EC55" t="s">
        <v>2</v>
      </c>
      <c r="ED55" t="s">
        <v>25</v>
      </c>
      <c r="EE55">
        <v>1</v>
      </c>
      <c r="EF55">
        <v>7.76891</v>
      </c>
      <c r="EG55">
        <v>0.25896400000000003</v>
      </c>
      <c r="EI55" t="s">
        <v>2</v>
      </c>
      <c r="EJ55" t="s">
        <v>24</v>
      </c>
      <c r="EK55">
        <v>1</v>
      </c>
      <c r="EL55">
        <v>6.3678999999999997</v>
      </c>
      <c r="EM55">
        <v>0.21226300000000001</v>
      </c>
      <c r="EP55" t="s">
        <v>2</v>
      </c>
      <c r="EQ55" t="s">
        <v>45</v>
      </c>
      <c r="ER55">
        <v>0.4966666666666667</v>
      </c>
      <c r="ES55">
        <v>22.738099999999999</v>
      </c>
      <c r="ET55">
        <v>0.75793500000000003</v>
      </c>
      <c r="EV55" t="s">
        <v>2</v>
      </c>
      <c r="EW55" t="s">
        <v>23</v>
      </c>
      <c r="EX55">
        <v>1</v>
      </c>
      <c r="EY55">
        <v>6.0783800000000001</v>
      </c>
      <c r="EZ55">
        <v>0.20261299999999999</v>
      </c>
      <c r="FB55" t="s">
        <v>2</v>
      </c>
      <c r="FC55" t="s">
        <v>45</v>
      </c>
      <c r="FD55">
        <v>1.3333333333333334E-2</v>
      </c>
      <c r="FE55">
        <v>88.7958</v>
      </c>
      <c r="FF55">
        <v>2.99986</v>
      </c>
      <c r="FH55" t="s">
        <v>2</v>
      </c>
      <c r="FI55" t="s">
        <v>45</v>
      </c>
      <c r="FJ55">
        <v>1</v>
      </c>
      <c r="FK55">
        <v>6.0573800000000002</v>
      </c>
      <c r="FL55">
        <v>0.20191300000000001</v>
      </c>
      <c r="FN55" t="s">
        <v>2</v>
      </c>
      <c r="FO55" t="s">
        <v>45</v>
      </c>
      <c r="FP55">
        <v>3.6666666666666667E-2</v>
      </c>
      <c r="FQ55">
        <v>135.143</v>
      </c>
      <c r="FR55">
        <v>4.5502799999999999</v>
      </c>
      <c r="FT55" t="s">
        <v>2</v>
      </c>
      <c r="FU55" t="s">
        <v>44</v>
      </c>
      <c r="FV55">
        <v>0.40666666666666662</v>
      </c>
      <c r="FW55">
        <v>25.8827</v>
      </c>
      <c r="FX55">
        <v>0.86275599999999997</v>
      </c>
      <c r="FZ55" t="s">
        <v>2</v>
      </c>
      <c r="GA55" s="19" t="s">
        <v>46</v>
      </c>
      <c r="GB55" s="19">
        <v>0.69666666666666666</v>
      </c>
      <c r="GC55" s="19">
        <v>18.129300000000001</v>
      </c>
      <c r="GD55" s="19">
        <v>0.60430899999999999</v>
      </c>
      <c r="GF55" t="s">
        <v>2</v>
      </c>
      <c r="GG55" t="s">
        <v>45</v>
      </c>
      <c r="GH55">
        <v>0</v>
      </c>
      <c r="GI55">
        <v>42.643599999999999</v>
      </c>
      <c r="GJ55">
        <v>2.4367700000000001</v>
      </c>
      <c r="GL55" t="s">
        <v>2</v>
      </c>
      <c r="GM55" t="s">
        <v>45</v>
      </c>
      <c r="GN55">
        <v>0</v>
      </c>
      <c r="GO55">
        <v>52.696899999999999</v>
      </c>
      <c r="GP55">
        <v>3.0998100000000002</v>
      </c>
    </row>
    <row r="56" spans="8:198">
      <c r="H56">
        <v>26</v>
      </c>
      <c r="I56" t="s">
        <v>2</v>
      </c>
      <c r="J56" t="s">
        <v>44</v>
      </c>
      <c r="K56">
        <v>0.91</v>
      </c>
      <c r="L56">
        <v>14.47</v>
      </c>
      <c r="M56">
        <v>0.48233399999999998</v>
      </c>
      <c r="O56" t="s">
        <v>2</v>
      </c>
      <c r="P56" t="s">
        <v>32</v>
      </c>
      <c r="Q56">
        <v>0.7</v>
      </c>
      <c r="R56">
        <v>17.5943</v>
      </c>
      <c r="S56">
        <v>0.586476</v>
      </c>
      <c r="U56" t="s">
        <v>2</v>
      </c>
      <c r="V56" t="s">
        <v>29</v>
      </c>
      <c r="W56">
        <v>2.6666666666666668E-2</v>
      </c>
      <c r="X56">
        <v>24.573599999999999</v>
      </c>
      <c r="Y56">
        <v>0.81911999999999996</v>
      </c>
      <c r="AA56" t="s">
        <v>2</v>
      </c>
      <c r="AB56" t="s">
        <v>47</v>
      </c>
      <c r="AC56">
        <v>0.85666666666666669</v>
      </c>
      <c r="AD56">
        <v>15.6419</v>
      </c>
      <c r="AE56">
        <v>0.521397</v>
      </c>
      <c r="AG56" t="s">
        <v>2</v>
      </c>
      <c r="AH56" t="s">
        <v>44</v>
      </c>
      <c r="AI56">
        <v>0</v>
      </c>
      <c r="AJ56">
        <v>58.709400000000002</v>
      </c>
      <c r="AK56">
        <v>1.9569799999999999</v>
      </c>
      <c r="AM56" t="s">
        <v>2</v>
      </c>
      <c r="AN56" t="s">
        <v>45</v>
      </c>
      <c r="AO56">
        <v>1</v>
      </c>
      <c r="AP56">
        <v>7.9782700000000002</v>
      </c>
      <c r="AQ56">
        <v>0.26594200000000001</v>
      </c>
      <c r="AS56" t="s">
        <v>2</v>
      </c>
      <c r="AT56" t="s">
        <v>47</v>
      </c>
      <c r="AU56">
        <v>0</v>
      </c>
      <c r="AV56">
        <v>68.527900000000002</v>
      </c>
      <c r="AW56">
        <v>2.3151299999999999</v>
      </c>
      <c r="AY56" t="s">
        <v>2</v>
      </c>
      <c r="AZ56" t="s">
        <v>47</v>
      </c>
      <c r="BA56">
        <v>0.26755852842809363</v>
      </c>
      <c r="BB56">
        <v>35.690899999999999</v>
      </c>
      <c r="BC56">
        <v>1.41631</v>
      </c>
      <c r="BE56" t="s">
        <v>2</v>
      </c>
      <c r="BF56" t="s">
        <v>741</v>
      </c>
      <c r="BG56">
        <v>0</v>
      </c>
      <c r="BH56">
        <v>46.841000000000001</v>
      </c>
      <c r="BI56">
        <v>1.5613699999999999</v>
      </c>
      <c r="BZ56" t="s">
        <v>2</v>
      </c>
      <c r="CA56" t="s">
        <v>46</v>
      </c>
      <c r="CB56">
        <v>0.27333333333333332</v>
      </c>
      <c r="CC56">
        <v>218.839</v>
      </c>
      <c r="CD56">
        <v>7.3436000000000003</v>
      </c>
      <c r="CF56" t="s">
        <v>2</v>
      </c>
      <c r="CG56" t="s">
        <v>30</v>
      </c>
      <c r="CH56">
        <v>1</v>
      </c>
      <c r="CI56">
        <v>5.1267800000000001</v>
      </c>
      <c r="CJ56">
        <v>0.17089299999999999</v>
      </c>
      <c r="CM56" t="s">
        <v>2</v>
      </c>
      <c r="CN56" t="s">
        <v>44</v>
      </c>
      <c r="CO56">
        <v>1</v>
      </c>
      <c r="CP56">
        <v>3.8082400000000001</v>
      </c>
      <c r="CQ56">
        <v>0.126941</v>
      </c>
      <c r="CS56" t="s">
        <v>2</v>
      </c>
      <c r="CT56" t="s">
        <v>34</v>
      </c>
      <c r="CU56">
        <v>0.58333333333333337</v>
      </c>
      <c r="CV56">
        <v>17.888000000000002</v>
      </c>
      <c r="CW56">
        <v>0.59626500000000004</v>
      </c>
      <c r="CY56" t="s">
        <v>2</v>
      </c>
      <c r="CZ56" t="s">
        <v>24</v>
      </c>
      <c r="DA56">
        <v>0.96666666666666667</v>
      </c>
      <c r="DB56">
        <v>4.9591900000000004</v>
      </c>
      <c r="DC56">
        <v>0.16530600000000001</v>
      </c>
      <c r="DE56" t="s">
        <v>2</v>
      </c>
      <c r="DF56" t="s">
        <v>46</v>
      </c>
      <c r="DG56">
        <v>2.3333333333333331E-2</v>
      </c>
      <c r="DH56">
        <v>73.479799999999997</v>
      </c>
      <c r="DI56">
        <v>2.4493299999999998</v>
      </c>
      <c r="DK56" t="s">
        <v>2</v>
      </c>
      <c r="DL56" t="s">
        <v>47</v>
      </c>
      <c r="DM56">
        <v>1</v>
      </c>
      <c r="DN56">
        <v>9.3179499999999997</v>
      </c>
      <c r="DO56">
        <v>0.31059799999999999</v>
      </c>
      <c r="DQ56" t="s">
        <v>2</v>
      </c>
      <c r="DR56" t="s">
        <v>32</v>
      </c>
      <c r="DS56">
        <v>1</v>
      </c>
      <c r="DT56">
        <v>7.5845000000000002</v>
      </c>
      <c r="DU56">
        <v>0.25281700000000001</v>
      </c>
      <c r="DW56" t="s">
        <v>2</v>
      </c>
      <c r="DX56" t="s">
        <v>23</v>
      </c>
      <c r="DY56">
        <v>0.67999999999999994</v>
      </c>
      <c r="DZ56">
        <v>17.454899999999999</v>
      </c>
      <c r="EA56">
        <v>0.58182999999999996</v>
      </c>
      <c r="EC56" t="s">
        <v>2</v>
      </c>
      <c r="ED56" t="s">
        <v>26</v>
      </c>
      <c r="EE56">
        <v>0.88666666666666671</v>
      </c>
      <c r="EF56">
        <v>7.8555099999999998</v>
      </c>
      <c r="EG56">
        <v>0.26185000000000003</v>
      </c>
      <c r="EI56" t="s">
        <v>2</v>
      </c>
      <c r="EJ56" t="s">
        <v>25</v>
      </c>
      <c r="EK56">
        <v>1</v>
      </c>
      <c r="EL56">
        <v>5.33195</v>
      </c>
      <c r="EM56">
        <v>0.177732</v>
      </c>
      <c r="EP56" t="s">
        <v>2</v>
      </c>
      <c r="EQ56" t="s">
        <v>46</v>
      </c>
      <c r="ER56">
        <v>0.76</v>
      </c>
      <c r="ES56">
        <v>15.3895</v>
      </c>
      <c r="ET56">
        <v>0.512984</v>
      </c>
      <c r="EV56" t="s">
        <v>2</v>
      </c>
      <c r="EW56" t="s">
        <v>24</v>
      </c>
      <c r="EX56">
        <v>0.95</v>
      </c>
      <c r="EY56">
        <v>7.9695299999999998</v>
      </c>
      <c r="EZ56">
        <v>0.26565100000000003</v>
      </c>
      <c r="FB56" t="s">
        <v>2</v>
      </c>
      <c r="FC56" t="s">
        <v>46</v>
      </c>
      <c r="FD56">
        <v>0</v>
      </c>
      <c r="FE56">
        <v>149.494</v>
      </c>
      <c r="FF56">
        <v>5.3011900000000001</v>
      </c>
      <c r="FH56" t="s">
        <v>2</v>
      </c>
      <c r="FI56" t="s">
        <v>46</v>
      </c>
      <c r="FJ56">
        <v>1</v>
      </c>
      <c r="FK56">
        <v>5.6307700000000001</v>
      </c>
      <c r="FL56">
        <v>0.187692</v>
      </c>
      <c r="FN56" t="s">
        <v>2</v>
      </c>
      <c r="FO56" t="s">
        <v>46</v>
      </c>
      <c r="FP56">
        <v>5.6666666666666664E-2</v>
      </c>
      <c r="FQ56">
        <v>67.621899999999997</v>
      </c>
      <c r="FR56">
        <v>2.25406</v>
      </c>
      <c r="FT56" t="s">
        <v>2</v>
      </c>
      <c r="FU56" t="s">
        <v>45</v>
      </c>
      <c r="FV56">
        <v>0.28666666666666668</v>
      </c>
      <c r="FW56">
        <v>30.968499999999999</v>
      </c>
      <c r="FX56">
        <v>1.0322800000000001</v>
      </c>
      <c r="FZ56" t="s">
        <v>2</v>
      </c>
      <c r="GA56" s="19" t="s">
        <v>47</v>
      </c>
      <c r="GB56" s="19">
        <v>0.5066666666666666</v>
      </c>
      <c r="GC56" s="19">
        <v>18.730599999999999</v>
      </c>
      <c r="GD56" s="19">
        <v>0.62435300000000005</v>
      </c>
      <c r="GF56" t="s">
        <v>2</v>
      </c>
      <c r="GG56" t="s">
        <v>46</v>
      </c>
      <c r="GH56">
        <v>0.22666666666666666</v>
      </c>
      <c r="GI56">
        <v>29.547799999999999</v>
      </c>
      <c r="GJ56">
        <v>1.07057</v>
      </c>
      <c r="GL56" t="s">
        <v>2</v>
      </c>
      <c r="GM56" t="s">
        <v>46</v>
      </c>
      <c r="GN56">
        <v>9.0000000000000011E-2</v>
      </c>
      <c r="GO56">
        <v>50.845799999999997</v>
      </c>
      <c r="GP56">
        <v>1.97844</v>
      </c>
    </row>
    <row r="57" spans="8:198">
      <c r="H57">
        <v>26.5</v>
      </c>
      <c r="I57" t="s">
        <v>2</v>
      </c>
      <c r="J57" t="s">
        <v>45</v>
      </c>
      <c r="K57">
        <v>0.92999999999999994</v>
      </c>
      <c r="L57">
        <v>12.4664</v>
      </c>
      <c r="M57">
        <v>0.41554799999999997</v>
      </c>
      <c r="O57" t="s">
        <v>2</v>
      </c>
      <c r="P57" t="s">
        <v>33</v>
      </c>
      <c r="Q57">
        <v>0.55666666666666664</v>
      </c>
      <c r="R57">
        <v>18.772500000000001</v>
      </c>
      <c r="S57">
        <v>0.62575000000000003</v>
      </c>
      <c r="U57" t="s">
        <v>2</v>
      </c>
      <c r="V57" t="s">
        <v>30</v>
      </c>
      <c r="W57">
        <v>0.05</v>
      </c>
      <c r="X57">
        <v>25.291899999999998</v>
      </c>
      <c r="Y57">
        <v>0.84306499999999995</v>
      </c>
      <c r="AA57" t="s">
        <v>2</v>
      </c>
      <c r="AB57" t="s">
        <v>48</v>
      </c>
      <c r="AC57">
        <v>0.55000000000000004</v>
      </c>
      <c r="AD57">
        <v>19.736499999999999</v>
      </c>
      <c r="AE57">
        <v>0.657883</v>
      </c>
      <c r="AG57" t="s">
        <v>2</v>
      </c>
      <c r="AH57" t="s">
        <v>45</v>
      </c>
      <c r="AI57">
        <v>6.0000000000000005E-2</v>
      </c>
      <c r="AJ57">
        <v>99.959199999999996</v>
      </c>
      <c r="AK57">
        <v>3.3656299999999999</v>
      </c>
      <c r="AM57" t="s">
        <v>2</v>
      </c>
      <c r="AN57" t="s">
        <v>46</v>
      </c>
      <c r="AO57">
        <v>1</v>
      </c>
      <c r="AP57">
        <v>7.4356799999999996</v>
      </c>
      <c r="AQ57">
        <v>0.24785599999999999</v>
      </c>
      <c r="AS57" t="s">
        <v>2</v>
      </c>
      <c r="AT57" t="s">
        <v>48</v>
      </c>
      <c r="AU57">
        <v>0.30333333333333334</v>
      </c>
      <c r="AV57">
        <v>36.882899999999999</v>
      </c>
      <c r="AW57">
        <v>1.2376799999999999</v>
      </c>
      <c r="AY57" t="s">
        <v>2</v>
      </c>
      <c r="AZ57" t="s">
        <v>48</v>
      </c>
      <c r="BA57">
        <v>0</v>
      </c>
      <c r="BB57">
        <v>49.297600000000003</v>
      </c>
      <c r="BC57">
        <v>1.68251</v>
      </c>
      <c r="BE57" t="s">
        <v>2</v>
      </c>
      <c r="BF57" t="s">
        <v>742</v>
      </c>
      <c r="BG57">
        <v>7.3333330000000002E-2</v>
      </c>
      <c r="BH57">
        <v>32.9696</v>
      </c>
      <c r="BI57">
        <v>1.0989899999999999</v>
      </c>
      <c r="BZ57" t="s">
        <v>2</v>
      </c>
      <c r="CA57" t="s">
        <v>47</v>
      </c>
      <c r="CB57">
        <v>0.1</v>
      </c>
      <c r="CC57">
        <v>166.94200000000001</v>
      </c>
      <c r="CD57">
        <v>5.6020700000000003</v>
      </c>
      <c r="CF57" t="s">
        <v>2</v>
      </c>
      <c r="CG57" t="s">
        <v>31</v>
      </c>
      <c r="CH57">
        <v>1</v>
      </c>
      <c r="CI57">
        <v>4.9136699999999998</v>
      </c>
      <c r="CJ57">
        <v>0.16378899999999999</v>
      </c>
      <c r="CM57" t="s">
        <v>2</v>
      </c>
      <c r="CN57" t="s">
        <v>45</v>
      </c>
      <c r="CO57">
        <v>1</v>
      </c>
      <c r="CP57">
        <v>5.95214</v>
      </c>
      <c r="CQ57">
        <v>0.198405</v>
      </c>
      <c r="CS57" t="s">
        <v>2</v>
      </c>
      <c r="CT57" t="s">
        <v>35</v>
      </c>
      <c r="CU57">
        <v>0.38999999999999996</v>
      </c>
      <c r="CV57">
        <v>20.544799999999999</v>
      </c>
      <c r="CW57">
        <v>0.68482799999999999</v>
      </c>
      <c r="CY57" t="s">
        <v>2</v>
      </c>
      <c r="CZ57" t="s">
        <v>25</v>
      </c>
      <c r="DA57">
        <v>1</v>
      </c>
      <c r="DB57">
        <v>3.4285199999999998</v>
      </c>
      <c r="DC57">
        <v>0.114284</v>
      </c>
      <c r="DE57" t="s">
        <v>2</v>
      </c>
      <c r="DF57" t="s">
        <v>47</v>
      </c>
      <c r="DG57">
        <v>0.74</v>
      </c>
      <c r="DH57">
        <v>19.734300000000001</v>
      </c>
      <c r="DI57">
        <v>0.65780899999999998</v>
      </c>
      <c r="DK57" t="s">
        <v>2</v>
      </c>
      <c r="DL57" t="s">
        <v>48</v>
      </c>
      <c r="DM57">
        <v>1</v>
      </c>
      <c r="DN57">
        <v>7.0335900000000002</v>
      </c>
      <c r="DO57">
        <v>0.23445299999999999</v>
      </c>
      <c r="DQ57" t="s">
        <v>2</v>
      </c>
      <c r="DR57" t="s">
        <v>33</v>
      </c>
      <c r="DS57">
        <v>1</v>
      </c>
      <c r="DT57">
        <v>8.0032599999999992</v>
      </c>
      <c r="DU57">
        <v>0.26677499999999998</v>
      </c>
      <c r="DW57" t="s">
        <v>2</v>
      </c>
      <c r="DX57" t="s">
        <v>24</v>
      </c>
      <c r="DY57">
        <v>0.60333333333333339</v>
      </c>
      <c r="DZ57">
        <v>20.0748</v>
      </c>
      <c r="EA57">
        <v>0.66915999999999998</v>
      </c>
      <c r="EC57" t="s">
        <v>2</v>
      </c>
      <c r="ED57" t="s">
        <v>27</v>
      </c>
      <c r="EE57">
        <v>1</v>
      </c>
      <c r="EF57">
        <v>5.2077400000000003</v>
      </c>
      <c r="EG57">
        <v>0.173591</v>
      </c>
      <c r="EI57" t="s">
        <v>2</v>
      </c>
      <c r="EJ57" t="s">
        <v>26</v>
      </c>
      <c r="EK57">
        <v>0.93666666666666676</v>
      </c>
      <c r="EL57">
        <v>8.3347899999999999</v>
      </c>
      <c r="EM57">
        <v>0.27782600000000002</v>
      </c>
      <c r="EP57" t="s">
        <v>2</v>
      </c>
      <c r="EQ57" t="s">
        <v>47</v>
      </c>
      <c r="ER57">
        <v>0.64333333333333331</v>
      </c>
      <c r="ES57">
        <v>16.9693</v>
      </c>
      <c r="ET57">
        <v>0.56564400000000004</v>
      </c>
      <c r="EV57" t="s">
        <v>2</v>
      </c>
      <c r="EW57" t="s">
        <v>25</v>
      </c>
      <c r="EX57">
        <v>1</v>
      </c>
      <c r="EY57">
        <v>5.5550800000000002</v>
      </c>
      <c r="EZ57">
        <v>0.185169</v>
      </c>
      <c r="FB57" t="s">
        <v>2</v>
      </c>
      <c r="FC57" t="s">
        <v>47</v>
      </c>
      <c r="FD57">
        <v>9.3333333333333324E-2</v>
      </c>
      <c r="FE57">
        <v>114.69199999999999</v>
      </c>
      <c r="FF57">
        <v>3.8230599999999999</v>
      </c>
      <c r="FH57" t="s">
        <v>2</v>
      </c>
      <c r="FI57" t="s">
        <v>47</v>
      </c>
      <c r="FJ57">
        <v>0.25666666666666665</v>
      </c>
      <c r="FK57">
        <v>74.394999999999996</v>
      </c>
      <c r="FL57">
        <v>2.4798300000000002</v>
      </c>
      <c r="FN57" t="s">
        <v>2</v>
      </c>
      <c r="FO57" t="s">
        <v>47</v>
      </c>
      <c r="FP57">
        <v>0</v>
      </c>
      <c r="FQ57">
        <v>124.881</v>
      </c>
      <c r="FR57">
        <v>4.2047400000000001</v>
      </c>
      <c r="FT57" t="s">
        <v>2</v>
      </c>
      <c r="FU57" t="s">
        <v>46</v>
      </c>
      <c r="FV57">
        <v>0.33666666666666667</v>
      </c>
      <c r="FW57">
        <v>28.363900000000001</v>
      </c>
      <c r="FX57">
        <v>0.94546399999999997</v>
      </c>
      <c r="FZ57" t="s">
        <v>2</v>
      </c>
      <c r="GA57" s="19" t="s">
        <v>48</v>
      </c>
      <c r="GB57" s="19">
        <v>0.53</v>
      </c>
      <c r="GC57" s="19">
        <v>18.133800000000001</v>
      </c>
      <c r="GD57" s="19">
        <v>0.60445899999999997</v>
      </c>
      <c r="GF57" t="s">
        <v>2</v>
      </c>
      <c r="GG57" t="s">
        <v>47</v>
      </c>
      <c r="GH57">
        <v>0.16333333333333336</v>
      </c>
      <c r="GI57">
        <v>62.084299999999999</v>
      </c>
      <c r="GJ57">
        <v>2.1556999999999999</v>
      </c>
      <c r="GL57" t="s">
        <v>2</v>
      </c>
      <c r="GM57" t="s">
        <v>47</v>
      </c>
      <c r="GN57">
        <v>8.666666666666667E-2</v>
      </c>
      <c r="GO57">
        <v>44.5398</v>
      </c>
      <c r="GP57">
        <v>2.0337800000000001</v>
      </c>
    </row>
    <row r="58" spans="8:198">
      <c r="H58">
        <v>27</v>
      </c>
      <c r="I58" t="s">
        <v>2</v>
      </c>
      <c r="J58" t="s">
        <v>46</v>
      </c>
      <c r="K58">
        <v>1</v>
      </c>
      <c r="L58">
        <v>9.9938599999999997</v>
      </c>
      <c r="M58">
        <v>0.33312900000000001</v>
      </c>
      <c r="O58" t="s">
        <v>2</v>
      </c>
      <c r="P58" t="s">
        <v>34</v>
      </c>
      <c r="Q58">
        <v>0.48000000000000004</v>
      </c>
      <c r="R58">
        <v>25.471900000000002</v>
      </c>
      <c r="S58">
        <v>0.84906400000000004</v>
      </c>
      <c r="U58" t="s">
        <v>2</v>
      </c>
      <c r="V58" t="s">
        <v>31</v>
      </c>
      <c r="W58">
        <v>0.20333333333333331</v>
      </c>
      <c r="X58">
        <v>22.821400000000001</v>
      </c>
      <c r="Y58">
        <v>0.76071500000000003</v>
      </c>
      <c r="AA58" t="s">
        <v>2</v>
      </c>
      <c r="AB58" t="s">
        <v>49</v>
      </c>
      <c r="AC58">
        <v>0.83666666666666667</v>
      </c>
      <c r="AD58">
        <v>17.1388</v>
      </c>
      <c r="AE58">
        <v>0.57129399999999997</v>
      </c>
      <c r="AG58" t="s">
        <v>2</v>
      </c>
      <c r="AH58" t="s">
        <v>46</v>
      </c>
      <c r="AI58">
        <v>0</v>
      </c>
      <c r="AJ58">
        <v>114.009</v>
      </c>
      <c r="AK58">
        <v>3.8002899999999999</v>
      </c>
      <c r="AM58" t="s">
        <v>2</v>
      </c>
      <c r="AN58" t="s">
        <v>47</v>
      </c>
      <c r="AO58">
        <v>1</v>
      </c>
      <c r="AP58">
        <v>5.8188000000000004</v>
      </c>
      <c r="AQ58">
        <v>0.19395999999999999</v>
      </c>
      <c r="AS58" t="s">
        <v>2</v>
      </c>
      <c r="AT58" t="s">
        <v>49</v>
      </c>
      <c r="AU58">
        <v>0.08</v>
      </c>
      <c r="AV58">
        <v>58.717399999999998</v>
      </c>
      <c r="AW58">
        <v>1.99719</v>
      </c>
      <c r="AY58" t="s">
        <v>2</v>
      </c>
      <c r="AZ58" t="s">
        <v>49</v>
      </c>
      <c r="BA58">
        <v>0.15666666666666668</v>
      </c>
      <c r="BB58">
        <v>40.0212</v>
      </c>
      <c r="BC58">
        <v>1.3566499999999999</v>
      </c>
      <c r="BE58" t="s">
        <v>2</v>
      </c>
      <c r="BF58" t="s">
        <v>743</v>
      </c>
      <c r="BG58">
        <v>0.70666667000000005</v>
      </c>
      <c r="BH58">
        <v>14.151899999999999</v>
      </c>
      <c r="BI58">
        <v>0.47172900000000001</v>
      </c>
      <c r="BZ58" t="s">
        <v>2</v>
      </c>
      <c r="CA58" t="s">
        <v>48</v>
      </c>
      <c r="CB58">
        <v>0.4966666666666667</v>
      </c>
      <c r="CC58">
        <v>119.265</v>
      </c>
      <c r="CD58">
        <v>4.0021699999999996</v>
      </c>
      <c r="CF58" t="s">
        <v>2</v>
      </c>
      <c r="CG58" t="s">
        <v>32</v>
      </c>
      <c r="CH58">
        <v>1</v>
      </c>
      <c r="CI58">
        <v>7.1881500000000003</v>
      </c>
      <c r="CJ58">
        <v>0.23960500000000001</v>
      </c>
      <c r="CM58" t="s">
        <v>2</v>
      </c>
      <c r="CN58" t="s">
        <v>46</v>
      </c>
      <c r="CO58">
        <v>1</v>
      </c>
      <c r="CP58">
        <v>3.8123</v>
      </c>
      <c r="CQ58">
        <v>0.127077</v>
      </c>
      <c r="CS58" t="s">
        <v>2</v>
      </c>
      <c r="CT58" t="s">
        <v>36</v>
      </c>
      <c r="CU58">
        <v>0.69666666666666666</v>
      </c>
      <c r="CV58">
        <v>13.304500000000001</v>
      </c>
      <c r="CW58">
        <v>0.44348399999999999</v>
      </c>
      <c r="CY58" t="s">
        <v>2</v>
      </c>
      <c r="CZ58" t="s">
        <v>26</v>
      </c>
      <c r="DA58">
        <v>0.94333333333333336</v>
      </c>
      <c r="DB58">
        <v>6.4213899999999997</v>
      </c>
      <c r="DC58">
        <v>0.21404599999999999</v>
      </c>
      <c r="DE58" t="s">
        <v>2</v>
      </c>
      <c r="DF58" t="s">
        <v>48</v>
      </c>
      <c r="DG58">
        <v>0.28333333333333333</v>
      </c>
      <c r="DH58">
        <v>43.052</v>
      </c>
      <c r="DI58">
        <v>1.4350700000000001</v>
      </c>
      <c r="DK58" t="s">
        <v>2</v>
      </c>
      <c r="DL58" t="s">
        <v>49</v>
      </c>
      <c r="DM58">
        <v>1</v>
      </c>
      <c r="DN58">
        <v>7.7632700000000003</v>
      </c>
      <c r="DO58">
        <v>0.25877600000000001</v>
      </c>
      <c r="DQ58" t="s">
        <v>2</v>
      </c>
      <c r="DR58" t="s">
        <v>34</v>
      </c>
      <c r="DS58">
        <v>1</v>
      </c>
      <c r="DT58">
        <v>7.0555099999999999</v>
      </c>
      <c r="DU58">
        <v>0.235184</v>
      </c>
      <c r="DW58" t="s">
        <v>2</v>
      </c>
      <c r="DX58" t="s">
        <v>25</v>
      </c>
      <c r="DY58">
        <v>0.85666666666666669</v>
      </c>
      <c r="DZ58">
        <v>12.420299999999999</v>
      </c>
      <c r="EA58">
        <v>0.41400999999999999</v>
      </c>
      <c r="EC58" t="s">
        <v>2</v>
      </c>
      <c r="ED58" t="s">
        <v>28</v>
      </c>
      <c r="EE58">
        <v>1</v>
      </c>
      <c r="EF58">
        <v>6.7438000000000002</v>
      </c>
      <c r="EG58">
        <v>0.22479299999999999</v>
      </c>
      <c r="EI58" t="s">
        <v>2</v>
      </c>
      <c r="EJ58" t="s">
        <v>27</v>
      </c>
      <c r="EK58">
        <v>0.65333333333333343</v>
      </c>
      <c r="EL58">
        <v>15.7369</v>
      </c>
      <c r="EM58">
        <v>0.52456400000000003</v>
      </c>
      <c r="EP58" t="s">
        <v>2</v>
      </c>
      <c r="EQ58" t="s">
        <v>48</v>
      </c>
      <c r="ER58">
        <v>0.91</v>
      </c>
      <c r="ES58">
        <v>13.352399999999999</v>
      </c>
      <c r="ET58">
        <v>0.44507999999999998</v>
      </c>
      <c r="EV58" t="s">
        <v>2</v>
      </c>
      <c r="EW58" t="s">
        <v>26</v>
      </c>
      <c r="EX58">
        <v>1</v>
      </c>
      <c r="EY58">
        <v>4.3549699999999998</v>
      </c>
      <c r="EZ58">
        <v>0.14516599999999999</v>
      </c>
      <c r="FB58" t="s">
        <v>2</v>
      </c>
      <c r="FC58" t="s">
        <v>48</v>
      </c>
      <c r="FD58">
        <v>0.42333333333333328</v>
      </c>
      <c r="FE58">
        <v>62.317900000000002</v>
      </c>
      <c r="FF58">
        <v>2.0912000000000002</v>
      </c>
      <c r="FH58" t="s">
        <v>2</v>
      </c>
      <c r="FI58" t="s">
        <v>48</v>
      </c>
      <c r="FJ58">
        <v>0.67</v>
      </c>
      <c r="FK58">
        <v>25.418600000000001</v>
      </c>
      <c r="FL58">
        <v>0.84728599999999998</v>
      </c>
      <c r="FN58" t="s">
        <v>2</v>
      </c>
      <c r="FO58" t="s">
        <v>48</v>
      </c>
      <c r="FP58">
        <v>0.42</v>
      </c>
      <c r="FQ58">
        <v>51.100700000000003</v>
      </c>
      <c r="FR58">
        <v>1.7681899999999999</v>
      </c>
      <c r="FT58" t="s">
        <v>2</v>
      </c>
      <c r="FU58" t="s">
        <v>47</v>
      </c>
      <c r="FV58">
        <v>0.23333333333333334</v>
      </c>
      <c r="FW58">
        <v>25.350100000000001</v>
      </c>
      <c r="FX58">
        <v>0.84500399999999998</v>
      </c>
      <c r="FZ58" t="s">
        <v>2</v>
      </c>
      <c r="GA58" s="19" t="s">
        <v>49</v>
      </c>
      <c r="GB58" s="19">
        <v>0.57999999999999996</v>
      </c>
      <c r="GC58" s="19">
        <v>17.593699999999998</v>
      </c>
      <c r="GD58" s="19">
        <v>0.58645599999999998</v>
      </c>
      <c r="GF58" t="s">
        <v>2</v>
      </c>
      <c r="GG58" t="s">
        <v>48</v>
      </c>
      <c r="GH58">
        <v>1</v>
      </c>
      <c r="GI58">
        <v>8.0896500000000007</v>
      </c>
      <c r="GJ58">
        <v>0.26965499999999998</v>
      </c>
      <c r="GL58" t="s">
        <v>2</v>
      </c>
      <c r="GM58" t="s">
        <v>48</v>
      </c>
      <c r="GN58">
        <v>0</v>
      </c>
      <c r="GO58">
        <v>53.560200000000002</v>
      </c>
      <c r="GP58">
        <v>3.0959599999999998</v>
      </c>
    </row>
    <row r="59" spans="8:198">
      <c r="H59">
        <v>27.5</v>
      </c>
      <c r="I59" t="s">
        <v>2</v>
      </c>
      <c r="J59" t="s">
        <v>47</v>
      </c>
      <c r="K59">
        <v>0.91666666666666663</v>
      </c>
      <c r="L59">
        <v>12.7316</v>
      </c>
      <c r="M59">
        <v>0.42438599999999999</v>
      </c>
      <c r="O59" t="s">
        <v>2</v>
      </c>
      <c r="P59" t="s">
        <v>35</v>
      </c>
      <c r="Q59">
        <v>0.74666666666666659</v>
      </c>
      <c r="R59">
        <v>16.3309</v>
      </c>
      <c r="S59">
        <v>0.54436499999999999</v>
      </c>
      <c r="U59" t="s">
        <v>2</v>
      </c>
      <c r="V59" t="s">
        <v>32</v>
      </c>
      <c r="W59">
        <v>8.666666666666667E-2</v>
      </c>
      <c r="X59">
        <v>23.079599999999999</v>
      </c>
      <c r="Y59">
        <v>0.76932</v>
      </c>
      <c r="AA59" t="s">
        <v>2</v>
      </c>
      <c r="AB59" t="s">
        <v>50</v>
      </c>
      <c r="AC59">
        <v>0.67</v>
      </c>
      <c r="AD59">
        <v>17.6372</v>
      </c>
      <c r="AE59">
        <v>0.58790799999999999</v>
      </c>
      <c r="AG59" t="s">
        <v>2</v>
      </c>
      <c r="AH59" t="s">
        <v>47</v>
      </c>
      <c r="AI59">
        <v>3.3333333333333333E-2</v>
      </c>
      <c r="AJ59">
        <v>80.506500000000003</v>
      </c>
      <c r="AK59">
        <v>2.7476600000000002</v>
      </c>
      <c r="AM59" t="s">
        <v>2</v>
      </c>
      <c r="AN59" t="s">
        <v>48</v>
      </c>
      <c r="AO59">
        <v>1</v>
      </c>
      <c r="AP59">
        <v>7.6623599999999996</v>
      </c>
      <c r="AQ59">
        <v>0.25541199999999997</v>
      </c>
      <c r="AS59" t="s">
        <v>2</v>
      </c>
      <c r="AT59" t="s">
        <v>50</v>
      </c>
      <c r="AU59">
        <v>9.6666666666666665E-2</v>
      </c>
      <c r="AV59">
        <v>51.166600000000003</v>
      </c>
      <c r="AW59">
        <v>1.7463</v>
      </c>
      <c r="AY59" t="s">
        <v>2</v>
      </c>
      <c r="AZ59" t="s">
        <v>50</v>
      </c>
      <c r="BA59">
        <v>0.93333333333333335</v>
      </c>
      <c r="BB59">
        <v>8.0437200000000004</v>
      </c>
      <c r="BC59">
        <v>0.26812399999999997</v>
      </c>
      <c r="BE59" t="s">
        <v>2</v>
      </c>
      <c r="BF59" t="s">
        <v>744</v>
      </c>
      <c r="BG59">
        <v>1</v>
      </c>
      <c r="BH59">
        <v>9.4315999999999995</v>
      </c>
      <c r="BI59">
        <v>0.31438700000000003</v>
      </c>
      <c r="BZ59" t="s">
        <v>2</v>
      </c>
      <c r="CA59" t="s">
        <v>49</v>
      </c>
      <c r="CB59">
        <v>0.11666666666666667</v>
      </c>
      <c r="CC59">
        <v>108.955</v>
      </c>
      <c r="CD59">
        <v>3.6562100000000002</v>
      </c>
      <c r="CF59" t="s">
        <v>2</v>
      </c>
      <c r="CG59" t="s">
        <v>33</v>
      </c>
      <c r="CH59">
        <v>1</v>
      </c>
      <c r="CI59">
        <v>4.3111899999999999</v>
      </c>
      <c r="CJ59">
        <v>0.143706</v>
      </c>
      <c r="CM59" t="s">
        <v>2</v>
      </c>
      <c r="CN59" t="s">
        <v>47</v>
      </c>
      <c r="CO59">
        <v>1</v>
      </c>
      <c r="CP59">
        <v>6.8865600000000002</v>
      </c>
      <c r="CQ59">
        <v>0.22955200000000001</v>
      </c>
      <c r="CS59" t="s">
        <v>2</v>
      </c>
      <c r="CT59" t="s">
        <v>37</v>
      </c>
      <c r="CU59">
        <v>1</v>
      </c>
      <c r="CV59">
        <v>4.0825100000000001</v>
      </c>
      <c r="CW59">
        <v>0.13608400000000001</v>
      </c>
      <c r="CY59" t="s">
        <v>2</v>
      </c>
      <c r="CZ59" t="s">
        <v>27</v>
      </c>
      <c r="DA59">
        <v>1</v>
      </c>
      <c r="DB59">
        <v>4.9729200000000002</v>
      </c>
      <c r="DC59">
        <v>0.16576399999999999</v>
      </c>
      <c r="DE59" t="s">
        <v>2</v>
      </c>
      <c r="DF59" t="s">
        <v>49</v>
      </c>
      <c r="DG59">
        <v>0.9933333333333334</v>
      </c>
      <c r="DH59">
        <v>10.9262</v>
      </c>
      <c r="DI59">
        <v>0.36420799999999998</v>
      </c>
      <c r="DK59" t="s">
        <v>2</v>
      </c>
      <c r="DL59" t="s">
        <v>50</v>
      </c>
      <c r="DM59">
        <v>1</v>
      </c>
      <c r="DN59">
        <v>11.6754</v>
      </c>
      <c r="DO59">
        <v>0.38918000000000003</v>
      </c>
      <c r="DQ59" t="s">
        <v>2</v>
      </c>
      <c r="DR59" t="s">
        <v>35</v>
      </c>
      <c r="DS59">
        <v>1</v>
      </c>
      <c r="DT59">
        <v>7.9068699999999996</v>
      </c>
      <c r="DU59">
        <v>0.26356200000000002</v>
      </c>
      <c r="DW59" t="s">
        <v>2</v>
      </c>
      <c r="DX59" t="s">
        <v>26</v>
      </c>
      <c r="DY59">
        <v>1</v>
      </c>
      <c r="DZ59">
        <v>8.29758</v>
      </c>
      <c r="EA59">
        <v>0.276586</v>
      </c>
      <c r="EC59" t="s">
        <v>2</v>
      </c>
      <c r="ED59" t="s">
        <v>29</v>
      </c>
      <c r="EE59">
        <v>1</v>
      </c>
      <c r="EF59">
        <v>6.9659899999999997</v>
      </c>
      <c r="EG59">
        <v>0.23219999999999999</v>
      </c>
      <c r="EI59" t="s">
        <v>2</v>
      </c>
      <c r="EJ59" t="s">
        <v>28</v>
      </c>
      <c r="EK59">
        <v>0.86333333333333329</v>
      </c>
      <c r="EL59">
        <v>9.1357700000000008</v>
      </c>
      <c r="EM59">
        <v>0.30452600000000002</v>
      </c>
      <c r="EP59" t="s">
        <v>2</v>
      </c>
      <c r="EQ59" t="s">
        <v>49</v>
      </c>
      <c r="ER59">
        <v>0.80333333333333334</v>
      </c>
      <c r="ES59">
        <v>15.7309</v>
      </c>
      <c r="ET59">
        <v>0.52436199999999999</v>
      </c>
      <c r="EV59" t="s">
        <v>2</v>
      </c>
      <c r="EW59" t="s">
        <v>27</v>
      </c>
      <c r="EX59">
        <v>1</v>
      </c>
      <c r="EY59">
        <v>4.8257000000000003</v>
      </c>
      <c r="EZ59">
        <v>0.160857</v>
      </c>
      <c r="FB59" t="s">
        <v>2</v>
      </c>
      <c r="FC59" t="s">
        <v>49</v>
      </c>
      <c r="FD59">
        <v>0.69</v>
      </c>
      <c r="FE59">
        <v>27.8155</v>
      </c>
      <c r="FF59">
        <v>0.92718400000000001</v>
      </c>
      <c r="FH59" t="s">
        <v>2</v>
      </c>
      <c r="FI59" t="s">
        <v>49</v>
      </c>
      <c r="FJ59">
        <v>0</v>
      </c>
      <c r="FK59">
        <v>55.654400000000003</v>
      </c>
      <c r="FL59">
        <v>2.0844299999999998</v>
      </c>
      <c r="FN59" t="s">
        <v>2</v>
      </c>
      <c r="FO59" t="s">
        <v>49</v>
      </c>
      <c r="FP59">
        <v>0.2</v>
      </c>
      <c r="FQ59">
        <v>108.833</v>
      </c>
      <c r="FR59">
        <v>3.6277699999999999</v>
      </c>
      <c r="FT59" t="s">
        <v>2</v>
      </c>
      <c r="FU59" t="s">
        <v>48</v>
      </c>
      <c r="FV59">
        <v>0.2533333333333333</v>
      </c>
      <c r="FW59">
        <v>24.102900000000002</v>
      </c>
      <c r="FX59">
        <v>0.80342899999999995</v>
      </c>
      <c r="FZ59" t="s">
        <v>2</v>
      </c>
      <c r="GA59" s="19" t="s">
        <v>50</v>
      </c>
      <c r="GB59" s="19">
        <v>0.48333333333333334</v>
      </c>
      <c r="GC59" s="19">
        <v>22.880099999999999</v>
      </c>
      <c r="GD59" s="19">
        <v>0.76266999999999996</v>
      </c>
      <c r="GF59" t="s">
        <v>2</v>
      </c>
      <c r="GG59" t="s">
        <v>49</v>
      </c>
      <c r="GH59">
        <v>1</v>
      </c>
      <c r="GI59">
        <v>10.357200000000001</v>
      </c>
      <c r="GJ59">
        <v>0.34523999999999999</v>
      </c>
      <c r="GL59" t="s">
        <v>2</v>
      </c>
      <c r="GM59" t="s">
        <v>49</v>
      </c>
      <c r="GN59">
        <v>4.6666666666666662E-2</v>
      </c>
      <c r="GO59">
        <v>54.348799999999997</v>
      </c>
      <c r="GP59">
        <v>2.3226</v>
      </c>
    </row>
    <row r="60" spans="8:198">
      <c r="H60">
        <v>28</v>
      </c>
      <c r="I60" t="s">
        <v>2</v>
      </c>
      <c r="J60" t="s">
        <v>48</v>
      </c>
      <c r="K60">
        <v>1</v>
      </c>
      <c r="L60">
        <v>11.5991</v>
      </c>
      <c r="M60">
        <v>0.38663599999999998</v>
      </c>
      <c r="O60" t="s">
        <v>2</v>
      </c>
      <c r="P60" t="s">
        <v>36</v>
      </c>
      <c r="Q60">
        <v>1</v>
      </c>
      <c r="R60">
        <v>12.7689</v>
      </c>
      <c r="S60">
        <v>0.42563000000000001</v>
      </c>
      <c r="U60" t="s">
        <v>2</v>
      </c>
      <c r="V60" t="s">
        <v>33</v>
      </c>
      <c r="W60">
        <v>0.33</v>
      </c>
      <c r="X60">
        <v>19.768699999999999</v>
      </c>
      <c r="Y60">
        <v>0.65895700000000001</v>
      </c>
      <c r="AA60" t="s">
        <v>2</v>
      </c>
      <c r="AB60" t="s">
        <v>51</v>
      </c>
      <c r="AC60">
        <v>0.63</v>
      </c>
      <c r="AD60">
        <v>17.375299999999999</v>
      </c>
      <c r="AE60">
        <v>0.579175</v>
      </c>
      <c r="AG60" t="s">
        <v>2</v>
      </c>
      <c r="AH60" t="s">
        <v>48</v>
      </c>
      <c r="AI60">
        <v>0.34333333333333338</v>
      </c>
      <c r="AJ60">
        <v>77.162499999999994</v>
      </c>
      <c r="AK60">
        <v>2.58935</v>
      </c>
      <c r="AM60" t="s">
        <v>2</v>
      </c>
      <c r="AN60" t="s">
        <v>49</v>
      </c>
      <c r="AO60">
        <v>0.94666666666666666</v>
      </c>
      <c r="AP60">
        <v>10.111599999999999</v>
      </c>
      <c r="AQ60">
        <v>0.33705400000000002</v>
      </c>
      <c r="AS60" t="s">
        <v>2</v>
      </c>
      <c r="AT60" t="s">
        <v>51</v>
      </c>
      <c r="AU60">
        <v>0.12333333333333334</v>
      </c>
      <c r="AV60">
        <v>49.140900000000002</v>
      </c>
      <c r="AW60">
        <v>1.6714599999999999</v>
      </c>
      <c r="AY60" t="s">
        <v>2</v>
      </c>
      <c r="AZ60" t="s">
        <v>51</v>
      </c>
      <c r="BA60">
        <v>0.66</v>
      </c>
      <c r="BB60">
        <v>22.7759</v>
      </c>
      <c r="BC60">
        <v>0.831237</v>
      </c>
      <c r="BE60" t="s">
        <v>2</v>
      </c>
      <c r="BF60" t="s">
        <v>745</v>
      </c>
      <c r="BG60">
        <v>1</v>
      </c>
      <c r="BH60">
        <v>11.444699999999999</v>
      </c>
      <c r="BI60">
        <v>0.38148900000000002</v>
      </c>
      <c r="BZ60" t="s">
        <v>2</v>
      </c>
      <c r="CA60" t="s">
        <v>50</v>
      </c>
      <c r="CB60">
        <v>0.76666666666666672</v>
      </c>
      <c r="CC60">
        <v>14.5244</v>
      </c>
      <c r="CD60">
        <v>0.48414800000000002</v>
      </c>
      <c r="CF60" t="s">
        <v>2</v>
      </c>
      <c r="CG60" t="s">
        <v>34</v>
      </c>
      <c r="CH60">
        <v>1</v>
      </c>
      <c r="CI60">
        <v>5.1542899999999996</v>
      </c>
      <c r="CJ60">
        <v>0.17180999999999999</v>
      </c>
      <c r="CM60" t="s">
        <v>2</v>
      </c>
      <c r="CN60" t="s">
        <v>48</v>
      </c>
      <c r="CO60">
        <v>0.98</v>
      </c>
      <c r="CP60">
        <v>6.7728299999999999</v>
      </c>
      <c r="CQ60">
        <v>0.22576099999999999</v>
      </c>
      <c r="CS60" t="s">
        <v>2</v>
      </c>
      <c r="CT60" t="s">
        <v>38</v>
      </c>
      <c r="CU60">
        <v>1</v>
      </c>
      <c r="CV60">
        <v>2.9096199999999999</v>
      </c>
      <c r="CW60">
        <v>9.6987400000000001E-2</v>
      </c>
      <c r="CY60" t="s">
        <v>2</v>
      </c>
      <c r="CZ60" t="s">
        <v>28</v>
      </c>
      <c r="DA60">
        <v>1</v>
      </c>
      <c r="DB60">
        <v>6.8769099999999996</v>
      </c>
      <c r="DC60">
        <v>0.22922999999999999</v>
      </c>
      <c r="DE60" t="s">
        <v>2</v>
      </c>
      <c r="DF60" t="s">
        <v>50</v>
      </c>
      <c r="DG60">
        <v>0.64333333333333331</v>
      </c>
      <c r="DH60">
        <v>33.982399999999998</v>
      </c>
      <c r="DI60">
        <v>1.1327499999999999</v>
      </c>
      <c r="DK60" t="s">
        <v>2</v>
      </c>
      <c r="DL60" t="s">
        <v>51</v>
      </c>
      <c r="DM60">
        <v>1</v>
      </c>
      <c r="DN60">
        <v>8.3961100000000002</v>
      </c>
      <c r="DO60">
        <v>0.27987000000000001</v>
      </c>
      <c r="DQ60" t="s">
        <v>2</v>
      </c>
      <c r="DR60" t="s">
        <v>36</v>
      </c>
      <c r="DS60">
        <v>0.96333333333333326</v>
      </c>
      <c r="DT60">
        <v>11.144600000000001</v>
      </c>
      <c r="DU60">
        <v>0.37148500000000001</v>
      </c>
      <c r="DW60" t="s">
        <v>2</v>
      </c>
      <c r="DX60" t="s">
        <v>27</v>
      </c>
      <c r="DY60">
        <v>1</v>
      </c>
      <c r="DZ60">
        <v>7.1804600000000001</v>
      </c>
      <c r="EA60">
        <v>0.23934900000000001</v>
      </c>
      <c r="EC60" t="s">
        <v>2</v>
      </c>
      <c r="ED60" t="s">
        <v>30</v>
      </c>
      <c r="EE60">
        <v>1</v>
      </c>
      <c r="EF60">
        <v>6.2045500000000002</v>
      </c>
      <c r="EG60">
        <v>0.206818</v>
      </c>
      <c r="EI60" t="s">
        <v>2</v>
      </c>
      <c r="EJ60" t="s">
        <v>29</v>
      </c>
      <c r="EK60">
        <v>1</v>
      </c>
      <c r="EL60">
        <v>4.8005500000000003</v>
      </c>
      <c r="EM60">
        <v>0.16001799999999999</v>
      </c>
      <c r="EP60" t="s">
        <v>2</v>
      </c>
      <c r="EQ60" t="s">
        <v>50</v>
      </c>
      <c r="ER60">
        <v>1</v>
      </c>
      <c r="ES60">
        <v>12.9002</v>
      </c>
      <c r="ET60">
        <v>0.43000699999999997</v>
      </c>
      <c r="EV60" t="s">
        <v>2</v>
      </c>
      <c r="EW60" t="s">
        <v>28</v>
      </c>
      <c r="EX60">
        <v>1</v>
      </c>
      <c r="EY60">
        <v>3.6089500000000001</v>
      </c>
      <c r="EZ60">
        <v>0.120298</v>
      </c>
      <c r="FB60" t="s">
        <v>2</v>
      </c>
      <c r="FC60" t="s">
        <v>50</v>
      </c>
      <c r="FD60">
        <v>0.37666666666666671</v>
      </c>
      <c r="FE60">
        <v>39.518000000000001</v>
      </c>
      <c r="FF60">
        <v>1.34415</v>
      </c>
      <c r="FH60" t="s">
        <v>2</v>
      </c>
      <c r="FI60" t="s">
        <v>50</v>
      </c>
      <c r="FJ60">
        <v>0.62666666666666671</v>
      </c>
      <c r="FK60">
        <v>27.336500000000001</v>
      </c>
      <c r="FL60">
        <v>0.91121600000000003</v>
      </c>
      <c r="FN60" t="s">
        <v>2</v>
      </c>
      <c r="FO60" t="s">
        <v>50</v>
      </c>
      <c r="FP60">
        <v>0</v>
      </c>
      <c r="FQ60">
        <v>106.88200000000001</v>
      </c>
      <c r="FR60">
        <v>3.6354600000000001</v>
      </c>
      <c r="FT60" t="s">
        <v>2</v>
      </c>
      <c r="FU60" t="s">
        <v>49</v>
      </c>
      <c r="FV60">
        <v>0.59666666666666657</v>
      </c>
      <c r="FW60">
        <v>19.152200000000001</v>
      </c>
      <c r="FX60">
        <v>0.63840699999999995</v>
      </c>
      <c r="FZ60" t="s">
        <v>2</v>
      </c>
      <c r="GA60" s="19" t="s">
        <v>51</v>
      </c>
      <c r="GB60" s="19">
        <v>0.58333333333333337</v>
      </c>
      <c r="GC60" s="19">
        <v>18.060199999999998</v>
      </c>
      <c r="GD60" s="19">
        <v>0.60200799999999999</v>
      </c>
      <c r="GF60" t="s">
        <v>2</v>
      </c>
      <c r="GG60" t="s">
        <v>50</v>
      </c>
      <c r="GH60">
        <v>1</v>
      </c>
      <c r="GI60">
        <v>9.2406900000000007</v>
      </c>
      <c r="GJ60">
        <v>0.30802299999999999</v>
      </c>
      <c r="GL60" t="s">
        <v>2</v>
      </c>
      <c r="GM60" t="s">
        <v>50</v>
      </c>
      <c r="GN60">
        <v>0.10666666666666667</v>
      </c>
      <c r="GO60">
        <v>48.283799999999999</v>
      </c>
      <c r="GP60">
        <v>1.67652</v>
      </c>
    </row>
    <row r="61" spans="8:198">
      <c r="H61">
        <v>28.5</v>
      </c>
      <c r="I61" t="s">
        <v>2</v>
      </c>
      <c r="J61" t="s">
        <v>49</v>
      </c>
      <c r="K61">
        <v>1</v>
      </c>
      <c r="L61">
        <v>10.739000000000001</v>
      </c>
      <c r="M61">
        <v>0.35796800000000001</v>
      </c>
      <c r="O61" t="s">
        <v>2</v>
      </c>
      <c r="P61" t="s">
        <v>37</v>
      </c>
      <c r="Q61">
        <v>0.95</v>
      </c>
      <c r="R61">
        <v>13.3254</v>
      </c>
      <c r="S61">
        <v>0.44417899999999999</v>
      </c>
      <c r="U61" t="s">
        <v>2</v>
      </c>
      <c r="V61" t="s">
        <v>34</v>
      </c>
      <c r="W61">
        <v>0.04</v>
      </c>
      <c r="X61">
        <v>23.1387</v>
      </c>
      <c r="Y61">
        <v>0.77129000000000003</v>
      </c>
      <c r="AA61" t="s">
        <v>2</v>
      </c>
      <c r="AB61" t="s">
        <v>52</v>
      </c>
      <c r="AC61">
        <v>0.67666666666666664</v>
      </c>
      <c r="AD61">
        <v>17.324999999999999</v>
      </c>
      <c r="AE61">
        <v>0.57749899999999998</v>
      </c>
      <c r="AG61" t="s">
        <v>2</v>
      </c>
      <c r="AH61" t="s">
        <v>49</v>
      </c>
      <c r="AI61">
        <v>2.3333333333333331E-2</v>
      </c>
      <c r="AJ61">
        <v>130.24</v>
      </c>
      <c r="AK61">
        <v>4.3413500000000003</v>
      </c>
      <c r="AM61" t="s">
        <v>2</v>
      </c>
      <c r="AN61" t="s">
        <v>50</v>
      </c>
      <c r="AO61">
        <v>0.36666666666666664</v>
      </c>
      <c r="AP61">
        <v>23.917400000000001</v>
      </c>
      <c r="AQ61">
        <v>0.79724600000000001</v>
      </c>
      <c r="AS61" t="s">
        <v>2</v>
      </c>
      <c r="AT61" t="s">
        <v>52</v>
      </c>
      <c r="AU61">
        <v>0.26333333333333336</v>
      </c>
      <c r="AV61">
        <v>32.421500000000002</v>
      </c>
      <c r="AW61">
        <v>1.08433</v>
      </c>
      <c r="AY61" t="s">
        <v>2</v>
      </c>
      <c r="AZ61" t="s">
        <v>52</v>
      </c>
      <c r="BA61">
        <v>0.38999999999999996</v>
      </c>
      <c r="BB61">
        <v>44.709899999999998</v>
      </c>
      <c r="BC61">
        <v>1.6082700000000001</v>
      </c>
      <c r="BE61" t="s">
        <v>2</v>
      </c>
      <c r="BF61" t="s">
        <v>746</v>
      </c>
      <c r="BG61">
        <v>0.85333333</v>
      </c>
      <c r="BH61">
        <v>13.5623</v>
      </c>
      <c r="BI61">
        <v>0.45207599999999998</v>
      </c>
      <c r="BZ61" t="s">
        <v>2</v>
      </c>
      <c r="CA61" t="s">
        <v>51</v>
      </c>
      <c r="CB61">
        <v>0.73333333333333328</v>
      </c>
      <c r="CC61">
        <v>17.710699999999999</v>
      </c>
      <c r="CD61">
        <v>0.59035700000000002</v>
      </c>
      <c r="CF61" t="s">
        <v>2</v>
      </c>
      <c r="CG61" t="s">
        <v>35</v>
      </c>
      <c r="CH61">
        <v>1</v>
      </c>
      <c r="CI61">
        <v>3.9544600000000001</v>
      </c>
      <c r="CJ61">
        <v>0.13181499999999999</v>
      </c>
      <c r="CM61" t="s">
        <v>2</v>
      </c>
      <c r="CN61" t="s">
        <v>49</v>
      </c>
      <c r="CO61">
        <v>0.97333333333333327</v>
      </c>
      <c r="CP61">
        <v>4.8143900000000004</v>
      </c>
      <c r="CQ61">
        <v>0.16048000000000001</v>
      </c>
      <c r="CS61" t="s">
        <v>2</v>
      </c>
      <c r="CT61" t="s">
        <v>39</v>
      </c>
      <c r="CU61">
        <v>1</v>
      </c>
      <c r="CV61">
        <v>2.9650300000000001</v>
      </c>
      <c r="CW61">
        <v>9.8834199999999997E-2</v>
      </c>
      <c r="CY61" t="s">
        <v>2</v>
      </c>
      <c r="CZ61" t="s">
        <v>29</v>
      </c>
      <c r="DA61">
        <v>1</v>
      </c>
      <c r="DB61">
        <v>6.1659100000000002</v>
      </c>
      <c r="DC61">
        <v>0.20552999999999999</v>
      </c>
      <c r="DE61" t="s">
        <v>2</v>
      </c>
      <c r="DF61" t="s">
        <v>51</v>
      </c>
      <c r="DG61">
        <v>0.23</v>
      </c>
      <c r="DH61">
        <v>43.723799999999997</v>
      </c>
      <c r="DI61">
        <v>1.45746</v>
      </c>
      <c r="DK61" t="s">
        <v>2</v>
      </c>
      <c r="DL61" t="s">
        <v>52</v>
      </c>
      <c r="DM61">
        <v>1</v>
      </c>
      <c r="DN61">
        <v>9.5311900000000005</v>
      </c>
      <c r="DO61">
        <v>0.31770599999999999</v>
      </c>
      <c r="DQ61" t="s">
        <v>2</v>
      </c>
      <c r="DR61" t="s">
        <v>37</v>
      </c>
      <c r="DS61">
        <v>1</v>
      </c>
      <c r="DT61">
        <v>9.5704399999999996</v>
      </c>
      <c r="DU61">
        <v>0.31901499999999999</v>
      </c>
      <c r="DW61" t="s">
        <v>2</v>
      </c>
      <c r="DX61" t="s">
        <v>28</v>
      </c>
      <c r="DY61">
        <v>1</v>
      </c>
      <c r="DZ61">
        <v>8.5051000000000005</v>
      </c>
      <c r="EA61">
        <v>0.283503</v>
      </c>
      <c r="EC61" t="s">
        <v>2</v>
      </c>
      <c r="ED61" t="s">
        <v>31</v>
      </c>
      <c r="EE61">
        <v>1</v>
      </c>
      <c r="EF61">
        <v>5.7769700000000004</v>
      </c>
      <c r="EG61">
        <v>0.19256599999999999</v>
      </c>
      <c r="EI61" t="s">
        <v>2</v>
      </c>
      <c r="EJ61" t="s">
        <v>30</v>
      </c>
      <c r="EK61">
        <v>1</v>
      </c>
      <c r="EL61">
        <v>3.7994500000000002</v>
      </c>
      <c r="EM61">
        <v>0.12664800000000001</v>
      </c>
      <c r="EP61" t="s">
        <v>2</v>
      </c>
      <c r="EQ61" t="s">
        <v>51</v>
      </c>
      <c r="ER61">
        <v>0.52666666666666673</v>
      </c>
      <c r="ES61">
        <v>18.964500000000001</v>
      </c>
      <c r="ET61">
        <v>0.63214999999999999</v>
      </c>
      <c r="EV61" t="s">
        <v>2</v>
      </c>
      <c r="EW61" t="s">
        <v>29</v>
      </c>
      <c r="EX61">
        <v>1</v>
      </c>
      <c r="EY61">
        <v>2.64941</v>
      </c>
      <c r="EZ61">
        <v>8.8313799999999998E-2</v>
      </c>
      <c r="FB61" t="s">
        <v>2</v>
      </c>
      <c r="FC61" t="s">
        <v>51</v>
      </c>
      <c r="FD61">
        <v>0.91</v>
      </c>
      <c r="FE61">
        <v>8.3557000000000006</v>
      </c>
      <c r="FF61">
        <v>0.27852300000000002</v>
      </c>
      <c r="FH61" t="s">
        <v>2</v>
      </c>
      <c r="FI61" t="s">
        <v>51</v>
      </c>
      <c r="FJ61">
        <v>0.87</v>
      </c>
      <c r="FK61">
        <v>10.912800000000001</v>
      </c>
      <c r="FL61">
        <v>0.363761</v>
      </c>
      <c r="FN61" t="s">
        <v>2</v>
      </c>
      <c r="FO61" t="s">
        <v>51</v>
      </c>
      <c r="FP61">
        <v>5.3333333333333337E-2</v>
      </c>
      <c r="FQ61">
        <v>47.020200000000003</v>
      </c>
      <c r="FR61">
        <v>1.56734</v>
      </c>
      <c r="FT61" t="s">
        <v>2</v>
      </c>
      <c r="FU61" t="s">
        <v>50</v>
      </c>
      <c r="FV61">
        <v>0.40333333333333332</v>
      </c>
      <c r="FW61">
        <v>21.3216</v>
      </c>
      <c r="FX61">
        <v>0.71072100000000005</v>
      </c>
      <c r="FZ61" t="s">
        <v>2</v>
      </c>
      <c r="GA61" s="19" t="s">
        <v>52</v>
      </c>
      <c r="GB61" s="19">
        <v>0.39333333333333337</v>
      </c>
      <c r="GC61" s="19">
        <v>19.174299999999999</v>
      </c>
      <c r="GD61" s="19">
        <v>0.63914199999999999</v>
      </c>
      <c r="GF61" t="s">
        <v>2</v>
      </c>
      <c r="GG61" t="s">
        <v>51</v>
      </c>
      <c r="GH61">
        <v>1</v>
      </c>
      <c r="GI61">
        <v>8.9924599999999995</v>
      </c>
      <c r="GJ61">
        <v>0.29974899999999999</v>
      </c>
      <c r="GL61" t="s">
        <v>2</v>
      </c>
      <c r="GM61" t="s">
        <v>51</v>
      </c>
      <c r="GN61">
        <v>0</v>
      </c>
      <c r="GO61">
        <v>53.601799999999997</v>
      </c>
      <c r="GP61">
        <v>2.1526800000000001</v>
      </c>
    </row>
    <row r="62" spans="8:198">
      <c r="H62">
        <v>29</v>
      </c>
      <c r="I62" t="s">
        <v>2</v>
      </c>
      <c r="J62" t="s">
        <v>50</v>
      </c>
      <c r="K62">
        <v>0.95</v>
      </c>
      <c r="L62">
        <v>11.779500000000001</v>
      </c>
      <c r="M62">
        <v>0.39264900000000003</v>
      </c>
      <c r="O62" t="s">
        <v>2</v>
      </c>
      <c r="P62" t="s">
        <v>38</v>
      </c>
      <c r="Q62">
        <v>0.92999999999999994</v>
      </c>
      <c r="R62">
        <v>14.2537</v>
      </c>
      <c r="S62">
        <v>0.47512300000000002</v>
      </c>
      <c r="U62" t="s">
        <v>2</v>
      </c>
      <c r="V62" t="s">
        <v>35</v>
      </c>
      <c r="W62">
        <v>0.36333333333333334</v>
      </c>
      <c r="X62">
        <v>21.649100000000001</v>
      </c>
      <c r="Y62">
        <v>0.72163699999999997</v>
      </c>
      <c r="AA62" t="s">
        <v>2</v>
      </c>
      <c r="AB62" t="s">
        <v>53</v>
      </c>
      <c r="AC62">
        <v>0.45333333333333331</v>
      </c>
      <c r="AD62">
        <v>27.8917</v>
      </c>
      <c r="AE62">
        <v>0.92972500000000002</v>
      </c>
      <c r="AG62" t="s">
        <v>2</v>
      </c>
      <c r="AH62" t="s">
        <v>50</v>
      </c>
      <c r="AI62">
        <v>0.12000000000000001</v>
      </c>
      <c r="AJ62">
        <v>124.381</v>
      </c>
      <c r="AK62">
        <v>4.1879</v>
      </c>
      <c r="AM62" t="s">
        <v>2</v>
      </c>
      <c r="AN62" t="s">
        <v>51</v>
      </c>
      <c r="AO62">
        <v>9.6666666666666665E-2</v>
      </c>
      <c r="AP62">
        <v>27.319199999999999</v>
      </c>
      <c r="AQ62">
        <v>0.91064100000000003</v>
      </c>
      <c r="AS62" t="s">
        <v>2</v>
      </c>
      <c r="AT62" t="s">
        <v>53</v>
      </c>
      <c r="AU62">
        <v>7.6666666666666661E-2</v>
      </c>
      <c r="AV62">
        <v>34.164400000000001</v>
      </c>
      <c r="AW62">
        <v>1.1388100000000001</v>
      </c>
      <c r="AY62" t="s">
        <v>2</v>
      </c>
      <c r="AZ62" t="s">
        <v>53</v>
      </c>
      <c r="BA62">
        <v>0.43</v>
      </c>
      <c r="BB62">
        <v>36.104999999999997</v>
      </c>
      <c r="BC62">
        <v>1.3177000000000001</v>
      </c>
      <c r="BE62" t="s">
        <v>2</v>
      </c>
      <c r="BF62" t="s">
        <v>747</v>
      </c>
      <c r="BG62">
        <v>0.91333333000000005</v>
      </c>
      <c r="BH62">
        <v>12.9809</v>
      </c>
      <c r="BI62">
        <v>0.43269800000000003</v>
      </c>
      <c r="BZ62" t="s">
        <v>2</v>
      </c>
      <c r="CA62" t="s">
        <v>52</v>
      </c>
      <c r="CB62">
        <v>0.46333333333333332</v>
      </c>
      <c r="CC62">
        <v>30.449000000000002</v>
      </c>
      <c r="CD62">
        <v>1.0149699999999999</v>
      </c>
      <c r="CF62" t="s">
        <v>2</v>
      </c>
      <c r="CG62" t="s">
        <v>36</v>
      </c>
      <c r="CH62">
        <v>1</v>
      </c>
      <c r="CI62">
        <v>3.32457</v>
      </c>
      <c r="CJ62">
        <v>0.110819</v>
      </c>
      <c r="CM62" t="s">
        <v>2</v>
      </c>
      <c r="CN62" t="s">
        <v>50</v>
      </c>
      <c r="CO62">
        <v>1</v>
      </c>
      <c r="CP62">
        <v>4.2612800000000002</v>
      </c>
      <c r="CQ62">
        <v>0.142043</v>
      </c>
      <c r="CS62" t="s">
        <v>2</v>
      </c>
      <c r="CT62" t="s">
        <v>40</v>
      </c>
      <c r="CU62">
        <v>1</v>
      </c>
      <c r="CV62">
        <v>2.47614</v>
      </c>
      <c r="CW62">
        <v>8.2538100000000003E-2</v>
      </c>
      <c r="CY62" t="s">
        <v>2</v>
      </c>
      <c r="CZ62" t="s">
        <v>30</v>
      </c>
      <c r="DA62">
        <v>1</v>
      </c>
      <c r="DB62">
        <v>6.04115</v>
      </c>
      <c r="DC62">
        <v>0.201372</v>
      </c>
      <c r="DE62" t="s">
        <v>2</v>
      </c>
      <c r="DF62" t="s">
        <v>52</v>
      </c>
      <c r="DG62">
        <v>0.66666666666666663</v>
      </c>
      <c r="DH62">
        <v>28.241800000000001</v>
      </c>
      <c r="DI62">
        <v>0.94139399999999995</v>
      </c>
      <c r="DK62" t="s">
        <v>2</v>
      </c>
      <c r="DL62" t="s">
        <v>53</v>
      </c>
      <c r="DM62">
        <v>0.77333333333333332</v>
      </c>
      <c r="DN62">
        <v>16.310099999999998</v>
      </c>
      <c r="DO62">
        <v>0.54366999999999999</v>
      </c>
      <c r="DQ62" t="s">
        <v>2</v>
      </c>
      <c r="DR62" t="s">
        <v>38</v>
      </c>
      <c r="DS62">
        <v>1</v>
      </c>
      <c r="DT62">
        <v>9.4966500000000007</v>
      </c>
      <c r="DU62">
        <v>0.31655499999999998</v>
      </c>
      <c r="DW62" t="s">
        <v>2</v>
      </c>
      <c r="DX62" t="s">
        <v>29</v>
      </c>
      <c r="DY62">
        <v>1</v>
      </c>
      <c r="DZ62">
        <v>7.39947</v>
      </c>
      <c r="EA62">
        <v>0.24664900000000001</v>
      </c>
      <c r="EC62" t="s">
        <v>2</v>
      </c>
      <c r="ED62" t="s">
        <v>32</v>
      </c>
      <c r="EE62">
        <v>0.95666666666666667</v>
      </c>
      <c r="EF62">
        <v>6.77217</v>
      </c>
      <c r="EG62">
        <v>0.225739</v>
      </c>
      <c r="EI62" t="s">
        <v>2</v>
      </c>
      <c r="EJ62" t="s">
        <v>31</v>
      </c>
      <c r="EK62">
        <v>1</v>
      </c>
      <c r="EL62">
        <v>3.87507</v>
      </c>
      <c r="EM62">
        <v>0.12916900000000001</v>
      </c>
      <c r="EP62" t="s">
        <v>2</v>
      </c>
      <c r="EQ62" t="s">
        <v>52</v>
      </c>
      <c r="ER62">
        <v>0.91666666666666663</v>
      </c>
      <c r="ES62">
        <v>15.4444</v>
      </c>
      <c r="ET62">
        <v>0.51481500000000002</v>
      </c>
      <c r="EV62" t="s">
        <v>2</v>
      </c>
      <c r="EW62" t="s">
        <v>30</v>
      </c>
      <c r="EX62">
        <v>0.94</v>
      </c>
      <c r="EY62">
        <v>6.5280399999999998</v>
      </c>
      <c r="EZ62">
        <v>0.21760099999999999</v>
      </c>
      <c r="FB62" t="s">
        <v>2</v>
      </c>
      <c r="FC62" t="s">
        <v>52</v>
      </c>
      <c r="FD62">
        <v>0.84333333333333338</v>
      </c>
      <c r="FE62">
        <v>10.654299999999999</v>
      </c>
      <c r="FF62">
        <v>0.35514200000000001</v>
      </c>
      <c r="FH62" t="s">
        <v>2</v>
      </c>
      <c r="FI62" t="s">
        <v>52</v>
      </c>
      <c r="FJ62">
        <v>0.95666666666666667</v>
      </c>
      <c r="FK62">
        <v>10.030200000000001</v>
      </c>
      <c r="FL62">
        <v>0.334339</v>
      </c>
      <c r="FN62" t="s">
        <v>2</v>
      </c>
      <c r="FO62" t="s">
        <v>52</v>
      </c>
      <c r="FP62">
        <v>0</v>
      </c>
      <c r="FQ62">
        <v>129.04300000000001</v>
      </c>
      <c r="FR62">
        <v>4.3892199999999999</v>
      </c>
      <c r="FT62" t="s">
        <v>2</v>
      </c>
      <c r="FU62" t="s">
        <v>51</v>
      </c>
      <c r="FV62">
        <v>0.6333333333333333</v>
      </c>
      <c r="FW62">
        <v>17.465199999999999</v>
      </c>
      <c r="FX62">
        <v>0.58217399999999997</v>
      </c>
      <c r="FZ62" t="s">
        <v>2</v>
      </c>
      <c r="GA62" s="19" t="s">
        <v>53</v>
      </c>
      <c r="GB62" s="19">
        <v>0.49</v>
      </c>
      <c r="GC62" s="19">
        <v>18.918199999999999</v>
      </c>
      <c r="GD62" s="19">
        <v>0.63060799999999995</v>
      </c>
      <c r="GF62" t="s">
        <v>2</v>
      </c>
      <c r="GG62" t="s">
        <v>52</v>
      </c>
      <c r="GH62">
        <v>0.96333333333333326</v>
      </c>
      <c r="GI62">
        <v>11.772399999999999</v>
      </c>
      <c r="GJ62">
        <v>0.39241399999999999</v>
      </c>
      <c r="GL62" t="s">
        <v>2</v>
      </c>
      <c r="GM62" t="s">
        <v>52</v>
      </c>
      <c r="GN62">
        <v>0</v>
      </c>
      <c r="GO62">
        <v>57.603099999999998</v>
      </c>
      <c r="GP62">
        <v>2.88015</v>
      </c>
    </row>
    <row r="63" spans="8:198">
      <c r="H63">
        <v>29.5</v>
      </c>
      <c r="I63" t="s">
        <v>2</v>
      </c>
      <c r="J63" t="s">
        <v>51</v>
      </c>
      <c r="K63">
        <v>0.16</v>
      </c>
      <c r="L63">
        <v>30.324200000000001</v>
      </c>
      <c r="M63">
        <v>1.01081</v>
      </c>
      <c r="O63" t="s">
        <v>2</v>
      </c>
      <c r="P63" t="s">
        <v>39</v>
      </c>
      <c r="Q63">
        <v>0.70333333333333337</v>
      </c>
      <c r="R63">
        <v>16.354900000000001</v>
      </c>
      <c r="S63">
        <v>0.54516200000000004</v>
      </c>
      <c r="U63" t="s">
        <v>2</v>
      </c>
      <c r="V63" t="s">
        <v>36</v>
      </c>
      <c r="W63">
        <v>0.08</v>
      </c>
      <c r="X63">
        <v>31.131499999999999</v>
      </c>
      <c r="Y63">
        <v>1.03772</v>
      </c>
      <c r="AA63" t="s">
        <v>2</v>
      </c>
      <c r="AB63" t="s">
        <v>54</v>
      </c>
      <c r="AC63">
        <v>0.20333333333333331</v>
      </c>
      <c r="AD63">
        <v>29.869900000000001</v>
      </c>
      <c r="AE63">
        <v>0.99566299999999996</v>
      </c>
      <c r="AG63" t="s">
        <v>2</v>
      </c>
      <c r="AH63" t="s">
        <v>51</v>
      </c>
      <c r="AI63">
        <v>0</v>
      </c>
      <c r="AJ63">
        <v>122.411</v>
      </c>
      <c r="AK63">
        <v>4.1636300000000004</v>
      </c>
      <c r="AM63" t="s">
        <v>2</v>
      </c>
      <c r="AN63" t="s">
        <v>52</v>
      </c>
      <c r="AO63">
        <v>0.4966666666666667</v>
      </c>
      <c r="AP63">
        <v>21.335999999999999</v>
      </c>
      <c r="AQ63">
        <v>0.71119900000000003</v>
      </c>
      <c r="AS63" t="s">
        <v>2</v>
      </c>
      <c r="AT63" t="s">
        <v>54</v>
      </c>
      <c r="AU63">
        <v>0.40666666666666662</v>
      </c>
      <c r="AV63">
        <v>30.579499999999999</v>
      </c>
      <c r="AW63">
        <v>1.01932</v>
      </c>
      <c r="AY63" t="s">
        <v>2</v>
      </c>
      <c r="AZ63" t="s">
        <v>54</v>
      </c>
      <c r="BA63">
        <v>0</v>
      </c>
      <c r="BB63">
        <v>64.054500000000004</v>
      </c>
      <c r="BC63">
        <v>2.20878</v>
      </c>
      <c r="BE63" t="s">
        <v>2</v>
      </c>
      <c r="BF63" t="s">
        <v>748</v>
      </c>
      <c r="BG63">
        <v>0.8</v>
      </c>
      <c r="BH63">
        <v>15.7143</v>
      </c>
      <c r="BI63">
        <v>0.52380899999999997</v>
      </c>
      <c r="BZ63" t="s">
        <v>2</v>
      </c>
      <c r="CA63" t="s">
        <v>53</v>
      </c>
      <c r="CB63">
        <v>0.90666666666666662</v>
      </c>
      <c r="CC63">
        <v>11.278700000000001</v>
      </c>
      <c r="CD63">
        <v>0.37595699999999999</v>
      </c>
      <c r="CF63" t="s">
        <v>2</v>
      </c>
      <c r="CG63" t="s">
        <v>37</v>
      </c>
      <c r="CH63">
        <v>1</v>
      </c>
      <c r="CI63">
        <v>4.8042299999999996</v>
      </c>
      <c r="CJ63">
        <v>0.16014100000000001</v>
      </c>
      <c r="CM63" t="s">
        <v>2</v>
      </c>
      <c r="CN63" t="s">
        <v>51</v>
      </c>
      <c r="CO63">
        <v>1</v>
      </c>
      <c r="CP63">
        <v>3.36477</v>
      </c>
      <c r="CQ63">
        <v>0.11215899999999999</v>
      </c>
      <c r="CS63" t="s">
        <v>2</v>
      </c>
      <c r="CT63" t="s">
        <v>41</v>
      </c>
      <c r="CU63">
        <v>1</v>
      </c>
      <c r="CV63">
        <v>2.7412999999999998</v>
      </c>
      <c r="CW63">
        <v>9.1376700000000005E-2</v>
      </c>
      <c r="CY63" t="s">
        <v>2</v>
      </c>
      <c r="CZ63" t="s">
        <v>31</v>
      </c>
      <c r="DA63">
        <v>0.66</v>
      </c>
      <c r="DB63">
        <v>15.5435</v>
      </c>
      <c r="DC63">
        <v>0.51811600000000002</v>
      </c>
      <c r="DE63" t="s">
        <v>2</v>
      </c>
      <c r="DF63" t="s">
        <v>53</v>
      </c>
      <c r="DG63">
        <v>0.10333333333333333</v>
      </c>
      <c r="DH63">
        <v>69.6738</v>
      </c>
      <c r="DI63">
        <v>2.32246</v>
      </c>
      <c r="DK63" t="s">
        <v>2</v>
      </c>
      <c r="DL63" t="s">
        <v>54</v>
      </c>
      <c r="DM63">
        <v>0.4966666666666667</v>
      </c>
      <c r="DN63">
        <v>63.548699999999997</v>
      </c>
      <c r="DO63">
        <v>2.11829</v>
      </c>
      <c r="DQ63" t="s">
        <v>2</v>
      </c>
      <c r="DR63" t="s">
        <v>39</v>
      </c>
      <c r="DS63">
        <v>0.83</v>
      </c>
      <c r="DT63">
        <v>11.738200000000001</v>
      </c>
      <c r="DU63">
        <v>0.39127400000000001</v>
      </c>
      <c r="DW63" t="s">
        <v>2</v>
      </c>
      <c r="DX63" t="s">
        <v>30</v>
      </c>
      <c r="DY63">
        <v>1</v>
      </c>
      <c r="DZ63">
        <v>9.5533000000000001</v>
      </c>
      <c r="EA63">
        <v>0.31844299999999998</v>
      </c>
      <c r="EC63" t="s">
        <v>2</v>
      </c>
      <c r="ED63" t="s">
        <v>33</v>
      </c>
      <c r="EE63">
        <v>0.47333333333333333</v>
      </c>
      <c r="EF63">
        <v>25.133500000000002</v>
      </c>
      <c r="EG63">
        <v>0.83778200000000003</v>
      </c>
      <c r="EI63" t="s">
        <v>2</v>
      </c>
      <c r="EJ63" t="s">
        <v>32</v>
      </c>
      <c r="EK63">
        <v>1</v>
      </c>
      <c r="EL63">
        <v>4.1710900000000004</v>
      </c>
      <c r="EM63">
        <v>0.13903599999999999</v>
      </c>
      <c r="EP63" t="s">
        <v>2</v>
      </c>
      <c r="EQ63" t="s">
        <v>53</v>
      </c>
      <c r="ER63">
        <v>0.44666666666666666</v>
      </c>
      <c r="ES63">
        <v>21.816500000000001</v>
      </c>
      <c r="ET63">
        <v>0.72721499999999994</v>
      </c>
      <c r="EV63" t="s">
        <v>2</v>
      </c>
      <c r="EW63" t="s">
        <v>31</v>
      </c>
      <c r="EX63">
        <v>0.70333333333333337</v>
      </c>
      <c r="EY63">
        <v>16.451699999999999</v>
      </c>
      <c r="EZ63">
        <v>0.54839199999999999</v>
      </c>
      <c r="FB63" t="s">
        <v>2</v>
      </c>
      <c r="FC63" t="s">
        <v>53</v>
      </c>
      <c r="FD63">
        <v>0.89666666666666661</v>
      </c>
      <c r="FE63">
        <v>12.4604</v>
      </c>
      <c r="FF63">
        <v>0.42095900000000003</v>
      </c>
      <c r="FH63" t="s">
        <v>2</v>
      </c>
      <c r="FI63" t="s">
        <v>53</v>
      </c>
      <c r="FJ63">
        <v>1</v>
      </c>
      <c r="FK63">
        <v>10.3971</v>
      </c>
      <c r="FL63">
        <v>0.34656999999999999</v>
      </c>
      <c r="FN63" t="s">
        <v>2</v>
      </c>
      <c r="FO63" t="s">
        <v>53</v>
      </c>
      <c r="FP63">
        <v>0.45666666666666667</v>
      </c>
      <c r="FQ63">
        <v>64.444900000000004</v>
      </c>
      <c r="FR63">
        <v>2.1920000000000002</v>
      </c>
      <c r="FT63" t="s">
        <v>2</v>
      </c>
      <c r="FU63" t="s">
        <v>52</v>
      </c>
      <c r="FV63">
        <v>0.81333333333333324</v>
      </c>
      <c r="FW63">
        <v>12.4436</v>
      </c>
      <c r="FX63">
        <v>0.41478500000000001</v>
      </c>
      <c r="FZ63" t="s">
        <v>2</v>
      </c>
      <c r="GA63" s="19" t="s">
        <v>54</v>
      </c>
      <c r="GB63" s="19">
        <v>0.29666666666666669</v>
      </c>
      <c r="GC63" s="19">
        <v>31.0168</v>
      </c>
      <c r="GD63" s="19">
        <v>1.03389</v>
      </c>
      <c r="GF63" t="s">
        <v>2</v>
      </c>
      <c r="GG63" t="s">
        <v>53</v>
      </c>
      <c r="GH63">
        <v>0.92</v>
      </c>
      <c r="GI63">
        <v>11.1816</v>
      </c>
      <c r="GJ63">
        <v>0.37272100000000002</v>
      </c>
      <c r="GL63" t="s">
        <v>2</v>
      </c>
      <c r="GM63" t="s">
        <v>53</v>
      </c>
      <c r="GN63">
        <v>0.01</v>
      </c>
      <c r="GO63">
        <v>43.254899999999999</v>
      </c>
      <c r="GP63">
        <v>2.3007900000000001</v>
      </c>
    </row>
    <row r="64" spans="8:198">
      <c r="H64">
        <v>30</v>
      </c>
      <c r="I64" t="s">
        <v>2</v>
      </c>
      <c r="J64" t="s">
        <v>52</v>
      </c>
      <c r="K64">
        <v>0.38</v>
      </c>
      <c r="L64">
        <v>21.165400000000002</v>
      </c>
      <c r="M64">
        <v>0.70551399999999997</v>
      </c>
      <c r="O64" t="s">
        <v>2</v>
      </c>
      <c r="P64" t="s">
        <v>40</v>
      </c>
      <c r="Q64">
        <v>1</v>
      </c>
      <c r="R64">
        <v>13.0229</v>
      </c>
      <c r="S64">
        <v>0.43409599999999998</v>
      </c>
      <c r="U64" t="s">
        <v>2</v>
      </c>
      <c r="V64" t="s">
        <v>37</v>
      </c>
      <c r="W64">
        <v>0.25666666666666665</v>
      </c>
      <c r="X64">
        <v>22.895600000000002</v>
      </c>
      <c r="Y64">
        <v>0.763185</v>
      </c>
      <c r="AA64" t="s">
        <v>2</v>
      </c>
      <c r="AB64" t="s">
        <v>55</v>
      </c>
      <c r="AC64">
        <v>2.6666666666666668E-2</v>
      </c>
      <c r="AD64">
        <v>50.383499999999998</v>
      </c>
      <c r="AE64">
        <v>1.6794500000000001</v>
      </c>
      <c r="AG64" t="s">
        <v>2</v>
      </c>
      <c r="AH64" t="s">
        <v>52</v>
      </c>
      <c r="AI64">
        <v>0.02</v>
      </c>
      <c r="AJ64">
        <v>95.102400000000003</v>
      </c>
      <c r="AK64">
        <v>3.17008</v>
      </c>
      <c r="AM64" t="s">
        <v>2</v>
      </c>
      <c r="AN64" t="s">
        <v>53</v>
      </c>
      <c r="AO64">
        <v>3.3333333333333335E-3</v>
      </c>
      <c r="AP64">
        <v>27.834800000000001</v>
      </c>
      <c r="AQ64">
        <v>0.92782699999999996</v>
      </c>
      <c r="AS64" t="s">
        <v>2</v>
      </c>
      <c r="AT64" t="s">
        <v>55</v>
      </c>
      <c r="AU64">
        <v>0.34666666666666668</v>
      </c>
      <c r="AV64">
        <v>34.620800000000003</v>
      </c>
      <c r="AW64">
        <v>1.1540299999999999</v>
      </c>
      <c r="AY64" t="s">
        <v>2</v>
      </c>
      <c r="AZ64" t="s">
        <v>55</v>
      </c>
      <c r="BA64">
        <v>0.34333333333333338</v>
      </c>
      <c r="BB64">
        <v>37.015000000000001</v>
      </c>
      <c r="BC64">
        <v>1.2463</v>
      </c>
      <c r="BE64" t="s">
        <v>2</v>
      </c>
      <c r="BF64" t="s">
        <v>749</v>
      </c>
      <c r="BG64">
        <v>0.83666666999999995</v>
      </c>
      <c r="BH64">
        <v>13.446899999999999</v>
      </c>
      <c r="BI64">
        <v>0.44823000000000002</v>
      </c>
      <c r="BZ64" t="s">
        <v>2</v>
      </c>
      <c r="CA64" t="s">
        <v>54</v>
      </c>
      <c r="CB64">
        <v>0.26666666666666666</v>
      </c>
      <c r="CC64">
        <v>64.836500000000001</v>
      </c>
      <c r="CD64">
        <v>2.1612200000000001</v>
      </c>
      <c r="CF64" t="s">
        <v>2</v>
      </c>
      <c r="CG64" t="s">
        <v>38</v>
      </c>
      <c r="CH64">
        <v>0.97333333333333327</v>
      </c>
      <c r="CI64">
        <v>8.6072600000000001</v>
      </c>
      <c r="CJ64">
        <v>0.28690900000000003</v>
      </c>
      <c r="CM64" t="s">
        <v>2</v>
      </c>
      <c r="CN64" t="s">
        <v>52</v>
      </c>
      <c r="CO64">
        <v>1</v>
      </c>
      <c r="CP64">
        <v>4.3524500000000002</v>
      </c>
      <c r="CQ64">
        <v>0.14508199999999999</v>
      </c>
      <c r="CS64" t="s">
        <v>2</v>
      </c>
      <c r="CT64" t="s">
        <v>42</v>
      </c>
      <c r="CU64">
        <v>0.73333333333333328</v>
      </c>
      <c r="CV64">
        <v>24.6602</v>
      </c>
      <c r="CW64">
        <v>0.82200700000000004</v>
      </c>
      <c r="CY64" t="s">
        <v>2</v>
      </c>
      <c r="CZ64" t="s">
        <v>32</v>
      </c>
      <c r="DA64">
        <v>0.69</v>
      </c>
      <c r="DB64">
        <v>17.9099</v>
      </c>
      <c r="DC64">
        <v>0.596997</v>
      </c>
      <c r="DE64" t="s">
        <v>2</v>
      </c>
      <c r="DF64" t="s">
        <v>54</v>
      </c>
      <c r="DG64">
        <v>0.70333333333333337</v>
      </c>
      <c r="DH64">
        <v>17.269300000000001</v>
      </c>
      <c r="DI64">
        <v>0.57564499999999996</v>
      </c>
      <c r="DK64" t="s">
        <v>2</v>
      </c>
      <c r="DL64" t="s">
        <v>55</v>
      </c>
      <c r="DM64">
        <v>0.87333333333333329</v>
      </c>
      <c r="DN64">
        <v>15.841200000000001</v>
      </c>
      <c r="DO64">
        <v>0.52803999999999995</v>
      </c>
      <c r="DQ64" t="s">
        <v>2</v>
      </c>
      <c r="DR64" t="s">
        <v>40</v>
      </c>
      <c r="DS64">
        <v>0.94</v>
      </c>
      <c r="DT64">
        <v>11.1183</v>
      </c>
      <c r="DU64">
        <v>0.37060900000000002</v>
      </c>
      <c r="DW64" t="s">
        <v>2</v>
      </c>
      <c r="DX64" t="s">
        <v>31</v>
      </c>
      <c r="DY64">
        <v>0.88666666666666671</v>
      </c>
      <c r="DZ64">
        <v>11.9474</v>
      </c>
      <c r="EA64">
        <v>0.39824700000000002</v>
      </c>
      <c r="EC64" t="s">
        <v>2</v>
      </c>
      <c r="ED64" t="s">
        <v>34</v>
      </c>
      <c r="EE64">
        <v>0.46666666666666667</v>
      </c>
      <c r="EF64">
        <v>47.106400000000001</v>
      </c>
      <c r="EG64">
        <v>1.5702100000000001</v>
      </c>
      <c r="EI64" t="s">
        <v>2</v>
      </c>
      <c r="EJ64" t="s">
        <v>33</v>
      </c>
      <c r="EK64">
        <v>1</v>
      </c>
      <c r="EL64">
        <v>4.1801899999999996</v>
      </c>
      <c r="EM64">
        <v>0.13933999999999999</v>
      </c>
      <c r="EP64" t="s">
        <v>2</v>
      </c>
      <c r="EQ64" t="s">
        <v>54</v>
      </c>
      <c r="ER64">
        <v>0.95333333333333337</v>
      </c>
      <c r="ES64">
        <v>9.7284000000000006</v>
      </c>
      <c r="ET64">
        <v>0.32428000000000001</v>
      </c>
      <c r="EV64" t="s">
        <v>2</v>
      </c>
      <c r="EW64" t="s">
        <v>32</v>
      </c>
      <c r="EX64">
        <v>1</v>
      </c>
      <c r="EY64">
        <v>7.4207700000000001</v>
      </c>
      <c r="EZ64">
        <v>0.247359</v>
      </c>
      <c r="FB64" t="s">
        <v>2</v>
      </c>
      <c r="FC64" t="s">
        <v>54</v>
      </c>
      <c r="FD64">
        <v>0.61333333333333329</v>
      </c>
      <c r="FE64">
        <v>18.9316</v>
      </c>
      <c r="FF64">
        <v>0.63958099999999996</v>
      </c>
      <c r="FH64" t="s">
        <v>2</v>
      </c>
      <c r="FI64" t="s">
        <v>54</v>
      </c>
      <c r="FJ64">
        <v>0.87333333333333329</v>
      </c>
      <c r="FK64">
        <v>14.1922</v>
      </c>
      <c r="FL64">
        <v>0.47307199999999999</v>
      </c>
      <c r="FN64" t="s">
        <v>2</v>
      </c>
      <c r="FO64" t="s">
        <v>54</v>
      </c>
      <c r="FP64">
        <v>0.33333333333333331</v>
      </c>
      <c r="FQ64">
        <v>129.35599999999999</v>
      </c>
      <c r="FR64">
        <v>4.3118699999999999</v>
      </c>
      <c r="FT64" t="s">
        <v>2</v>
      </c>
      <c r="FU64" t="s">
        <v>53</v>
      </c>
      <c r="FV64">
        <v>0.95</v>
      </c>
      <c r="FW64">
        <v>9.0594099999999997</v>
      </c>
      <c r="FX64">
        <v>0.30198000000000003</v>
      </c>
      <c r="FZ64" t="s">
        <v>2</v>
      </c>
      <c r="GA64" s="19" t="s">
        <v>55</v>
      </c>
      <c r="GB64" s="19">
        <v>0.45666666666666667</v>
      </c>
      <c r="GC64" s="19">
        <v>22.944199999999999</v>
      </c>
      <c r="GD64" s="19">
        <v>0.76480800000000004</v>
      </c>
      <c r="GF64" t="s">
        <v>2</v>
      </c>
      <c r="GG64" t="s">
        <v>54</v>
      </c>
      <c r="GH64">
        <v>1</v>
      </c>
      <c r="GI64">
        <v>11.4727</v>
      </c>
      <c r="GJ64">
        <v>0.38242300000000001</v>
      </c>
      <c r="GL64" t="s">
        <v>2</v>
      </c>
      <c r="GM64" t="s">
        <v>54</v>
      </c>
      <c r="GN64">
        <v>0.16554054054054054</v>
      </c>
      <c r="GO64">
        <v>54.894300000000001</v>
      </c>
      <c r="GP64">
        <v>2.5180899999999999</v>
      </c>
    </row>
    <row r="65" spans="8:198">
      <c r="H65">
        <v>30.5</v>
      </c>
      <c r="I65" t="s">
        <v>2</v>
      </c>
      <c r="J65" t="s">
        <v>53</v>
      </c>
      <c r="K65">
        <v>0.46333333333333332</v>
      </c>
      <c r="L65">
        <v>26.482399999999998</v>
      </c>
      <c r="M65">
        <v>0.88274699999999995</v>
      </c>
      <c r="O65" t="s">
        <v>2</v>
      </c>
      <c r="P65" t="s">
        <v>15</v>
      </c>
      <c r="Q65">
        <v>0.12374581939799333</v>
      </c>
      <c r="R65">
        <v>32.226399999999998</v>
      </c>
      <c r="S65">
        <v>1.0778099999999999</v>
      </c>
      <c r="U65" t="s">
        <v>2</v>
      </c>
      <c r="V65" t="s">
        <v>38</v>
      </c>
      <c r="W65">
        <v>0.17333333333333334</v>
      </c>
      <c r="X65">
        <v>27.252300000000002</v>
      </c>
      <c r="Y65">
        <v>0.90841000000000005</v>
      </c>
      <c r="AA65" t="s">
        <v>2</v>
      </c>
      <c r="AB65" t="s">
        <v>56</v>
      </c>
      <c r="AC65">
        <v>0</v>
      </c>
      <c r="AD65">
        <v>25.811299999999999</v>
      </c>
      <c r="AE65">
        <v>0.86037699999999995</v>
      </c>
      <c r="AG65" t="s">
        <v>2</v>
      </c>
      <c r="AH65" t="s">
        <v>53</v>
      </c>
      <c r="AI65">
        <v>7.3333333333333334E-2</v>
      </c>
      <c r="AJ65">
        <v>94.106300000000005</v>
      </c>
      <c r="AK65">
        <v>3.1685599999999998</v>
      </c>
      <c r="AM65" t="s">
        <v>2</v>
      </c>
      <c r="AN65" t="s">
        <v>54</v>
      </c>
      <c r="AO65">
        <v>1</v>
      </c>
      <c r="AP65">
        <v>3.87181</v>
      </c>
      <c r="AQ65">
        <v>0.12906000000000001</v>
      </c>
      <c r="AS65" t="s">
        <v>2</v>
      </c>
      <c r="AT65" t="s">
        <v>56</v>
      </c>
      <c r="AU65">
        <v>0.37333333333333329</v>
      </c>
      <c r="AV65">
        <v>33.3217</v>
      </c>
      <c r="AW65">
        <v>1.1107199999999999</v>
      </c>
      <c r="AY65" t="s">
        <v>2</v>
      </c>
      <c r="AZ65" t="s">
        <v>56</v>
      </c>
      <c r="BA65">
        <v>0.45</v>
      </c>
      <c r="BB65">
        <v>36.346299999999999</v>
      </c>
      <c r="BC65">
        <v>1.27085</v>
      </c>
      <c r="BE65" t="s">
        <v>2</v>
      </c>
      <c r="BF65" t="s">
        <v>750</v>
      </c>
      <c r="BG65">
        <v>1</v>
      </c>
      <c r="BH65">
        <v>11.499000000000001</v>
      </c>
      <c r="BI65">
        <v>0.38329999999999997</v>
      </c>
      <c r="BZ65" t="s">
        <v>2</v>
      </c>
      <c r="CA65" t="s">
        <v>55</v>
      </c>
      <c r="CB65">
        <v>0.24333333333333332</v>
      </c>
      <c r="CC65">
        <v>169.02099999999999</v>
      </c>
      <c r="CD65">
        <v>5.6718500000000001</v>
      </c>
      <c r="CF65" t="s">
        <v>2</v>
      </c>
      <c r="CG65" t="s">
        <v>39</v>
      </c>
      <c r="CH65">
        <v>0.79666666666666663</v>
      </c>
      <c r="CI65">
        <v>11.4047</v>
      </c>
      <c r="CJ65">
        <v>0.38015599999999999</v>
      </c>
      <c r="CM65" t="s">
        <v>2</v>
      </c>
      <c r="CN65" t="s">
        <v>53</v>
      </c>
      <c r="CO65">
        <v>1</v>
      </c>
      <c r="CP65">
        <v>4.29636</v>
      </c>
      <c r="CQ65">
        <v>0.14321200000000001</v>
      </c>
      <c r="CS65" t="s">
        <v>2</v>
      </c>
      <c r="CT65" t="s">
        <v>43</v>
      </c>
      <c r="CU65">
        <v>0.72333333333333327</v>
      </c>
      <c r="CV65">
        <v>11.7964</v>
      </c>
      <c r="CW65">
        <v>0.42895800000000001</v>
      </c>
      <c r="CY65" t="s">
        <v>2</v>
      </c>
      <c r="CZ65" t="s">
        <v>33</v>
      </c>
      <c r="DA65">
        <v>0.55666666666666664</v>
      </c>
      <c r="DB65">
        <v>25.130500000000001</v>
      </c>
      <c r="DC65">
        <v>0.83768399999999998</v>
      </c>
      <c r="DE65" t="s">
        <v>2</v>
      </c>
      <c r="DF65" t="s">
        <v>55</v>
      </c>
      <c r="DG65">
        <v>0.43666666666666665</v>
      </c>
      <c r="DH65">
        <v>39.622799999999998</v>
      </c>
      <c r="DI65">
        <v>1.3207599999999999</v>
      </c>
      <c r="DK65" t="s">
        <v>2</v>
      </c>
      <c r="DL65" t="s">
        <v>56</v>
      </c>
      <c r="DM65">
        <v>0.57333333333333336</v>
      </c>
      <c r="DN65">
        <v>20.885000000000002</v>
      </c>
      <c r="DO65">
        <v>0.69616699999999998</v>
      </c>
      <c r="DQ65" t="s">
        <v>2</v>
      </c>
      <c r="DR65" t="s">
        <v>41</v>
      </c>
      <c r="DS65">
        <v>1</v>
      </c>
      <c r="DT65">
        <v>7.4009</v>
      </c>
      <c r="DU65">
        <v>0.246697</v>
      </c>
      <c r="DW65" t="s">
        <v>2</v>
      </c>
      <c r="DX65" t="s">
        <v>32</v>
      </c>
      <c r="DY65">
        <v>0.94666666666666666</v>
      </c>
      <c r="DZ65">
        <v>9.1477299999999993</v>
      </c>
      <c r="EA65">
        <v>0.30492399999999997</v>
      </c>
      <c r="EC65" t="s">
        <v>2</v>
      </c>
      <c r="ED65" t="s">
        <v>35</v>
      </c>
      <c r="EE65">
        <v>0.32666666666666672</v>
      </c>
      <c r="EF65">
        <v>75.757400000000004</v>
      </c>
      <c r="EG65">
        <v>2.5252500000000002</v>
      </c>
      <c r="EI65" t="s">
        <v>2</v>
      </c>
      <c r="EJ65" t="s">
        <v>34</v>
      </c>
      <c r="EK65">
        <v>0.52666666666666673</v>
      </c>
      <c r="EL65">
        <v>21.3062</v>
      </c>
      <c r="EM65">
        <v>0.77477099999999999</v>
      </c>
      <c r="EP65" t="s">
        <v>2</v>
      </c>
      <c r="EQ65" t="s">
        <v>55</v>
      </c>
      <c r="ER65">
        <v>1</v>
      </c>
      <c r="ES65">
        <v>11.1555</v>
      </c>
      <c r="ET65">
        <v>0.37185000000000001</v>
      </c>
      <c r="EV65" t="s">
        <v>2</v>
      </c>
      <c r="EW65" t="s">
        <v>33</v>
      </c>
      <c r="EX65">
        <v>1</v>
      </c>
      <c r="EY65">
        <v>7.2449899999999996</v>
      </c>
      <c r="EZ65">
        <v>0.24149999999999999</v>
      </c>
      <c r="FB65" t="s">
        <v>2</v>
      </c>
      <c r="FC65" t="s">
        <v>55</v>
      </c>
      <c r="FD65">
        <v>0.53</v>
      </c>
      <c r="FE65">
        <v>31.773900000000001</v>
      </c>
      <c r="FF65">
        <v>1.0591299999999999</v>
      </c>
      <c r="FH65" t="s">
        <v>2</v>
      </c>
      <c r="FI65" t="s">
        <v>55</v>
      </c>
      <c r="FJ65">
        <v>0.24666666666666667</v>
      </c>
      <c r="FK65">
        <v>89.1</v>
      </c>
      <c r="FL65">
        <v>3.0830500000000001</v>
      </c>
      <c r="FN65" t="s">
        <v>2</v>
      </c>
      <c r="FO65" t="s">
        <v>55</v>
      </c>
      <c r="FP65">
        <v>5.6666666666666664E-2</v>
      </c>
      <c r="FQ65">
        <v>79.251300000000001</v>
      </c>
      <c r="FR65">
        <v>2.7234099999999999</v>
      </c>
      <c r="FT65" t="s">
        <v>2</v>
      </c>
      <c r="FU65" t="s">
        <v>54</v>
      </c>
      <c r="FV65">
        <v>1</v>
      </c>
      <c r="FW65">
        <v>6.47722</v>
      </c>
      <c r="FX65">
        <v>0.21590699999999999</v>
      </c>
      <c r="FZ65" t="s">
        <v>2</v>
      </c>
      <c r="GA65" s="19" t="s">
        <v>56</v>
      </c>
      <c r="GB65" s="19">
        <v>0.56000000000000005</v>
      </c>
      <c r="GC65" s="19">
        <v>18.453900000000001</v>
      </c>
      <c r="GD65" s="19">
        <v>0.61512900000000004</v>
      </c>
      <c r="GF65" t="s">
        <v>2</v>
      </c>
      <c r="GG65" t="s">
        <v>55</v>
      </c>
      <c r="GH65">
        <v>1</v>
      </c>
      <c r="GI65">
        <v>8.9071300000000004</v>
      </c>
      <c r="GJ65">
        <v>0.296904</v>
      </c>
      <c r="GL65" t="s">
        <v>2</v>
      </c>
      <c r="GM65" t="s">
        <v>55</v>
      </c>
      <c r="GN65">
        <v>6.4189189189189186E-2</v>
      </c>
      <c r="GO65">
        <v>42.755699999999997</v>
      </c>
      <c r="GP65">
        <v>2.1485300000000001</v>
      </c>
    </row>
    <row r="66" spans="8:198">
      <c r="H66">
        <v>31</v>
      </c>
      <c r="I66" t="s">
        <v>2</v>
      </c>
      <c r="J66" t="s">
        <v>54</v>
      </c>
      <c r="K66">
        <v>0.59333333333333338</v>
      </c>
      <c r="L66">
        <v>16.863900000000001</v>
      </c>
      <c r="M66">
        <v>0.56212899999999999</v>
      </c>
      <c r="O66" t="s">
        <v>2</v>
      </c>
      <c r="P66" t="s">
        <v>16</v>
      </c>
      <c r="Q66">
        <v>0</v>
      </c>
      <c r="R66">
        <v>64.203500000000005</v>
      </c>
      <c r="S66">
        <v>2.14012</v>
      </c>
      <c r="U66" t="s">
        <v>2</v>
      </c>
      <c r="V66" t="s">
        <v>39</v>
      </c>
      <c r="W66">
        <v>0.28999999999999998</v>
      </c>
      <c r="X66">
        <v>29.2331</v>
      </c>
      <c r="Y66">
        <v>0.974437</v>
      </c>
      <c r="AA66" t="s">
        <v>2</v>
      </c>
      <c r="AB66" t="s">
        <v>57</v>
      </c>
      <c r="AC66">
        <v>0.45333333333333331</v>
      </c>
      <c r="AD66">
        <v>25.680800000000001</v>
      </c>
      <c r="AE66">
        <v>0.85602800000000001</v>
      </c>
      <c r="AG66" t="s">
        <v>2</v>
      </c>
      <c r="AH66" t="s">
        <v>54</v>
      </c>
      <c r="AI66">
        <v>6.0000000000000005E-2</v>
      </c>
      <c r="AJ66">
        <v>48.744599999999998</v>
      </c>
      <c r="AK66">
        <v>1.6248199999999999</v>
      </c>
      <c r="AM66" t="s">
        <v>2</v>
      </c>
      <c r="AN66" t="s">
        <v>55</v>
      </c>
      <c r="AO66">
        <v>0.96333333333333326</v>
      </c>
      <c r="AP66">
        <v>5.3827199999999999</v>
      </c>
      <c r="AQ66">
        <v>0.179424</v>
      </c>
      <c r="AS66" t="s">
        <v>2</v>
      </c>
      <c r="AT66" t="s">
        <v>57</v>
      </c>
      <c r="AU66">
        <v>0.29666666666666669</v>
      </c>
      <c r="AV66">
        <v>28.312899999999999</v>
      </c>
      <c r="AW66">
        <v>0.94376300000000002</v>
      </c>
      <c r="AY66" t="s">
        <v>2</v>
      </c>
      <c r="AZ66" t="s">
        <v>57</v>
      </c>
      <c r="BA66">
        <v>0.31</v>
      </c>
      <c r="BB66">
        <v>26.861699999999999</v>
      </c>
      <c r="BC66">
        <v>0.89539000000000002</v>
      </c>
      <c r="BE66" t="s">
        <v>2</v>
      </c>
      <c r="BF66" t="s">
        <v>751</v>
      </c>
      <c r="BG66">
        <v>1</v>
      </c>
      <c r="BH66">
        <v>12.323700000000001</v>
      </c>
      <c r="BI66">
        <v>0.41078900000000002</v>
      </c>
      <c r="BZ66" t="s">
        <v>2</v>
      </c>
      <c r="CA66" t="s">
        <v>56</v>
      </c>
      <c r="CB66">
        <v>0.15666666666666668</v>
      </c>
      <c r="CC66">
        <v>153.32900000000001</v>
      </c>
      <c r="CD66">
        <v>5.14527</v>
      </c>
      <c r="CF66" t="s">
        <v>2</v>
      </c>
      <c r="CG66" t="s">
        <v>40</v>
      </c>
      <c r="CH66">
        <v>1</v>
      </c>
      <c r="CI66">
        <v>4.3993200000000003</v>
      </c>
      <c r="CJ66">
        <v>0.146644</v>
      </c>
      <c r="CM66" t="s">
        <v>2</v>
      </c>
      <c r="CN66" t="s">
        <v>54</v>
      </c>
      <c r="CO66">
        <v>1</v>
      </c>
      <c r="CP66">
        <v>8.2828099999999996</v>
      </c>
      <c r="CQ66">
        <v>0.27609400000000001</v>
      </c>
      <c r="CS66" t="s">
        <v>2</v>
      </c>
      <c r="CT66" t="s">
        <v>44</v>
      </c>
      <c r="CU66">
        <v>0.84</v>
      </c>
      <c r="CV66">
        <v>9.7158099999999994</v>
      </c>
      <c r="CW66">
        <v>0.34823700000000002</v>
      </c>
      <c r="CY66" t="s">
        <v>2</v>
      </c>
      <c r="CZ66" t="s">
        <v>34</v>
      </c>
      <c r="DA66">
        <v>0.86333333333333329</v>
      </c>
      <c r="DB66">
        <v>15.5593</v>
      </c>
      <c r="DC66">
        <v>0.51864500000000002</v>
      </c>
      <c r="DE66" t="s">
        <v>2</v>
      </c>
      <c r="DF66" t="s">
        <v>56</v>
      </c>
      <c r="DG66">
        <v>0.47666666666666668</v>
      </c>
      <c r="DH66">
        <v>45.801900000000003</v>
      </c>
      <c r="DI66">
        <v>1.5267299999999999</v>
      </c>
      <c r="DK66" t="s">
        <v>2</v>
      </c>
      <c r="DL66" t="s">
        <v>57</v>
      </c>
      <c r="DM66">
        <v>0.84666666666666657</v>
      </c>
      <c r="DN66">
        <v>19.2669</v>
      </c>
      <c r="DO66">
        <v>0.642231</v>
      </c>
      <c r="DQ66" t="s">
        <v>2</v>
      </c>
      <c r="DR66" t="s">
        <v>42</v>
      </c>
      <c r="DS66">
        <v>1</v>
      </c>
      <c r="DT66">
        <v>10.053599999999999</v>
      </c>
      <c r="DU66">
        <v>0.33511999999999997</v>
      </c>
      <c r="DW66" t="s">
        <v>2</v>
      </c>
      <c r="DX66" t="s">
        <v>33</v>
      </c>
      <c r="DY66">
        <v>1</v>
      </c>
      <c r="DZ66">
        <v>4.8928200000000004</v>
      </c>
      <c r="EA66">
        <v>0.16309399999999999</v>
      </c>
      <c r="EC66" t="s">
        <v>2</v>
      </c>
      <c r="ED66" t="s">
        <v>36</v>
      </c>
      <c r="EE66">
        <v>0.89333333333333331</v>
      </c>
      <c r="EF66">
        <v>13.7239</v>
      </c>
      <c r="EG66">
        <v>0.45746399999999998</v>
      </c>
      <c r="EI66" t="s">
        <v>2</v>
      </c>
      <c r="EJ66" t="s">
        <v>35</v>
      </c>
      <c r="EK66">
        <v>0.8833333333333333</v>
      </c>
      <c r="EL66">
        <v>11.7105</v>
      </c>
      <c r="EM66">
        <v>0.39831499999999997</v>
      </c>
      <c r="EP66" t="s">
        <v>2</v>
      </c>
      <c r="EQ66" t="s">
        <v>56</v>
      </c>
      <c r="ER66">
        <v>0.95666666666666667</v>
      </c>
      <c r="ES66">
        <v>11.184799999999999</v>
      </c>
      <c r="ET66">
        <v>0.37282500000000002</v>
      </c>
      <c r="EV66" t="s">
        <v>2</v>
      </c>
      <c r="EW66" t="s">
        <v>34</v>
      </c>
      <c r="EX66">
        <v>1</v>
      </c>
      <c r="EY66">
        <v>6.1697699999999998</v>
      </c>
      <c r="EZ66">
        <v>0.22034899999999999</v>
      </c>
      <c r="FB66" t="s">
        <v>2</v>
      </c>
      <c r="FC66" t="s">
        <v>56</v>
      </c>
      <c r="FD66">
        <v>0</v>
      </c>
      <c r="FE66">
        <v>108.473</v>
      </c>
      <c r="FF66">
        <v>3.6646100000000001</v>
      </c>
      <c r="FH66" t="s">
        <v>2</v>
      </c>
      <c r="FI66" t="s">
        <v>56</v>
      </c>
      <c r="FJ66">
        <v>0.4</v>
      </c>
      <c r="FK66">
        <v>44.503900000000002</v>
      </c>
      <c r="FL66">
        <v>1.5035099999999999</v>
      </c>
      <c r="FN66" t="s">
        <v>2</v>
      </c>
      <c r="FO66" t="s">
        <v>56</v>
      </c>
      <c r="FP66">
        <v>0</v>
      </c>
      <c r="FQ66">
        <v>123.404</v>
      </c>
      <c r="FR66">
        <v>4.15503</v>
      </c>
      <c r="FT66" t="s">
        <v>2</v>
      </c>
      <c r="FU66" t="s">
        <v>55</v>
      </c>
      <c r="FV66">
        <v>0.72333333333333327</v>
      </c>
      <c r="FW66">
        <v>14.7704</v>
      </c>
      <c r="FX66">
        <v>0.49234499999999998</v>
      </c>
      <c r="FZ66" t="s">
        <v>2</v>
      </c>
      <c r="GA66" s="19" t="s">
        <v>57</v>
      </c>
      <c r="GB66" s="19">
        <v>0.26666666666666666</v>
      </c>
      <c r="GC66" s="19">
        <v>29.9953</v>
      </c>
      <c r="GD66" s="19">
        <v>1.07897</v>
      </c>
      <c r="GF66" t="s">
        <v>2</v>
      </c>
      <c r="GG66" t="s">
        <v>56</v>
      </c>
      <c r="GH66">
        <v>1</v>
      </c>
      <c r="GI66">
        <v>9.3901299999999992</v>
      </c>
      <c r="GJ66">
        <v>0.313004</v>
      </c>
      <c r="GL66" t="s">
        <v>2</v>
      </c>
      <c r="GM66" t="s">
        <v>56</v>
      </c>
      <c r="GN66">
        <v>7.3800738007380073E-2</v>
      </c>
      <c r="GO66">
        <v>39.249200000000002</v>
      </c>
      <c r="GP66">
        <v>2.24281</v>
      </c>
    </row>
    <row r="67" spans="8:198">
      <c r="H67">
        <v>31.5</v>
      </c>
      <c r="I67" t="s">
        <v>2</v>
      </c>
      <c r="J67" t="s">
        <v>55</v>
      </c>
      <c r="K67">
        <v>0.19666666666666668</v>
      </c>
      <c r="L67">
        <v>20.919799999999999</v>
      </c>
      <c r="M67">
        <v>0.69732700000000003</v>
      </c>
      <c r="O67" t="s">
        <v>2</v>
      </c>
      <c r="P67" t="s">
        <v>17</v>
      </c>
      <c r="Q67">
        <v>2.3333333333333331E-2</v>
      </c>
      <c r="R67">
        <v>88.946700000000007</v>
      </c>
      <c r="S67">
        <v>3.0671300000000001</v>
      </c>
      <c r="U67" t="s">
        <v>2</v>
      </c>
      <c r="V67" t="s">
        <v>40</v>
      </c>
      <c r="W67">
        <v>0</v>
      </c>
      <c r="X67">
        <v>34.635300000000001</v>
      </c>
      <c r="Y67">
        <v>1.1545099999999999</v>
      </c>
      <c r="AA67" t="s">
        <v>2</v>
      </c>
      <c r="AB67" t="s">
        <v>58</v>
      </c>
      <c r="AC67">
        <v>0.79666666666666663</v>
      </c>
      <c r="AD67">
        <v>17.609400000000001</v>
      </c>
      <c r="AE67">
        <v>0.586978</v>
      </c>
      <c r="AG67" t="s">
        <v>2</v>
      </c>
      <c r="AH67" t="s">
        <v>55</v>
      </c>
      <c r="AI67">
        <v>0.12666666666666665</v>
      </c>
      <c r="AJ67">
        <v>82.567700000000002</v>
      </c>
      <c r="AK67">
        <v>2.9175900000000001</v>
      </c>
      <c r="AM67" t="s">
        <v>2</v>
      </c>
      <c r="AN67" t="s">
        <v>56</v>
      </c>
      <c r="AO67">
        <v>0.95333333333333337</v>
      </c>
      <c r="AP67">
        <v>10.439299999999999</v>
      </c>
      <c r="AQ67">
        <v>0.34797699999999998</v>
      </c>
      <c r="AS67" t="s">
        <v>2</v>
      </c>
      <c r="AT67" t="s">
        <v>58</v>
      </c>
      <c r="AU67">
        <v>0.47333333333333333</v>
      </c>
      <c r="AV67">
        <v>24.9024</v>
      </c>
      <c r="AW67">
        <v>0.83007900000000001</v>
      </c>
      <c r="AY67" t="s">
        <v>2</v>
      </c>
      <c r="AZ67" t="s">
        <v>58</v>
      </c>
      <c r="BA67">
        <v>0.14666666666666667</v>
      </c>
      <c r="BB67">
        <v>32.726999999999997</v>
      </c>
      <c r="BC67">
        <v>1.0909</v>
      </c>
      <c r="BE67" t="s">
        <v>2</v>
      </c>
      <c r="BF67" t="s">
        <v>752</v>
      </c>
      <c r="BG67">
        <v>0.93333332999999996</v>
      </c>
      <c r="BH67">
        <v>13.5815</v>
      </c>
      <c r="BI67">
        <v>0.45271699999999998</v>
      </c>
      <c r="BZ67" t="s">
        <v>2</v>
      </c>
      <c r="CA67" t="s">
        <v>57</v>
      </c>
      <c r="CB67">
        <v>9.6666666666666665E-2</v>
      </c>
      <c r="CC67">
        <v>174.386</v>
      </c>
      <c r="CD67">
        <v>5.8518800000000004</v>
      </c>
      <c r="CF67" t="s">
        <v>2</v>
      </c>
      <c r="CG67" t="s">
        <v>41</v>
      </c>
      <c r="CH67">
        <v>1</v>
      </c>
      <c r="CI67">
        <v>3.3000600000000002</v>
      </c>
      <c r="CJ67">
        <v>0.110002</v>
      </c>
      <c r="CM67" t="s">
        <v>2</v>
      </c>
      <c r="CN67" t="s">
        <v>55</v>
      </c>
      <c r="CO67">
        <v>1</v>
      </c>
      <c r="CP67">
        <v>7.4923200000000003</v>
      </c>
      <c r="CQ67">
        <v>0.24974399999999999</v>
      </c>
      <c r="CS67" t="s">
        <v>2</v>
      </c>
      <c r="CT67" t="s">
        <v>45</v>
      </c>
      <c r="CU67">
        <v>0.16333333333333336</v>
      </c>
      <c r="CV67">
        <v>39.299100000000003</v>
      </c>
      <c r="CW67">
        <v>1.3099700000000001</v>
      </c>
      <c r="CY67" t="s">
        <v>2</v>
      </c>
      <c r="CZ67" t="s">
        <v>35</v>
      </c>
      <c r="DA67">
        <v>0.86</v>
      </c>
      <c r="DB67">
        <v>16.2578</v>
      </c>
      <c r="DC67">
        <v>0.54192600000000002</v>
      </c>
      <c r="DE67" t="s">
        <v>2</v>
      </c>
      <c r="DF67" t="s">
        <v>57</v>
      </c>
      <c r="DG67">
        <v>0.15</v>
      </c>
      <c r="DH67">
        <v>72.743799999999993</v>
      </c>
      <c r="DI67">
        <v>2.4247899999999998</v>
      </c>
      <c r="DK67" t="s">
        <v>2</v>
      </c>
      <c r="DL67" t="s">
        <v>58</v>
      </c>
      <c r="DM67">
        <v>0.6166666666666667</v>
      </c>
      <c r="DN67">
        <v>16.854299999999999</v>
      </c>
      <c r="DO67">
        <v>0.56180799999999997</v>
      </c>
      <c r="DQ67" t="s">
        <v>2</v>
      </c>
      <c r="DR67" t="s">
        <v>43</v>
      </c>
      <c r="DS67">
        <v>1</v>
      </c>
      <c r="DT67">
        <v>10.1091</v>
      </c>
      <c r="DU67">
        <v>0.33697100000000002</v>
      </c>
      <c r="DW67" t="s">
        <v>2</v>
      </c>
      <c r="DX67" t="s">
        <v>34</v>
      </c>
      <c r="DY67">
        <v>1</v>
      </c>
      <c r="DZ67">
        <v>5.0406300000000002</v>
      </c>
      <c r="EA67">
        <v>0.168021</v>
      </c>
      <c r="EC67" t="s">
        <v>2</v>
      </c>
      <c r="ED67" t="s">
        <v>37</v>
      </c>
      <c r="EE67">
        <v>0.49333333333333335</v>
      </c>
      <c r="EF67">
        <v>42.117199999999997</v>
      </c>
      <c r="EG67">
        <v>1.40391</v>
      </c>
      <c r="EI67" t="s">
        <v>2</v>
      </c>
      <c r="EJ67" t="s">
        <v>36</v>
      </c>
      <c r="EK67">
        <v>1</v>
      </c>
      <c r="EL67">
        <v>8.3119899999999998</v>
      </c>
      <c r="EM67">
        <v>0.27706599999999998</v>
      </c>
      <c r="EP67" t="s">
        <v>2</v>
      </c>
      <c r="EQ67" t="s">
        <v>57</v>
      </c>
      <c r="ER67">
        <v>1</v>
      </c>
      <c r="ES67">
        <v>10.972099999999999</v>
      </c>
      <c r="ET67">
        <v>0.36573600000000001</v>
      </c>
      <c r="EV67" t="s">
        <v>2</v>
      </c>
      <c r="EW67" t="s">
        <v>15</v>
      </c>
      <c r="EX67">
        <v>0.23745819397993312</v>
      </c>
      <c r="EY67">
        <v>54.372500000000002</v>
      </c>
      <c r="EZ67">
        <v>1.8184800000000001</v>
      </c>
      <c r="FB67" t="s">
        <v>2</v>
      </c>
      <c r="FC67" t="s">
        <v>57</v>
      </c>
      <c r="FD67">
        <v>0.11333333333333333</v>
      </c>
      <c r="FE67">
        <v>60.985199999999999</v>
      </c>
      <c r="FF67">
        <v>2.2926799999999998</v>
      </c>
      <c r="FH67" t="s">
        <v>2</v>
      </c>
      <c r="FI67" t="s">
        <v>57</v>
      </c>
      <c r="FJ67">
        <v>0.81666666666666665</v>
      </c>
      <c r="FK67">
        <v>12.162100000000001</v>
      </c>
      <c r="FL67">
        <v>0.40540399999999999</v>
      </c>
      <c r="FN67" t="s">
        <v>2</v>
      </c>
      <c r="FO67" t="s">
        <v>57</v>
      </c>
      <c r="FP67">
        <v>3.6666666666666667E-2</v>
      </c>
      <c r="FQ67">
        <v>107.456</v>
      </c>
      <c r="FR67">
        <v>3.6059000000000001</v>
      </c>
      <c r="FT67" t="s">
        <v>2</v>
      </c>
      <c r="FU67" t="s">
        <v>56</v>
      </c>
      <c r="FV67">
        <v>0.57666666666666666</v>
      </c>
      <c r="FW67">
        <v>20.524799999999999</v>
      </c>
      <c r="FX67">
        <v>0.68415800000000004</v>
      </c>
      <c r="FZ67" t="s">
        <v>2</v>
      </c>
      <c r="GA67" s="19" t="s">
        <v>58</v>
      </c>
      <c r="GB67" s="19">
        <v>0.7433333333333334</v>
      </c>
      <c r="GC67" s="19">
        <v>15.8887</v>
      </c>
      <c r="GD67" s="19">
        <v>0.52962299999999995</v>
      </c>
      <c r="GF67" t="s">
        <v>2</v>
      </c>
      <c r="GG67" t="s">
        <v>57</v>
      </c>
      <c r="GH67">
        <v>1</v>
      </c>
      <c r="GI67">
        <v>9.7953600000000005</v>
      </c>
      <c r="GJ67">
        <v>0.32651200000000002</v>
      </c>
      <c r="GL67" t="s">
        <v>2</v>
      </c>
      <c r="GM67" t="s">
        <v>57</v>
      </c>
      <c r="GN67">
        <v>0</v>
      </c>
      <c r="GO67">
        <v>44.448300000000003</v>
      </c>
      <c r="GP67">
        <v>2.9632200000000002</v>
      </c>
    </row>
    <row r="68" spans="8:198">
      <c r="H68">
        <v>32</v>
      </c>
      <c r="I68" t="s">
        <v>2</v>
      </c>
      <c r="J68" t="s">
        <v>56</v>
      </c>
      <c r="K68">
        <v>0.63</v>
      </c>
      <c r="L68">
        <v>16.415700000000001</v>
      </c>
      <c r="M68">
        <v>0.54719099999999998</v>
      </c>
      <c r="O68" t="s">
        <v>2</v>
      </c>
      <c r="P68" t="s">
        <v>18</v>
      </c>
      <c r="Q68">
        <v>0.27333333333333332</v>
      </c>
      <c r="R68">
        <v>45.645800000000001</v>
      </c>
      <c r="S68">
        <v>1.52153</v>
      </c>
      <c r="U68" t="s">
        <v>2</v>
      </c>
      <c r="V68" t="s">
        <v>41</v>
      </c>
      <c r="W68">
        <v>0.11</v>
      </c>
      <c r="X68">
        <v>28.305299999999999</v>
      </c>
      <c r="Y68">
        <v>0.94351099999999999</v>
      </c>
      <c r="AA68" t="s">
        <v>2</v>
      </c>
      <c r="AB68" t="s">
        <v>59</v>
      </c>
      <c r="AC68">
        <v>1</v>
      </c>
      <c r="AD68">
        <v>14.7456</v>
      </c>
      <c r="AE68">
        <v>0.49152099999999999</v>
      </c>
      <c r="AG68" t="s">
        <v>2</v>
      </c>
      <c r="AH68" t="s">
        <v>56</v>
      </c>
      <c r="AI68">
        <v>7.0000000000000007E-2</v>
      </c>
      <c r="AJ68">
        <v>79.134100000000004</v>
      </c>
      <c r="AK68">
        <v>2.6377999999999999</v>
      </c>
      <c r="AM68" t="s">
        <v>2</v>
      </c>
      <c r="AN68" t="s">
        <v>57</v>
      </c>
      <c r="AO68">
        <v>0.98666666666666669</v>
      </c>
      <c r="AP68">
        <v>5.2653999999999996</v>
      </c>
      <c r="AQ68">
        <v>0.175513</v>
      </c>
      <c r="AS68" t="s">
        <v>2</v>
      </c>
      <c r="AT68" t="s">
        <v>59</v>
      </c>
      <c r="AU68">
        <v>0.28333333333333333</v>
      </c>
      <c r="AV68">
        <v>21.848299999999998</v>
      </c>
      <c r="AW68">
        <v>0.72827699999999995</v>
      </c>
      <c r="AY68" t="s">
        <v>2</v>
      </c>
      <c r="AZ68" t="s">
        <v>59</v>
      </c>
      <c r="BA68">
        <v>0.45666666666666667</v>
      </c>
      <c r="BB68">
        <v>23.394300000000001</v>
      </c>
      <c r="BC68">
        <v>0.77981100000000003</v>
      </c>
      <c r="BE68" t="s">
        <v>2</v>
      </c>
      <c r="BF68" t="s">
        <v>753</v>
      </c>
      <c r="BG68">
        <v>1</v>
      </c>
      <c r="BH68">
        <v>11.744400000000001</v>
      </c>
      <c r="BI68">
        <v>0.39147900000000002</v>
      </c>
      <c r="BZ68" t="s">
        <v>2</v>
      </c>
      <c r="CA68" t="s">
        <v>58</v>
      </c>
      <c r="CB68">
        <v>0.23666666666666666</v>
      </c>
      <c r="CC68">
        <v>172.13900000000001</v>
      </c>
      <c r="CD68">
        <v>5.7764699999999998</v>
      </c>
      <c r="CF68" t="s">
        <v>2</v>
      </c>
      <c r="CG68" t="s">
        <v>42</v>
      </c>
      <c r="CH68">
        <v>0.80333333333333334</v>
      </c>
      <c r="CI68">
        <v>12.214</v>
      </c>
      <c r="CJ68">
        <v>0.40713199999999999</v>
      </c>
      <c r="CM68" t="s">
        <v>2</v>
      </c>
      <c r="CN68" t="s">
        <v>56</v>
      </c>
      <c r="CO68">
        <v>1</v>
      </c>
      <c r="CP68">
        <v>5.4710000000000001</v>
      </c>
      <c r="CQ68">
        <v>0.182367</v>
      </c>
      <c r="CS68" t="s">
        <v>2</v>
      </c>
      <c r="CT68" t="s">
        <v>46</v>
      </c>
      <c r="CU68">
        <v>1</v>
      </c>
      <c r="CV68">
        <v>6.4861399999999998</v>
      </c>
      <c r="CW68">
        <v>0.21620500000000001</v>
      </c>
      <c r="CY68" t="s">
        <v>2</v>
      </c>
      <c r="CZ68" t="s">
        <v>36</v>
      </c>
      <c r="DA68">
        <v>1</v>
      </c>
      <c r="DB68">
        <v>13.823399999999999</v>
      </c>
      <c r="DC68">
        <v>0.46078000000000002</v>
      </c>
      <c r="DE68" t="s">
        <v>2</v>
      </c>
      <c r="DF68" t="s">
        <v>58</v>
      </c>
      <c r="DG68">
        <v>0.14333333333333334</v>
      </c>
      <c r="DH68">
        <v>74.569900000000004</v>
      </c>
      <c r="DI68">
        <v>2.4856600000000002</v>
      </c>
      <c r="DK68" t="s">
        <v>2</v>
      </c>
      <c r="DL68" t="s">
        <v>59</v>
      </c>
      <c r="DM68">
        <v>0.12333333333333334</v>
      </c>
      <c r="DN68">
        <v>38.318199999999997</v>
      </c>
      <c r="DO68">
        <v>1.2772699999999999</v>
      </c>
      <c r="DQ68" t="s">
        <v>2</v>
      </c>
      <c r="DR68" t="s">
        <v>44</v>
      </c>
      <c r="DS68">
        <v>1</v>
      </c>
      <c r="DT68">
        <v>8.7699099999999994</v>
      </c>
      <c r="DU68">
        <v>0.29232999999999998</v>
      </c>
      <c r="DW68" t="s">
        <v>2</v>
      </c>
      <c r="DX68" t="s">
        <v>35</v>
      </c>
      <c r="DY68">
        <v>1</v>
      </c>
      <c r="DZ68">
        <v>4.7707899999999999</v>
      </c>
      <c r="EA68">
        <v>0.159026</v>
      </c>
      <c r="EC68" t="s">
        <v>2</v>
      </c>
      <c r="ED68" t="s">
        <v>38</v>
      </c>
      <c r="EE68">
        <v>0.98666666666666669</v>
      </c>
      <c r="EF68">
        <v>9.1980000000000004</v>
      </c>
      <c r="EG68">
        <v>0.30659999999999998</v>
      </c>
      <c r="EI68" t="s">
        <v>2</v>
      </c>
      <c r="EJ68" t="s">
        <v>37</v>
      </c>
      <c r="EK68">
        <v>1</v>
      </c>
      <c r="EL68">
        <v>7.56609</v>
      </c>
      <c r="EM68">
        <v>0.25220300000000001</v>
      </c>
      <c r="EP68" t="s">
        <v>2</v>
      </c>
      <c r="EQ68" t="s">
        <v>58</v>
      </c>
      <c r="ER68">
        <v>1</v>
      </c>
      <c r="ES68">
        <v>10.593</v>
      </c>
      <c r="ET68">
        <v>0.35310000000000002</v>
      </c>
      <c r="EV68" t="s">
        <v>2</v>
      </c>
      <c r="EW68" t="s">
        <v>16</v>
      </c>
      <c r="EX68">
        <v>0.76666666666666672</v>
      </c>
      <c r="EY68">
        <v>14.656499999999999</v>
      </c>
      <c r="EZ68">
        <v>0.48855100000000001</v>
      </c>
      <c r="FB68" t="s">
        <v>2</v>
      </c>
      <c r="FC68" t="s">
        <v>58</v>
      </c>
      <c r="FD68">
        <v>8.3333333333333329E-2</v>
      </c>
      <c r="FE68">
        <v>78.720100000000002</v>
      </c>
      <c r="FF68">
        <v>2.6240000000000001</v>
      </c>
      <c r="FH68" t="s">
        <v>2</v>
      </c>
      <c r="FI68" t="s">
        <v>58</v>
      </c>
      <c r="FJ68">
        <v>1</v>
      </c>
      <c r="FK68">
        <v>8.8714300000000001</v>
      </c>
      <c r="FL68">
        <v>0.29571399999999998</v>
      </c>
      <c r="FN68" t="s">
        <v>2</v>
      </c>
      <c r="FO68" t="s">
        <v>58</v>
      </c>
      <c r="FP68">
        <v>0.16999999999999998</v>
      </c>
      <c r="FQ68">
        <v>115.09099999999999</v>
      </c>
      <c r="FR68">
        <v>3.83636</v>
      </c>
      <c r="FT68" t="s">
        <v>2</v>
      </c>
      <c r="FU68" t="s">
        <v>57</v>
      </c>
      <c r="FV68">
        <v>1</v>
      </c>
      <c r="FW68">
        <v>5.6957399999999998</v>
      </c>
      <c r="FX68">
        <v>0.189858</v>
      </c>
      <c r="FZ68" t="s">
        <v>2</v>
      </c>
      <c r="GA68" s="19" t="s">
        <v>59</v>
      </c>
      <c r="GB68" s="19">
        <v>0.67999999999999994</v>
      </c>
      <c r="GC68" s="19">
        <v>17.595099999999999</v>
      </c>
      <c r="GD68" s="19">
        <v>0.58650199999999997</v>
      </c>
      <c r="GF68" t="s">
        <v>2</v>
      </c>
      <c r="GG68" t="s">
        <v>58</v>
      </c>
      <c r="GH68">
        <v>1</v>
      </c>
      <c r="GI68">
        <v>9.9397699999999993</v>
      </c>
      <c r="GJ68">
        <v>0.33132600000000001</v>
      </c>
      <c r="GL68" t="s">
        <v>2</v>
      </c>
      <c r="GM68" t="s">
        <v>58</v>
      </c>
      <c r="GN68">
        <v>7.5342465753424667E-2</v>
      </c>
      <c r="GO68">
        <v>43.397199999999998</v>
      </c>
      <c r="GP68">
        <v>2.0764200000000002</v>
      </c>
    </row>
    <row r="69" spans="8:198">
      <c r="H69">
        <v>32.5</v>
      </c>
      <c r="I69" t="s">
        <v>2</v>
      </c>
      <c r="J69" t="s">
        <v>57</v>
      </c>
      <c r="K69">
        <v>0.71666666666666667</v>
      </c>
      <c r="L69">
        <v>17.046700000000001</v>
      </c>
      <c r="M69">
        <v>0.56822499999999998</v>
      </c>
      <c r="O69" t="s">
        <v>2</v>
      </c>
      <c r="P69" t="s">
        <v>19</v>
      </c>
      <c r="Q69">
        <v>0.20666666666666667</v>
      </c>
      <c r="R69">
        <v>65.768600000000006</v>
      </c>
      <c r="S69">
        <v>2.2523499999999999</v>
      </c>
      <c r="U69" t="s">
        <v>2</v>
      </c>
      <c r="V69" t="s">
        <v>42</v>
      </c>
      <c r="W69">
        <v>0.15333333333333332</v>
      </c>
      <c r="X69">
        <v>26.768899999999999</v>
      </c>
      <c r="Y69">
        <v>0.89229599999999998</v>
      </c>
      <c r="AA69" t="s">
        <v>2</v>
      </c>
      <c r="AB69" t="s">
        <v>60</v>
      </c>
      <c r="AC69">
        <v>0.95333333333333337</v>
      </c>
      <c r="AD69">
        <v>16.350200000000001</v>
      </c>
      <c r="AE69">
        <v>0.54500499999999996</v>
      </c>
      <c r="AG69" t="s">
        <v>2</v>
      </c>
      <c r="AH69" t="s">
        <v>57</v>
      </c>
      <c r="AI69">
        <v>9.0000000000000011E-2</v>
      </c>
      <c r="AJ69">
        <v>38.7973</v>
      </c>
      <c r="AK69">
        <v>1.2932399999999999</v>
      </c>
      <c r="AM69" t="s">
        <v>2</v>
      </c>
      <c r="AN69" t="s">
        <v>58</v>
      </c>
      <c r="AO69">
        <v>0.6166666666666667</v>
      </c>
      <c r="AP69">
        <v>17.120899999999999</v>
      </c>
      <c r="AQ69">
        <v>0.57069499999999995</v>
      </c>
      <c r="AS69" t="s">
        <v>2</v>
      </c>
      <c r="AT69" t="s">
        <v>60</v>
      </c>
      <c r="AU69">
        <v>0.34666666666666668</v>
      </c>
      <c r="AV69">
        <v>50.379300000000001</v>
      </c>
      <c r="AW69">
        <v>1.6793100000000001</v>
      </c>
      <c r="AY69" t="s">
        <v>2</v>
      </c>
      <c r="AZ69" t="s">
        <v>60</v>
      </c>
      <c r="BA69">
        <v>0.77333333333333332</v>
      </c>
      <c r="BB69">
        <v>14.6509</v>
      </c>
      <c r="BC69">
        <v>0.48836299999999999</v>
      </c>
      <c r="BE69" t="s">
        <v>2</v>
      </c>
      <c r="BF69" t="s">
        <v>754</v>
      </c>
      <c r="BG69">
        <v>1</v>
      </c>
      <c r="BH69">
        <v>11.062200000000001</v>
      </c>
      <c r="BI69">
        <v>0.36874099999999999</v>
      </c>
      <c r="BZ69" t="s">
        <v>2</v>
      </c>
      <c r="CA69" t="s">
        <v>59</v>
      </c>
      <c r="CB69">
        <v>0.23</v>
      </c>
      <c r="CC69">
        <v>211.73500000000001</v>
      </c>
      <c r="CD69">
        <v>7.1051799999999998</v>
      </c>
      <c r="CF69" t="s">
        <v>2</v>
      </c>
      <c r="CG69" t="s">
        <v>43</v>
      </c>
      <c r="CH69">
        <v>1</v>
      </c>
      <c r="CI69">
        <v>4.9324399999999997</v>
      </c>
      <c r="CJ69">
        <v>0.16441500000000001</v>
      </c>
      <c r="CM69" t="s">
        <v>2</v>
      </c>
      <c r="CN69" t="s">
        <v>57</v>
      </c>
      <c r="CO69">
        <v>1</v>
      </c>
      <c r="CP69">
        <v>4.4368499999999997</v>
      </c>
      <c r="CQ69">
        <v>0.147895</v>
      </c>
      <c r="CS69" t="s">
        <v>2</v>
      </c>
      <c r="CT69" t="s">
        <v>47</v>
      </c>
      <c r="CU69">
        <v>1</v>
      </c>
      <c r="CV69">
        <v>6.9472100000000001</v>
      </c>
      <c r="CW69">
        <v>0.231574</v>
      </c>
      <c r="CY69" t="s">
        <v>2</v>
      </c>
      <c r="CZ69" t="s">
        <v>37</v>
      </c>
      <c r="DA69">
        <v>1</v>
      </c>
      <c r="DB69">
        <v>12.5342</v>
      </c>
      <c r="DC69">
        <v>0.41780699999999998</v>
      </c>
      <c r="DE69" t="s">
        <v>2</v>
      </c>
      <c r="DF69" t="s">
        <v>59</v>
      </c>
      <c r="DG69">
        <v>0.22666666666666666</v>
      </c>
      <c r="DH69">
        <v>44.081200000000003</v>
      </c>
      <c r="DI69">
        <v>1.4693700000000001</v>
      </c>
      <c r="DK69" t="s">
        <v>2</v>
      </c>
      <c r="DL69" t="s">
        <v>60</v>
      </c>
      <c r="DM69">
        <v>8.3333333333333329E-2</v>
      </c>
      <c r="DN69">
        <v>29.4223</v>
      </c>
      <c r="DO69">
        <v>0.98074399999999995</v>
      </c>
      <c r="DQ69" t="s">
        <v>2</v>
      </c>
      <c r="DR69" t="s">
        <v>45</v>
      </c>
      <c r="DS69">
        <v>0.82666666666666666</v>
      </c>
      <c r="DT69">
        <v>10.278600000000001</v>
      </c>
      <c r="DU69">
        <v>0.34262100000000001</v>
      </c>
      <c r="DW69" t="s">
        <v>2</v>
      </c>
      <c r="DX69" t="s">
        <v>36</v>
      </c>
      <c r="DY69">
        <v>0.83666666666666667</v>
      </c>
      <c r="DZ69">
        <v>12.2264</v>
      </c>
      <c r="EA69">
        <v>0.40754600000000002</v>
      </c>
      <c r="EC69" t="s">
        <v>2</v>
      </c>
      <c r="ED69" t="s">
        <v>39</v>
      </c>
      <c r="EE69">
        <v>0.05</v>
      </c>
      <c r="EF69">
        <v>44.9285</v>
      </c>
      <c r="EG69">
        <v>1.49762</v>
      </c>
      <c r="EI69" t="s">
        <v>2</v>
      </c>
      <c r="EJ69" t="s">
        <v>38</v>
      </c>
      <c r="EK69">
        <v>0.75333333333333341</v>
      </c>
      <c r="EL69">
        <v>16.688600000000001</v>
      </c>
      <c r="EM69">
        <v>0.556288</v>
      </c>
      <c r="EP69" t="s">
        <v>2</v>
      </c>
      <c r="EQ69" t="s">
        <v>59</v>
      </c>
      <c r="ER69">
        <v>0.94333333333333336</v>
      </c>
      <c r="ES69">
        <v>10.188000000000001</v>
      </c>
      <c r="ET69">
        <v>0.33960000000000001</v>
      </c>
      <c r="EV69" t="s">
        <v>2</v>
      </c>
      <c r="EW69" t="s">
        <v>17</v>
      </c>
      <c r="EX69">
        <v>0.58666666666666667</v>
      </c>
      <c r="EY69">
        <v>22.741499999999998</v>
      </c>
      <c r="EZ69">
        <v>0.75805</v>
      </c>
      <c r="FB69" t="s">
        <v>2</v>
      </c>
      <c r="FC69" t="s">
        <v>59</v>
      </c>
      <c r="FD69">
        <v>0.87333333333333329</v>
      </c>
      <c r="FE69">
        <v>13.265499999999999</v>
      </c>
      <c r="FF69">
        <v>0.44218200000000002</v>
      </c>
      <c r="FH69" t="s">
        <v>2</v>
      </c>
      <c r="FI69" t="s">
        <v>59</v>
      </c>
      <c r="FJ69">
        <v>1</v>
      </c>
      <c r="FK69">
        <v>7.8627799999999999</v>
      </c>
      <c r="FL69">
        <v>0.26209300000000002</v>
      </c>
      <c r="FN69" t="s">
        <v>2</v>
      </c>
      <c r="FO69" t="s">
        <v>59</v>
      </c>
      <c r="FP69">
        <v>0.18666666666666665</v>
      </c>
      <c r="FQ69">
        <v>58.750500000000002</v>
      </c>
      <c r="FR69">
        <v>2.012</v>
      </c>
      <c r="FT69" t="s">
        <v>2</v>
      </c>
      <c r="FU69" t="s">
        <v>58</v>
      </c>
      <c r="FV69">
        <v>0.73666666666666669</v>
      </c>
      <c r="FW69">
        <v>15.022600000000001</v>
      </c>
      <c r="FX69">
        <v>0.50075199999999997</v>
      </c>
      <c r="FZ69" t="s">
        <v>2</v>
      </c>
      <c r="GA69" s="19" t="s">
        <v>60</v>
      </c>
      <c r="GB69" s="19">
        <v>0.23666666666666666</v>
      </c>
      <c r="GC69" s="19">
        <v>36.089500000000001</v>
      </c>
      <c r="GD69" s="19">
        <v>1.30287</v>
      </c>
      <c r="GF69" t="s">
        <v>2</v>
      </c>
      <c r="GG69" t="s">
        <v>59</v>
      </c>
      <c r="GH69">
        <v>0.92666666666666664</v>
      </c>
      <c r="GI69">
        <v>12.965400000000001</v>
      </c>
      <c r="GJ69">
        <v>0.43218099999999998</v>
      </c>
      <c r="GL69" t="s">
        <v>2</v>
      </c>
      <c r="GM69" t="s">
        <v>59</v>
      </c>
      <c r="GN69">
        <v>5.3333333333333337E-2</v>
      </c>
      <c r="GO69">
        <v>51.056899999999999</v>
      </c>
      <c r="GP69">
        <v>2.1912799999999999</v>
      </c>
    </row>
    <row r="70" spans="8:198">
      <c r="H70">
        <v>33</v>
      </c>
      <c r="I70" t="s">
        <v>2</v>
      </c>
      <c r="J70" t="s">
        <v>58</v>
      </c>
      <c r="K70">
        <v>0.95666666666666667</v>
      </c>
      <c r="L70">
        <v>14.398400000000001</v>
      </c>
      <c r="M70">
        <v>0.47994799999999999</v>
      </c>
      <c r="O70" t="s">
        <v>2</v>
      </c>
      <c r="P70" t="s">
        <v>20</v>
      </c>
      <c r="Q70">
        <v>0.56000000000000005</v>
      </c>
      <c r="R70">
        <v>22.315000000000001</v>
      </c>
      <c r="S70">
        <v>0.74383200000000005</v>
      </c>
      <c r="U70" t="s">
        <v>2</v>
      </c>
      <c r="V70" t="s">
        <v>43</v>
      </c>
      <c r="W70">
        <v>0.05</v>
      </c>
      <c r="X70">
        <v>38.5246</v>
      </c>
      <c r="Y70">
        <v>1.2841499999999999</v>
      </c>
      <c r="AA70" t="s">
        <v>2</v>
      </c>
      <c r="AB70" t="s">
        <v>61</v>
      </c>
      <c r="AC70">
        <v>0.34333333333333338</v>
      </c>
      <c r="AD70">
        <v>36.335799999999999</v>
      </c>
      <c r="AE70">
        <v>1.21119</v>
      </c>
      <c r="AG70" t="s">
        <v>2</v>
      </c>
      <c r="AH70" t="s">
        <v>58</v>
      </c>
      <c r="AI70">
        <v>0.05</v>
      </c>
      <c r="AJ70">
        <v>40.881599999999999</v>
      </c>
      <c r="AK70">
        <v>1.39053</v>
      </c>
      <c r="AM70" t="s">
        <v>2</v>
      </c>
      <c r="AN70" t="s">
        <v>59</v>
      </c>
      <c r="AO70">
        <v>1</v>
      </c>
      <c r="AP70">
        <v>3.87398</v>
      </c>
      <c r="AQ70">
        <v>0.129133</v>
      </c>
      <c r="AS70" t="s">
        <v>2</v>
      </c>
      <c r="AT70" t="s">
        <v>61</v>
      </c>
      <c r="AU70">
        <v>0.13</v>
      </c>
      <c r="AV70">
        <v>45.712000000000003</v>
      </c>
      <c r="AW70">
        <v>1.52373</v>
      </c>
      <c r="AY70" t="s">
        <v>2</v>
      </c>
      <c r="AZ70" t="s">
        <v>61</v>
      </c>
      <c r="BA70">
        <v>0.81666666666666665</v>
      </c>
      <c r="BB70">
        <v>15.948700000000001</v>
      </c>
      <c r="BC70">
        <v>0.53162500000000001</v>
      </c>
      <c r="BE70" t="s">
        <v>2</v>
      </c>
      <c r="BF70" t="s">
        <v>755</v>
      </c>
      <c r="BG70">
        <v>1</v>
      </c>
      <c r="BH70">
        <v>9.7980099999999997</v>
      </c>
      <c r="BI70">
        <v>0.3266</v>
      </c>
      <c r="BZ70" t="s">
        <v>2</v>
      </c>
      <c r="CA70" t="s">
        <v>60</v>
      </c>
      <c r="CB70">
        <v>0.32333333333333331</v>
      </c>
      <c r="CC70">
        <v>167.565</v>
      </c>
      <c r="CD70">
        <v>5.6229899999999997</v>
      </c>
      <c r="CF70" t="s">
        <v>2</v>
      </c>
      <c r="CG70" t="s">
        <v>44</v>
      </c>
      <c r="CH70">
        <v>0.98333333333333328</v>
      </c>
      <c r="CI70">
        <v>7.9524999999999997</v>
      </c>
      <c r="CJ70">
        <v>0.26508300000000001</v>
      </c>
      <c r="CM70" t="s">
        <v>2</v>
      </c>
      <c r="CN70" t="s">
        <v>58</v>
      </c>
      <c r="CO70">
        <v>1</v>
      </c>
      <c r="CP70">
        <v>4.3682699999999999</v>
      </c>
      <c r="CQ70">
        <v>0.14560899999999999</v>
      </c>
      <c r="CS70" t="s">
        <v>2</v>
      </c>
      <c r="CT70" t="s">
        <v>48</v>
      </c>
      <c r="CU70">
        <v>1</v>
      </c>
      <c r="CV70">
        <v>6.9089299999999998</v>
      </c>
      <c r="CW70">
        <v>0.230298</v>
      </c>
      <c r="CY70" t="s">
        <v>2</v>
      </c>
      <c r="CZ70" t="s">
        <v>38</v>
      </c>
      <c r="DA70">
        <v>0.95333333333333337</v>
      </c>
      <c r="DB70">
        <v>13.0601</v>
      </c>
      <c r="DC70">
        <v>0.435338</v>
      </c>
      <c r="DE70" t="s">
        <v>2</v>
      </c>
      <c r="DF70" t="s">
        <v>60</v>
      </c>
      <c r="DG70">
        <v>1</v>
      </c>
      <c r="DH70">
        <v>9.3160000000000007</v>
      </c>
      <c r="DI70">
        <v>0.310533</v>
      </c>
      <c r="DK70" t="s">
        <v>2</v>
      </c>
      <c r="DL70" t="s">
        <v>61</v>
      </c>
      <c r="DM70">
        <v>0</v>
      </c>
      <c r="DN70">
        <v>56.223999999999997</v>
      </c>
      <c r="DO70">
        <v>1.8741300000000001</v>
      </c>
      <c r="DQ70" t="s">
        <v>2</v>
      </c>
      <c r="DR70" t="s">
        <v>46</v>
      </c>
      <c r="DS70">
        <v>0.98666666666666669</v>
      </c>
      <c r="DT70">
        <v>10.8268</v>
      </c>
      <c r="DU70">
        <v>0.36089399999999999</v>
      </c>
      <c r="DW70" t="s">
        <v>2</v>
      </c>
      <c r="DX70" t="s">
        <v>37</v>
      </c>
      <c r="DY70">
        <v>0.8</v>
      </c>
      <c r="DZ70">
        <v>14.1981</v>
      </c>
      <c r="EA70">
        <v>0.473271</v>
      </c>
      <c r="EC70" t="s">
        <v>2</v>
      </c>
      <c r="ED70" t="s">
        <v>40</v>
      </c>
      <c r="EE70">
        <v>0.45666666666666667</v>
      </c>
      <c r="EF70">
        <v>49.1663</v>
      </c>
      <c r="EG70">
        <v>1.6388799999999999</v>
      </c>
      <c r="EI70" t="s">
        <v>2</v>
      </c>
      <c r="EJ70" t="s">
        <v>39</v>
      </c>
      <c r="EK70">
        <v>0.95666666666666667</v>
      </c>
      <c r="EL70">
        <v>11.8436</v>
      </c>
      <c r="EM70">
        <v>0.39478600000000003</v>
      </c>
      <c r="EP70" t="s">
        <v>2</v>
      </c>
      <c r="EQ70" t="s">
        <v>60</v>
      </c>
      <c r="ER70">
        <v>0.75</v>
      </c>
      <c r="ES70">
        <v>15.717700000000001</v>
      </c>
      <c r="ET70">
        <v>0.52392300000000003</v>
      </c>
      <c r="EV70" t="s">
        <v>2</v>
      </c>
      <c r="EW70" t="s">
        <v>18</v>
      </c>
      <c r="EX70">
        <v>0.9933333333333334</v>
      </c>
      <c r="EY70">
        <v>3.85162</v>
      </c>
      <c r="EZ70">
        <v>0.128387</v>
      </c>
      <c r="FB70" t="s">
        <v>2</v>
      </c>
      <c r="FC70" t="s">
        <v>60</v>
      </c>
      <c r="FD70">
        <v>0.88666666666666671</v>
      </c>
      <c r="FE70">
        <v>8.2032000000000007</v>
      </c>
      <c r="FF70">
        <v>0.27344000000000002</v>
      </c>
      <c r="FH70" t="s">
        <v>2</v>
      </c>
      <c r="FI70" t="s">
        <v>60</v>
      </c>
      <c r="FJ70">
        <v>1</v>
      </c>
      <c r="FK70">
        <v>5.8907499999999997</v>
      </c>
      <c r="FL70">
        <v>0.196358</v>
      </c>
      <c r="FN70" t="s">
        <v>2</v>
      </c>
      <c r="FO70" t="s">
        <v>60</v>
      </c>
      <c r="FP70">
        <v>0</v>
      </c>
      <c r="FQ70">
        <v>141.78899999999999</v>
      </c>
      <c r="FR70">
        <v>4.8064</v>
      </c>
      <c r="FT70" t="s">
        <v>2</v>
      </c>
      <c r="FU70" t="s">
        <v>59</v>
      </c>
      <c r="FV70">
        <v>0.47666666666666668</v>
      </c>
      <c r="FW70">
        <v>19.262899999999998</v>
      </c>
      <c r="FX70">
        <v>0.64209499999999997</v>
      </c>
      <c r="FZ70" t="s">
        <v>2</v>
      </c>
      <c r="GA70" s="19" t="s">
        <v>61</v>
      </c>
      <c r="GB70" s="19">
        <v>0.18000000000000002</v>
      </c>
      <c r="GC70" s="19">
        <v>27.9422</v>
      </c>
      <c r="GD70" s="19">
        <v>1.0830299999999999</v>
      </c>
      <c r="GF70" t="s">
        <v>2</v>
      </c>
      <c r="GG70" t="s">
        <v>60</v>
      </c>
      <c r="GH70">
        <v>0.95333333333333337</v>
      </c>
      <c r="GI70">
        <v>9.8337900000000005</v>
      </c>
      <c r="GJ70">
        <v>0.327793</v>
      </c>
      <c r="GL70" t="s">
        <v>2</v>
      </c>
      <c r="GM70" t="s">
        <v>60</v>
      </c>
      <c r="GN70">
        <v>0.11333333333333333</v>
      </c>
      <c r="GO70">
        <v>53.720100000000002</v>
      </c>
      <c r="GP70">
        <v>2.1233200000000001</v>
      </c>
    </row>
    <row r="71" spans="8:198">
      <c r="H71">
        <v>33.5</v>
      </c>
      <c r="I71" t="s">
        <v>2</v>
      </c>
      <c r="J71" t="s">
        <v>59</v>
      </c>
      <c r="K71">
        <v>0.74</v>
      </c>
      <c r="L71">
        <v>17.642900000000001</v>
      </c>
      <c r="M71">
        <v>0.58809599999999995</v>
      </c>
      <c r="O71" t="s">
        <v>2</v>
      </c>
      <c r="P71" t="s">
        <v>21</v>
      </c>
      <c r="Q71">
        <v>0.57999999999999996</v>
      </c>
      <c r="R71">
        <v>18.946000000000002</v>
      </c>
      <c r="S71">
        <v>0.63153199999999998</v>
      </c>
      <c r="U71" t="s">
        <v>2</v>
      </c>
      <c r="V71" t="s">
        <v>44</v>
      </c>
      <c r="W71">
        <v>0.15666666666666668</v>
      </c>
      <c r="X71">
        <v>42.6877</v>
      </c>
      <c r="Y71">
        <v>1.42292</v>
      </c>
      <c r="AA71" t="s">
        <v>2</v>
      </c>
      <c r="AB71" t="s">
        <v>62</v>
      </c>
      <c r="AC71">
        <v>0</v>
      </c>
      <c r="AD71">
        <v>55.896900000000002</v>
      </c>
      <c r="AE71">
        <v>1.8632299999999999</v>
      </c>
      <c r="AG71" t="s">
        <v>2</v>
      </c>
      <c r="AH71" t="s">
        <v>59</v>
      </c>
      <c r="AI71">
        <v>2.3333333333333331E-2</v>
      </c>
      <c r="AJ71">
        <v>29.8185</v>
      </c>
      <c r="AK71">
        <v>1.0177</v>
      </c>
      <c r="AM71" t="s">
        <v>2</v>
      </c>
      <c r="AN71" t="s">
        <v>60</v>
      </c>
      <c r="AO71">
        <v>1</v>
      </c>
      <c r="AP71">
        <v>4.4722900000000001</v>
      </c>
      <c r="AQ71">
        <v>0.14907599999999999</v>
      </c>
      <c r="AS71" t="s">
        <v>2</v>
      </c>
      <c r="AT71" t="s">
        <v>62</v>
      </c>
      <c r="AU71">
        <v>0.12666666666666665</v>
      </c>
      <c r="AV71">
        <v>47.205599999999997</v>
      </c>
      <c r="AW71">
        <v>1.57352</v>
      </c>
      <c r="AY71" t="s">
        <v>2</v>
      </c>
      <c r="AZ71" t="s">
        <v>62</v>
      </c>
      <c r="BA71">
        <v>0.64666666666666661</v>
      </c>
      <c r="BB71">
        <v>27.714200000000002</v>
      </c>
      <c r="BC71">
        <v>0.96565000000000001</v>
      </c>
      <c r="BE71" t="s">
        <v>2</v>
      </c>
      <c r="BF71" t="s">
        <v>756</v>
      </c>
      <c r="BG71">
        <v>1</v>
      </c>
      <c r="BH71">
        <v>12.593500000000001</v>
      </c>
      <c r="BI71">
        <v>0.41978500000000002</v>
      </c>
      <c r="BZ71" t="s">
        <v>2</v>
      </c>
      <c r="CA71" t="s">
        <v>61</v>
      </c>
      <c r="CB71">
        <v>0.18000000000000002</v>
      </c>
      <c r="CC71">
        <v>188.30699999999999</v>
      </c>
      <c r="CD71">
        <v>6.3617100000000004</v>
      </c>
      <c r="CF71" t="s">
        <v>2</v>
      </c>
      <c r="CG71" t="s">
        <v>45</v>
      </c>
      <c r="CH71">
        <v>1</v>
      </c>
      <c r="CI71">
        <v>4.4045800000000002</v>
      </c>
      <c r="CJ71">
        <v>0.14681900000000001</v>
      </c>
      <c r="CM71" t="s">
        <v>2</v>
      </c>
      <c r="CN71" t="s">
        <v>59</v>
      </c>
      <c r="CO71">
        <v>1</v>
      </c>
      <c r="CP71">
        <v>5.2744</v>
      </c>
      <c r="CQ71">
        <v>0.175813</v>
      </c>
      <c r="CS71" t="s">
        <v>2</v>
      </c>
      <c r="CT71" t="s">
        <v>49</v>
      </c>
      <c r="CU71">
        <v>0.8666666666666667</v>
      </c>
      <c r="CV71">
        <v>11.2844</v>
      </c>
      <c r="CW71">
        <v>0.37614700000000001</v>
      </c>
      <c r="CY71" t="s">
        <v>2</v>
      </c>
      <c r="CZ71" t="s">
        <v>39</v>
      </c>
      <c r="DA71">
        <v>0.95</v>
      </c>
      <c r="DB71">
        <v>12.2728</v>
      </c>
      <c r="DC71">
        <v>0.40909200000000001</v>
      </c>
      <c r="DE71" t="s">
        <v>2</v>
      </c>
      <c r="DF71" t="s">
        <v>61</v>
      </c>
      <c r="DG71">
        <v>0.82000000000000006</v>
      </c>
      <c r="DH71">
        <v>17.260899999999999</v>
      </c>
      <c r="DI71">
        <v>0.57536399999999999</v>
      </c>
      <c r="DK71" t="s">
        <v>2</v>
      </c>
      <c r="DL71" t="s">
        <v>62</v>
      </c>
      <c r="DM71">
        <v>0</v>
      </c>
      <c r="DN71">
        <v>65.579400000000007</v>
      </c>
      <c r="DO71">
        <v>2.1859799999999998</v>
      </c>
      <c r="DQ71" t="s">
        <v>2</v>
      </c>
      <c r="DR71" t="s">
        <v>47</v>
      </c>
      <c r="DS71">
        <v>0.97333333333333327</v>
      </c>
      <c r="DT71">
        <v>9.6863799999999998</v>
      </c>
      <c r="DU71">
        <v>0.32287900000000003</v>
      </c>
      <c r="DW71" t="s">
        <v>2</v>
      </c>
      <c r="DX71" t="s">
        <v>38</v>
      </c>
      <c r="DY71">
        <v>0.91333333333333333</v>
      </c>
      <c r="DZ71">
        <v>6.6709300000000002</v>
      </c>
      <c r="EA71">
        <v>0.22236400000000001</v>
      </c>
      <c r="EC71" t="s">
        <v>2</v>
      </c>
      <c r="ED71" t="s">
        <v>41</v>
      </c>
      <c r="EE71">
        <v>0.36666666666666664</v>
      </c>
      <c r="EF71">
        <v>32.344000000000001</v>
      </c>
      <c r="EG71">
        <v>1.07813</v>
      </c>
      <c r="EI71" t="s">
        <v>2</v>
      </c>
      <c r="EJ71" t="s">
        <v>40</v>
      </c>
      <c r="EK71">
        <v>1</v>
      </c>
      <c r="EL71">
        <v>5.7359999999999998</v>
      </c>
      <c r="EM71">
        <v>0.19120000000000001</v>
      </c>
      <c r="EP71" t="s">
        <v>2</v>
      </c>
      <c r="EQ71" t="s">
        <v>61</v>
      </c>
      <c r="ER71">
        <v>0.66</v>
      </c>
      <c r="ES71">
        <v>18.0657</v>
      </c>
      <c r="ET71">
        <v>0.60218899999999997</v>
      </c>
      <c r="EV71" t="s">
        <v>2</v>
      </c>
      <c r="EW71" t="s">
        <v>19</v>
      </c>
      <c r="EX71">
        <v>1</v>
      </c>
      <c r="EY71">
        <v>4.0343299999999997</v>
      </c>
      <c r="EZ71">
        <v>0.13447799999999999</v>
      </c>
      <c r="FB71" t="s">
        <v>2</v>
      </c>
      <c r="FC71" t="s">
        <v>61</v>
      </c>
      <c r="FD71">
        <v>0.45333333333333331</v>
      </c>
      <c r="FE71">
        <v>44.983499999999999</v>
      </c>
      <c r="FF71">
        <v>1.4994499999999999</v>
      </c>
      <c r="FH71" t="s">
        <v>2</v>
      </c>
      <c r="FI71" t="s">
        <v>61</v>
      </c>
      <c r="FJ71">
        <v>1</v>
      </c>
      <c r="FK71">
        <v>7.2242199999999999</v>
      </c>
      <c r="FL71">
        <v>0.24080699999999999</v>
      </c>
      <c r="FN71" t="s">
        <v>2</v>
      </c>
      <c r="FO71" t="s">
        <v>61</v>
      </c>
      <c r="FP71">
        <v>0.26333333333333336</v>
      </c>
      <c r="FQ71">
        <v>64.513599999999997</v>
      </c>
      <c r="FR71">
        <v>2.1795100000000001</v>
      </c>
      <c r="FT71" t="s">
        <v>2</v>
      </c>
      <c r="FU71" t="s">
        <v>60</v>
      </c>
      <c r="FV71">
        <v>0.89333333333333331</v>
      </c>
      <c r="FW71">
        <v>11.8485</v>
      </c>
      <c r="FX71">
        <v>0.394951</v>
      </c>
      <c r="FZ71" t="s">
        <v>2</v>
      </c>
      <c r="GA71" s="19" t="s">
        <v>62</v>
      </c>
      <c r="GB71" s="19">
        <v>0.18666666666666665</v>
      </c>
      <c r="GC71" s="19">
        <v>35.941000000000003</v>
      </c>
      <c r="GD71" s="19">
        <v>1.23509</v>
      </c>
      <c r="GF71" t="s">
        <v>2</v>
      </c>
      <c r="GG71" t="s">
        <v>61</v>
      </c>
      <c r="GH71">
        <v>1</v>
      </c>
      <c r="GI71">
        <v>10.4345</v>
      </c>
      <c r="GJ71">
        <v>0.34781600000000001</v>
      </c>
      <c r="GL71" t="s">
        <v>2</v>
      </c>
      <c r="GM71" t="s">
        <v>61</v>
      </c>
      <c r="GN71">
        <v>0.16666666666666666</v>
      </c>
      <c r="GO71">
        <v>41.281199999999998</v>
      </c>
      <c r="GP71">
        <v>1.87642</v>
      </c>
    </row>
    <row r="72" spans="8:198">
      <c r="H72">
        <v>34</v>
      </c>
      <c r="I72" t="s">
        <v>2</v>
      </c>
      <c r="J72" t="s">
        <v>60</v>
      </c>
      <c r="K72">
        <v>4.3333333333333335E-2</v>
      </c>
      <c r="L72">
        <v>85.834299999999999</v>
      </c>
      <c r="M72">
        <v>2.8611399999999998</v>
      </c>
      <c r="O72" t="s">
        <v>2</v>
      </c>
      <c r="P72" t="s">
        <v>22</v>
      </c>
      <c r="Q72">
        <v>0.57333333333333336</v>
      </c>
      <c r="R72">
        <v>17.683700000000002</v>
      </c>
      <c r="S72">
        <v>0.58945800000000004</v>
      </c>
      <c r="U72" t="s">
        <v>2</v>
      </c>
      <c r="V72" t="s">
        <v>45</v>
      </c>
      <c r="W72">
        <v>6.6666666666666666E-2</v>
      </c>
      <c r="X72">
        <v>33.157899999999998</v>
      </c>
      <c r="Y72">
        <v>1.50718</v>
      </c>
      <c r="AA72" t="s">
        <v>2</v>
      </c>
      <c r="AB72" t="s">
        <v>63</v>
      </c>
      <c r="AC72">
        <v>0</v>
      </c>
      <c r="AD72">
        <v>33.686399999999999</v>
      </c>
      <c r="AE72">
        <v>1.1228800000000001</v>
      </c>
      <c r="AG72" t="s">
        <v>2</v>
      </c>
      <c r="AH72" t="s">
        <v>60</v>
      </c>
      <c r="AI72">
        <v>0.30666666666666664</v>
      </c>
      <c r="AJ72">
        <v>31.9175</v>
      </c>
      <c r="AK72">
        <v>1.06392</v>
      </c>
      <c r="AM72" t="s">
        <v>2</v>
      </c>
      <c r="AN72" t="s">
        <v>61</v>
      </c>
      <c r="AO72">
        <v>0.92666666666666664</v>
      </c>
      <c r="AP72">
        <v>6.71251</v>
      </c>
      <c r="AQ72">
        <v>0.22375</v>
      </c>
      <c r="AS72" t="s">
        <v>2</v>
      </c>
      <c r="AT72" t="s">
        <v>63</v>
      </c>
      <c r="AU72">
        <v>4.6666666666666662E-2</v>
      </c>
      <c r="AV72">
        <v>49.212299999999999</v>
      </c>
      <c r="AW72">
        <v>1.6404099999999999</v>
      </c>
      <c r="AY72" t="s">
        <v>2</v>
      </c>
      <c r="AZ72" t="s">
        <v>63</v>
      </c>
      <c r="BA72">
        <v>0.13333333333333333</v>
      </c>
      <c r="BB72">
        <v>51.015700000000002</v>
      </c>
      <c r="BC72">
        <v>2.3083999999999998</v>
      </c>
      <c r="BE72" t="s">
        <v>2</v>
      </c>
      <c r="BF72" t="s">
        <v>757</v>
      </c>
      <c r="BG72">
        <v>0.96333332999999999</v>
      </c>
      <c r="BH72">
        <v>12.7242</v>
      </c>
      <c r="BI72">
        <v>0.42414000000000002</v>
      </c>
      <c r="BZ72" t="s">
        <v>2</v>
      </c>
      <c r="CA72" t="s">
        <v>62</v>
      </c>
      <c r="CB72">
        <v>0.1</v>
      </c>
      <c r="CC72">
        <v>208.42099999999999</v>
      </c>
      <c r="CD72">
        <v>6.9939799999999996</v>
      </c>
      <c r="CF72" t="s">
        <v>2</v>
      </c>
      <c r="CG72" t="s">
        <v>46</v>
      </c>
      <c r="CH72">
        <v>0.81333333333333324</v>
      </c>
      <c r="CI72">
        <v>11.6523</v>
      </c>
      <c r="CJ72">
        <v>0.38841100000000001</v>
      </c>
      <c r="CM72" t="s">
        <v>2</v>
      </c>
      <c r="CN72" t="s">
        <v>60</v>
      </c>
      <c r="CO72">
        <v>1</v>
      </c>
      <c r="CP72">
        <v>3.7841800000000001</v>
      </c>
      <c r="CQ72">
        <v>0.126139</v>
      </c>
      <c r="CS72" t="s">
        <v>2</v>
      </c>
      <c r="CT72" t="s">
        <v>50</v>
      </c>
      <c r="CU72">
        <v>0.42</v>
      </c>
      <c r="CV72">
        <v>19.394200000000001</v>
      </c>
      <c r="CW72">
        <v>0.64647299999999996</v>
      </c>
      <c r="CY72" t="s">
        <v>2</v>
      </c>
      <c r="CZ72" t="s">
        <v>40</v>
      </c>
      <c r="DA72">
        <v>1</v>
      </c>
      <c r="DB72">
        <v>11.2568</v>
      </c>
      <c r="DC72">
        <v>0.375226</v>
      </c>
      <c r="DE72" t="s">
        <v>2</v>
      </c>
      <c r="DF72" t="s">
        <v>62</v>
      </c>
      <c r="DG72">
        <v>0.96666666666666667</v>
      </c>
      <c r="DH72">
        <v>9.7741799999999994</v>
      </c>
      <c r="DI72">
        <v>0.32580599999999998</v>
      </c>
      <c r="DK72" t="s">
        <v>2</v>
      </c>
      <c r="DL72" t="s">
        <v>63</v>
      </c>
      <c r="DM72">
        <v>6.0000000000000005E-2</v>
      </c>
      <c r="DN72">
        <v>55.188400000000001</v>
      </c>
      <c r="DO72">
        <v>1.83961</v>
      </c>
      <c r="DQ72" t="s">
        <v>2</v>
      </c>
      <c r="DR72" t="s">
        <v>48</v>
      </c>
      <c r="DS72">
        <v>0.91333333333333333</v>
      </c>
      <c r="DT72">
        <v>9.4218299999999999</v>
      </c>
      <c r="DU72">
        <v>0.31406099999999998</v>
      </c>
      <c r="DW72" t="s">
        <v>2</v>
      </c>
      <c r="DX72" t="s">
        <v>39</v>
      </c>
      <c r="DY72">
        <v>1</v>
      </c>
      <c r="DZ72">
        <v>3.1012200000000001</v>
      </c>
      <c r="EA72">
        <v>0.10337399999999999</v>
      </c>
      <c r="EC72" t="s">
        <v>2</v>
      </c>
      <c r="ED72" t="s">
        <v>42</v>
      </c>
      <c r="EE72">
        <v>0.46333333333333332</v>
      </c>
      <c r="EF72">
        <v>40.310899999999997</v>
      </c>
      <c r="EG72">
        <v>1.3436999999999999</v>
      </c>
      <c r="EI72" t="s">
        <v>2</v>
      </c>
      <c r="EJ72" t="s">
        <v>41</v>
      </c>
      <c r="EK72">
        <v>1</v>
      </c>
      <c r="EL72">
        <v>10.7254</v>
      </c>
      <c r="EM72">
        <v>0.35751300000000003</v>
      </c>
      <c r="EP72" t="s">
        <v>2</v>
      </c>
      <c r="EQ72" t="s">
        <v>62</v>
      </c>
      <c r="ER72">
        <v>0.6333333333333333</v>
      </c>
      <c r="ES72">
        <v>17.1645</v>
      </c>
      <c r="ET72">
        <v>0.57215000000000005</v>
      </c>
      <c r="EV72" t="s">
        <v>2</v>
      </c>
      <c r="EW72" t="s">
        <v>20</v>
      </c>
      <c r="EX72">
        <v>1</v>
      </c>
      <c r="EY72">
        <v>5.1976899999999997</v>
      </c>
      <c r="EZ72">
        <v>0.17325599999999999</v>
      </c>
      <c r="FB72" t="s">
        <v>2</v>
      </c>
      <c r="FC72" t="s">
        <v>62</v>
      </c>
      <c r="FD72">
        <v>3.3333333333333333E-2</v>
      </c>
      <c r="FE72">
        <v>47.1023</v>
      </c>
      <c r="FF72">
        <v>1.5700799999999999</v>
      </c>
      <c r="FH72" t="s">
        <v>2</v>
      </c>
      <c r="FI72" t="s">
        <v>62</v>
      </c>
      <c r="FJ72">
        <v>0.77999999999999992</v>
      </c>
      <c r="FK72">
        <v>11.769500000000001</v>
      </c>
      <c r="FL72">
        <v>0.392318</v>
      </c>
      <c r="FN72" t="s">
        <v>2</v>
      </c>
      <c r="FO72" t="s">
        <v>62</v>
      </c>
      <c r="FP72">
        <v>0.26333333333333336</v>
      </c>
      <c r="FQ72">
        <v>90.170599999999993</v>
      </c>
      <c r="FR72">
        <v>3.17502</v>
      </c>
      <c r="FT72" t="s">
        <v>2</v>
      </c>
      <c r="FU72" t="s">
        <v>61</v>
      </c>
      <c r="FV72">
        <v>0.53333333333333333</v>
      </c>
      <c r="FW72">
        <v>22.5932</v>
      </c>
      <c r="FX72">
        <v>0.75310500000000002</v>
      </c>
      <c r="FZ72" t="s">
        <v>2</v>
      </c>
      <c r="GA72" s="19" t="s">
        <v>63</v>
      </c>
      <c r="GB72" s="19">
        <v>0.20666666666666667</v>
      </c>
      <c r="GC72" s="19">
        <v>29.223400000000002</v>
      </c>
      <c r="GD72" s="19">
        <v>1.1831400000000001</v>
      </c>
      <c r="GF72" t="s">
        <v>2</v>
      </c>
      <c r="GG72" t="s">
        <v>62</v>
      </c>
      <c r="GH72">
        <v>1</v>
      </c>
      <c r="GI72">
        <v>9.9766100000000009</v>
      </c>
      <c r="GJ72">
        <v>0.33255400000000002</v>
      </c>
      <c r="GL72" t="s">
        <v>2</v>
      </c>
      <c r="GM72" t="s">
        <v>62</v>
      </c>
      <c r="GN72">
        <v>0.12666666666666665</v>
      </c>
      <c r="GO72">
        <v>37.71</v>
      </c>
      <c r="GP72">
        <v>1.2569999999999999</v>
      </c>
    </row>
    <row r="73" spans="8:198">
      <c r="H73">
        <v>34.5</v>
      </c>
      <c r="I73" t="s">
        <v>2</v>
      </c>
      <c r="J73" t="s">
        <v>61</v>
      </c>
      <c r="K73">
        <v>1.6666666666666666E-2</v>
      </c>
      <c r="L73">
        <v>112.104</v>
      </c>
      <c r="M73">
        <v>3.7368199999999998</v>
      </c>
      <c r="O73" t="s">
        <v>2</v>
      </c>
      <c r="P73" t="s">
        <v>23</v>
      </c>
      <c r="Q73">
        <v>0.65333333333333343</v>
      </c>
      <c r="R73">
        <v>20.167000000000002</v>
      </c>
      <c r="S73">
        <v>0.672234</v>
      </c>
      <c r="U73" t="s">
        <v>2</v>
      </c>
      <c r="V73" t="s">
        <v>46</v>
      </c>
      <c r="W73">
        <v>0</v>
      </c>
      <c r="X73">
        <v>39.0426</v>
      </c>
      <c r="Y73">
        <v>2.4555099999999999</v>
      </c>
      <c r="AA73" t="s">
        <v>2</v>
      </c>
      <c r="AB73" t="s">
        <v>64</v>
      </c>
      <c r="AC73">
        <v>0.40333333333333332</v>
      </c>
      <c r="AD73">
        <v>19.588799999999999</v>
      </c>
      <c r="AE73">
        <v>0.65295999999999998</v>
      </c>
      <c r="AG73" t="s">
        <v>2</v>
      </c>
      <c r="AH73" t="s">
        <v>61</v>
      </c>
      <c r="AI73">
        <v>0.49333333333333335</v>
      </c>
      <c r="AJ73">
        <v>34.1614</v>
      </c>
      <c r="AK73">
        <v>1.1902900000000001</v>
      </c>
      <c r="AM73" t="s">
        <v>2</v>
      </c>
      <c r="AN73" t="s">
        <v>62</v>
      </c>
      <c r="AO73">
        <v>0.69333333333333336</v>
      </c>
      <c r="AP73">
        <v>13.4458</v>
      </c>
      <c r="AQ73">
        <v>0.44819399999999998</v>
      </c>
      <c r="AS73" t="s">
        <v>2</v>
      </c>
      <c r="AT73" t="s">
        <v>64</v>
      </c>
      <c r="AU73">
        <v>0.22666666666666666</v>
      </c>
      <c r="AV73">
        <v>44.783799999999999</v>
      </c>
      <c r="AW73">
        <v>1.50787</v>
      </c>
      <c r="AY73" t="s">
        <v>2</v>
      </c>
      <c r="AZ73" t="s">
        <v>64</v>
      </c>
      <c r="BA73">
        <v>0.77333333333333332</v>
      </c>
      <c r="BB73">
        <v>13.211399999999999</v>
      </c>
      <c r="BC73">
        <v>0.44038100000000002</v>
      </c>
      <c r="BE73" t="s">
        <v>2</v>
      </c>
      <c r="BF73" t="s">
        <v>758</v>
      </c>
      <c r="BG73">
        <v>0.68333332999999996</v>
      </c>
      <c r="BH73">
        <v>16.6418</v>
      </c>
      <c r="BI73">
        <v>0.55472600000000005</v>
      </c>
      <c r="BZ73" t="s">
        <v>2</v>
      </c>
      <c r="CA73" t="s">
        <v>63</v>
      </c>
      <c r="CB73">
        <v>0.17666666666666667</v>
      </c>
      <c r="CC73">
        <v>200.21199999999999</v>
      </c>
      <c r="CD73">
        <v>6.71854</v>
      </c>
      <c r="CF73" t="s">
        <v>2</v>
      </c>
      <c r="CG73" t="s">
        <v>47</v>
      </c>
      <c r="CH73">
        <v>0.83333333333333337</v>
      </c>
      <c r="CI73">
        <v>13.639900000000001</v>
      </c>
      <c r="CJ73">
        <v>0.45466400000000001</v>
      </c>
      <c r="CM73" t="s">
        <v>2</v>
      </c>
      <c r="CN73" t="s">
        <v>61</v>
      </c>
      <c r="CO73">
        <v>0.71000000000000008</v>
      </c>
      <c r="CP73">
        <v>13.736800000000001</v>
      </c>
      <c r="CQ73">
        <v>0.45789400000000002</v>
      </c>
      <c r="CS73" t="s">
        <v>2</v>
      </c>
      <c r="CT73" t="s">
        <v>51</v>
      </c>
      <c r="CU73">
        <v>0.81333333333333324</v>
      </c>
      <c r="CV73">
        <v>15.7906</v>
      </c>
      <c r="CW73">
        <v>0.52635299999999996</v>
      </c>
      <c r="CY73" t="s">
        <v>2</v>
      </c>
      <c r="CZ73" t="s">
        <v>41</v>
      </c>
      <c r="DA73">
        <v>1</v>
      </c>
      <c r="DB73">
        <v>8.9460599999999992</v>
      </c>
      <c r="DC73">
        <v>0.385606</v>
      </c>
      <c r="DE73" t="s">
        <v>2</v>
      </c>
      <c r="DF73" t="s">
        <v>63</v>
      </c>
      <c r="DG73">
        <v>1</v>
      </c>
      <c r="DH73">
        <v>8.8402200000000004</v>
      </c>
      <c r="DI73">
        <v>0.29467399999999999</v>
      </c>
      <c r="DK73" t="s">
        <v>2</v>
      </c>
      <c r="DL73" t="s">
        <v>64</v>
      </c>
      <c r="DM73">
        <v>2.3333333333333331E-2</v>
      </c>
      <c r="DN73">
        <v>34.622100000000003</v>
      </c>
      <c r="DO73">
        <v>1.1540699999999999</v>
      </c>
      <c r="DQ73" t="s">
        <v>2</v>
      </c>
      <c r="DR73" t="s">
        <v>49</v>
      </c>
      <c r="DS73">
        <v>1</v>
      </c>
      <c r="DT73">
        <v>10.414099999999999</v>
      </c>
      <c r="DU73">
        <v>0.34713699999999997</v>
      </c>
      <c r="DW73" t="s">
        <v>2</v>
      </c>
      <c r="DX73" t="s">
        <v>40</v>
      </c>
      <c r="DY73">
        <v>1</v>
      </c>
      <c r="DZ73">
        <v>9.2805900000000001</v>
      </c>
      <c r="EA73">
        <v>0.30935299999999999</v>
      </c>
      <c r="EC73" t="s">
        <v>2</v>
      </c>
      <c r="ED73" t="s">
        <v>43</v>
      </c>
      <c r="EE73">
        <v>0.64666666666666661</v>
      </c>
      <c r="EF73">
        <v>16.348299999999998</v>
      </c>
      <c r="EG73">
        <v>0.54494399999999998</v>
      </c>
      <c r="EI73" t="s">
        <v>2</v>
      </c>
      <c r="EJ73" t="s">
        <v>42</v>
      </c>
      <c r="EK73">
        <v>1</v>
      </c>
      <c r="EL73">
        <v>6.3355100000000002</v>
      </c>
      <c r="EM73">
        <v>0.21118400000000001</v>
      </c>
      <c r="EP73" t="s">
        <v>2</v>
      </c>
      <c r="EQ73" t="s">
        <v>63</v>
      </c>
      <c r="ER73">
        <v>0.63666666666666671</v>
      </c>
      <c r="ES73">
        <v>18.3705</v>
      </c>
      <c r="ET73">
        <v>0.61234999999999995</v>
      </c>
      <c r="EV73" t="s">
        <v>2</v>
      </c>
      <c r="EW73" t="s">
        <v>21</v>
      </c>
      <c r="EX73">
        <v>1</v>
      </c>
      <c r="EY73">
        <v>4.9409999999999998</v>
      </c>
      <c r="EZ73">
        <v>0.16470000000000001</v>
      </c>
      <c r="FB73" t="s">
        <v>2</v>
      </c>
      <c r="FC73" t="s">
        <v>63</v>
      </c>
      <c r="FD73">
        <v>0.14666666666666667</v>
      </c>
      <c r="FE73">
        <v>37.696199999999997</v>
      </c>
      <c r="FF73">
        <v>1.25654</v>
      </c>
      <c r="FH73" t="s">
        <v>2</v>
      </c>
      <c r="FI73" t="s">
        <v>63</v>
      </c>
      <c r="FJ73">
        <v>0.52666666666666673</v>
      </c>
      <c r="FK73">
        <v>29.034800000000001</v>
      </c>
      <c r="FL73">
        <v>0.96782699999999999</v>
      </c>
      <c r="FN73" t="s">
        <v>2</v>
      </c>
      <c r="FO73" t="s">
        <v>63</v>
      </c>
      <c r="FP73">
        <v>0</v>
      </c>
      <c r="FQ73">
        <v>121.015</v>
      </c>
      <c r="FR73">
        <v>4.1585900000000002</v>
      </c>
      <c r="FT73" t="s">
        <v>2</v>
      </c>
      <c r="FU73" t="s">
        <v>62</v>
      </c>
      <c r="FV73">
        <v>0.59</v>
      </c>
      <c r="FW73">
        <v>18.734400000000001</v>
      </c>
      <c r="FX73">
        <v>0.62448199999999998</v>
      </c>
      <c r="FZ73" t="s">
        <v>2</v>
      </c>
      <c r="GA73" s="19" t="s">
        <v>64</v>
      </c>
      <c r="GB73" s="19">
        <v>0.29333333333333333</v>
      </c>
      <c r="GC73" s="19">
        <v>33.639499999999998</v>
      </c>
      <c r="GD73" s="19">
        <v>1.1442000000000001</v>
      </c>
      <c r="GF73" t="s">
        <v>2</v>
      </c>
      <c r="GG73" t="s">
        <v>63</v>
      </c>
      <c r="GH73">
        <v>1</v>
      </c>
      <c r="GI73">
        <v>9.6670099999999994</v>
      </c>
      <c r="GJ73">
        <v>0.32223400000000002</v>
      </c>
      <c r="GL73" t="s">
        <v>2</v>
      </c>
      <c r="GM73" t="s">
        <v>63</v>
      </c>
      <c r="GN73">
        <v>0.25666666666666665</v>
      </c>
      <c r="GO73">
        <v>37.151600000000002</v>
      </c>
      <c r="GP73">
        <v>1.45123</v>
      </c>
    </row>
    <row r="74" spans="8:198">
      <c r="H74">
        <v>35</v>
      </c>
      <c r="I74" t="s">
        <v>2</v>
      </c>
      <c r="J74" t="s">
        <v>62</v>
      </c>
      <c r="K74">
        <v>0.08</v>
      </c>
      <c r="L74">
        <v>49.112499999999997</v>
      </c>
      <c r="M74">
        <v>1.6370800000000001</v>
      </c>
      <c r="O74" t="s">
        <v>2</v>
      </c>
      <c r="P74" t="s">
        <v>24</v>
      </c>
      <c r="Q74">
        <v>0.7566666666666666</v>
      </c>
      <c r="R74">
        <v>15.9846</v>
      </c>
      <c r="S74">
        <v>0.53282099999999999</v>
      </c>
      <c r="U74" t="s">
        <v>2</v>
      </c>
      <c r="V74" t="s">
        <v>47</v>
      </c>
      <c r="W74">
        <v>0</v>
      </c>
      <c r="X74">
        <v>62.9268</v>
      </c>
      <c r="Y74">
        <v>2.3134800000000002</v>
      </c>
      <c r="AA74" t="s">
        <v>2</v>
      </c>
      <c r="AB74" t="s">
        <v>65</v>
      </c>
      <c r="AC74">
        <v>0.54333333333333333</v>
      </c>
      <c r="AD74">
        <v>30.464300000000001</v>
      </c>
      <c r="AE74">
        <v>1.0326900000000001</v>
      </c>
      <c r="AG74" t="s">
        <v>2</v>
      </c>
      <c r="AH74" t="s">
        <v>62</v>
      </c>
      <c r="AI74">
        <v>0.24333333333333332</v>
      </c>
      <c r="AJ74">
        <v>101.121</v>
      </c>
      <c r="AK74">
        <v>3.3707199999999999</v>
      </c>
      <c r="AM74" t="s">
        <v>2</v>
      </c>
      <c r="AN74" t="s">
        <v>63</v>
      </c>
      <c r="AO74">
        <v>1</v>
      </c>
      <c r="AP74">
        <v>3.57708</v>
      </c>
      <c r="AQ74">
        <v>0.11923599999999999</v>
      </c>
      <c r="AS74" t="s">
        <v>2</v>
      </c>
      <c r="AT74" t="s">
        <v>65</v>
      </c>
      <c r="AU74">
        <v>0.27333333333333332</v>
      </c>
      <c r="AV74">
        <v>27.988299999999999</v>
      </c>
      <c r="AW74">
        <v>0.93294500000000002</v>
      </c>
      <c r="AY74" t="s">
        <v>2</v>
      </c>
      <c r="AZ74" t="s">
        <v>65</v>
      </c>
      <c r="BA74">
        <v>1</v>
      </c>
      <c r="BB74">
        <v>7.6718200000000003</v>
      </c>
      <c r="BC74">
        <v>0.25572699999999998</v>
      </c>
      <c r="BE74" t="s">
        <v>2</v>
      </c>
      <c r="BF74" t="s">
        <v>759</v>
      </c>
      <c r="BG74">
        <v>0.74</v>
      </c>
      <c r="BH74">
        <v>15.329499999999999</v>
      </c>
      <c r="BI74">
        <v>0.51098299999999997</v>
      </c>
      <c r="BZ74" t="s">
        <v>2</v>
      </c>
      <c r="CA74" t="s">
        <v>64</v>
      </c>
      <c r="CB74">
        <v>0.13666666666666666</v>
      </c>
      <c r="CC74">
        <v>254.56100000000001</v>
      </c>
      <c r="CD74">
        <v>8.6000399999999999</v>
      </c>
      <c r="CF74" t="s">
        <v>2</v>
      </c>
      <c r="CG74" t="s">
        <v>48</v>
      </c>
      <c r="CH74">
        <v>0.80666666666666664</v>
      </c>
      <c r="CI74">
        <v>10.7105</v>
      </c>
      <c r="CJ74">
        <v>0.357018</v>
      </c>
      <c r="CM74" t="s">
        <v>2</v>
      </c>
      <c r="CN74" t="s">
        <v>62</v>
      </c>
      <c r="CO74">
        <v>1</v>
      </c>
      <c r="CP74">
        <v>2.6006300000000002</v>
      </c>
      <c r="CQ74">
        <v>8.6687500000000001E-2</v>
      </c>
      <c r="CS74" t="s">
        <v>2</v>
      </c>
      <c r="CT74" t="s">
        <v>52</v>
      </c>
      <c r="CU74">
        <v>0.62</v>
      </c>
      <c r="CV74">
        <v>19.199400000000001</v>
      </c>
      <c r="CW74">
        <v>0.63997899999999996</v>
      </c>
      <c r="CY74" t="s">
        <v>2</v>
      </c>
      <c r="CZ74" t="s">
        <v>15</v>
      </c>
      <c r="DA74">
        <v>0.82274247491638797</v>
      </c>
      <c r="DB74">
        <v>14.116</v>
      </c>
      <c r="DC74">
        <v>0.472107</v>
      </c>
      <c r="DE74" t="s">
        <v>2</v>
      </c>
      <c r="DF74" t="s">
        <v>64</v>
      </c>
      <c r="DG74">
        <v>0.26666666666666666</v>
      </c>
      <c r="DH74">
        <v>71.735399999999998</v>
      </c>
      <c r="DI74">
        <v>2.3911799999999999</v>
      </c>
      <c r="DK74" t="s">
        <v>2</v>
      </c>
      <c r="DL74" t="s">
        <v>65</v>
      </c>
      <c r="DM74">
        <v>0.38333333333333336</v>
      </c>
      <c r="DN74">
        <v>23.7105</v>
      </c>
      <c r="DO74">
        <v>0.79034800000000005</v>
      </c>
      <c r="DQ74" t="s">
        <v>2</v>
      </c>
      <c r="DR74" t="s">
        <v>50</v>
      </c>
      <c r="DS74">
        <v>0.88</v>
      </c>
      <c r="DT74">
        <v>13.466699999999999</v>
      </c>
      <c r="DU74">
        <v>0.44888899999999998</v>
      </c>
      <c r="DW74" t="s">
        <v>2</v>
      </c>
      <c r="DX74" t="s">
        <v>41</v>
      </c>
      <c r="DY74">
        <v>0.92</v>
      </c>
      <c r="DZ74">
        <v>11.702400000000001</v>
      </c>
      <c r="EA74">
        <v>0.39008100000000001</v>
      </c>
      <c r="EC74" t="s">
        <v>2</v>
      </c>
      <c r="ED74" t="s">
        <v>44</v>
      </c>
      <c r="EE74">
        <v>0.23</v>
      </c>
      <c r="EF74">
        <v>37.789900000000003</v>
      </c>
      <c r="EG74">
        <v>1.25966</v>
      </c>
      <c r="EI74" t="s">
        <v>2</v>
      </c>
      <c r="EJ74" t="s">
        <v>43</v>
      </c>
      <c r="EK74">
        <v>0.83666666666666667</v>
      </c>
      <c r="EL74">
        <v>15.9292</v>
      </c>
      <c r="EM74">
        <v>0.53997399999999995</v>
      </c>
      <c r="EP74" t="s">
        <v>2</v>
      </c>
      <c r="EQ74" t="s">
        <v>64</v>
      </c>
      <c r="ER74">
        <v>0.26999999999999996</v>
      </c>
      <c r="ES74">
        <v>23.2651</v>
      </c>
      <c r="ET74">
        <v>0.77550200000000002</v>
      </c>
      <c r="EV74" t="s">
        <v>2</v>
      </c>
      <c r="EW74" t="s">
        <v>22</v>
      </c>
      <c r="EX74">
        <v>0.38333333333333336</v>
      </c>
      <c r="EY74">
        <v>30.487500000000001</v>
      </c>
      <c r="EZ74">
        <v>1.0162500000000001</v>
      </c>
      <c r="FB74" t="s">
        <v>2</v>
      </c>
      <c r="FC74" t="s">
        <v>64</v>
      </c>
      <c r="FD74">
        <v>0.17666666666666667</v>
      </c>
      <c r="FE74">
        <v>69.681299999999993</v>
      </c>
      <c r="FF74">
        <v>2.3227099999999998</v>
      </c>
      <c r="FH74" t="s">
        <v>2</v>
      </c>
      <c r="FI74" t="s">
        <v>64</v>
      </c>
      <c r="FJ74">
        <v>1</v>
      </c>
      <c r="FK74">
        <v>6.00122</v>
      </c>
      <c r="FL74">
        <v>0.200041</v>
      </c>
      <c r="FN74" t="s">
        <v>2</v>
      </c>
      <c r="FO74" t="s">
        <v>64</v>
      </c>
      <c r="FP74">
        <v>0</v>
      </c>
      <c r="FQ74">
        <v>86.304599999999994</v>
      </c>
      <c r="FR74">
        <v>2.8768199999999999</v>
      </c>
      <c r="FT74" t="s">
        <v>2</v>
      </c>
      <c r="FU74" t="s">
        <v>63</v>
      </c>
      <c r="FV74">
        <v>0.23</v>
      </c>
      <c r="FW74">
        <v>31.7803</v>
      </c>
      <c r="FX74">
        <v>1.0593399999999999</v>
      </c>
      <c r="FZ74" t="s">
        <v>2</v>
      </c>
      <c r="GA74" s="19" t="s">
        <v>65</v>
      </c>
      <c r="GB74" s="19">
        <v>0.46333333333333332</v>
      </c>
      <c r="GC74" s="19">
        <v>32.632599999999996</v>
      </c>
      <c r="GD74" s="19">
        <v>1.08775</v>
      </c>
      <c r="GF74" t="s">
        <v>2</v>
      </c>
      <c r="GG74" t="s">
        <v>64</v>
      </c>
      <c r="GH74">
        <v>0.62</v>
      </c>
      <c r="GI74">
        <v>15.7195</v>
      </c>
      <c r="GJ74">
        <v>0.52398199999999995</v>
      </c>
      <c r="GL74" t="s">
        <v>2</v>
      </c>
      <c r="GM74" t="s">
        <v>64</v>
      </c>
      <c r="GN74">
        <v>0.14666666666666667</v>
      </c>
      <c r="GO74">
        <v>42.421700000000001</v>
      </c>
      <c r="GP74">
        <v>1.67014</v>
      </c>
    </row>
    <row r="75" spans="8:198">
      <c r="H75">
        <v>35.5</v>
      </c>
      <c r="I75" t="s">
        <v>2</v>
      </c>
      <c r="J75" t="s">
        <v>63</v>
      </c>
      <c r="K75">
        <v>0.05</v>
      </c>
      <c r="L75">
        <v>33.479900000000001</v>
      </c>
      <c r="M75">
        <v>1.1160000000000001</v>
      </c>
      <c r="O75" t="s">
        <v>2</v>
      </c>
      <c r="P75" t="s">
        <v>25</v>
      </c>
      <c r="Q75">
        <v>0.54666666666666663</v>
      </c>
      <c r="R75">
        <v>19.8795</v>
      </c>
      <c r="S75">
        <v>0.66264800000000001</v>
      </c>
      <c r="U75" t="s">
        <v>2</v>
      </c>
      <c r="V75" t="s">
        <v>48</v>
      </c>
      <c r="W75">
        <v>0</v>
      </c>
      <c r="X75">
        <v>46.647500000000001</v>
      </c>
      <c r="Y75">
        <v>1.63103</v>
      </c>
      <c r="AA75" t="s">
        <v>2</v>
      </c>
      <c r="AB75" t="s">
        <v>66</v>
      </c>
      <c r="AC75">
        <v>0.23666666666666666</v>
      </c>
      <c r="AD75">
        <v>57.4726</v>
      </c>
      <c r="AE75">
        <v>1.94164</v>
      </c>
      <c r="AG75" t="s">
        <v>2</v>
      </c>
      <c r="AH75" t="s">
        <v>63</v>
      </c>
      <c r="AI75">
        <v>0</v>
      </c>
      <c r="AJ75">
        <v>125.32599999999999</v>
      </c>
      <c r="AK75">
        <v>4.2628000000000004</v>
      </c>
      <c r="AM75" t="s">
        <v>2</v>
      </c>
      <c r="AN75" t="s">
        <v>64</v>
      </c>
      <c r="AO75">
        <v>1</v>
      </c>
      <c r="AP75">
        <v>2.9461599999999999</v>
      </c>
      <c r="AQ75">
        <v>9.8205299999999995E-2</v>
      </c>
      <c r="AS75" t="s">
        <v>2</v>
      </c>
      <c r="AT75" t="s">
        <v>66</v>
      </c>
      <c r="AU75">
        <v>0.72666666666666668</v>
      </c>
      <c r="AV75">
        <v>18.586099999999998</v>
      </c>
      <c r="AW75">
        <v>0.619537</v>
      </c>
      <c r="AY75" t="s">
        <v>2</v>
      </c>
      <c r="AZ75" t="s">
        <v>66</v>
      </c>
      <c r="BA75">
        <v>1</v>
      </c>
      <c r="BB75">
        <v>9.1273099999999996</v>
      </c>
      <c r="BC75">
        <v>0.30424400000000001</v>
      </c>
      <c r="BE75" t="s">
        <v>2</v>
      </c>
      <c r="BF75" t="s">
        <v>760</v>
      </c>
      <c r="BG75">
        <v>1</v>
      </c>
      <c r="BH75">
        <v>12.562799999999999</v>
      </c>
      <c r="BI75">
        <v>0.41876099999999999</v>
      </c>
      <c r="BZ75" t="s">
        <v>2</v>
      </c>
      <c r="CA75" t="s">
        <v>65</v>
      </c>
      <c r="CB75">
        <v>0.18333333333333332</v>
      </c>
      <c r="CC75">
        <v>187.51499999999999</v>
      </c>
      <c r="CD75">
        <v>6.2924699999999998</v>
      </c>
      <c r="CF75" t="s">
        <v>2</v>
      </c>
      <c r="CG75" t="s">
        <v>49</v>
      </c>
      <c r="CH75">
        <v>0.92666666666666664</v>
      </c>
      <c r="CI75">
        <v>8.4937799999999992</v>
      </c>
      <c r="CJ75">
        <v>0.28312599999999999</v>
      </c>
      <c r="CM75" t="s">
        <v>2</v>
      </c>
      <c r="CN75" t="s">
        <v>63</v>
      </c>
      <c r="CO75">
        <v>1</v>
      </c>
      <c r="CP75">
        <v>4.6365699999999999</v>
      </c>
      <c r="CQ75">
        <v>0.15455199999999999</v>
      </c>
      <c r="CS75" t="s">
        <v>2</v>
      </c>
      <c r="CT75" t="s">
        <v>53</v>
      </c>
      <c r="CU75">
        <v>0.72000000000000008</v>
      </c>
      <c r="CV75">
        <v>13.504200000000001</v>
      </c>
      <c r="CW75">
        <v>0.45013900000000001</v>
      </c>
      <c r="CY75" t="s">
        <v>2</v>
      </c>
      <c r="CZ75" t="s">
        <v>16</v>
      </c>
      <c r="DA75">
        <v>1</v>
      </c>
      <c r="DB75">
        <v>11.307600000000001</v>
      </c>
      <c r="DC75">
        <v>0.376919</v>
      </c>
      <c r="DE75" t="s">
        <v>2</v>
      </c>
      <c r="DF75" t="s">
        <v>65</v>
      </c>
      <c r="DG75">
        <v>0</v>
      </c>
      <c r="DH75">
        <v>109.48099999999999</v>
      </c>
      <c r="DI75">
        <v>3.67387</v>
      </c>
      <c r="DK75" t="s">
        <v>2</v>
      </c>
      <c r="DL75" t="s">
        <v>66</v>
      </c>
      <c r="DM75">
        <v>0</v>
      </c>
      <c r="DN75">
        <v>33.9816</v>
      </c>
      <c r="DO75">
        <v>1.1327199999999999</v>
      </c>
      <c r="DQ75" t="s">
        <v>2</v>
      </c>
      <c r="DR75" t="s">
        <v>51</v>
      </c>
      <c r="DS75">
        <v>1</v>
      </c>
      <c r="DT75">
        <v>11.222</v>
      </c>
      <c r="DU75">
        <v>0.37406600000000001</v>
      </c>
      <c r="DW75" t="s">
        <v>2</v>
      </c>
      <c r="DX75" t="s">
        <v>42</v>
      </c>
      <c r="DY75">
        <v>0.66666666666666663</v>
      </c>
      <c r="DZ75">
        <v>17.025200000000002</v>
      </c>
      <c r="EA75">
        <v>0.56750599999999995</v>
      </c>
      <c r="EC75" t="s">
        <v>2</v>
      </c>
      <c r="ED75" t="s">
        <v>45</v>
      </c>
      <c r="EE75">
        <v>0.43666666666666665</v>
      </c>
      <c r="EF75">
        <v>25.65</v>
      </c>
      <c r="EG75">
        <v>0.85499800000000004</v>
      </c>
      <c r="EI75" t="s">
        <v>2</v>
      </c>
      <c r="EJ75" t="s">
        <v>44</v>
      </c>
      <c r="EK75">
        <v>0.77333333333333332</v>
      </c>
      <c r="EL75">
        <v>13.275700000000001</v>
      </c>
      <c r="EM75">
        <v>0.45464700000000002</v>
      </c>
      <c r="EP75" t="s">
        <v>2</v>
      </c>
      <c r="EQ75" t="s">
        <v>65</v>
      </c>
      <c r="ER75">
        <v>0.11333333333333333</v>
      </c>
      <c r="ES75">
        <v>35.519100000000002</v>
      </c>
      <c r="ET75">
        <v>1.18397</v>
      </c>
      <c r="EV75" t="s">
        <v>2</v>
      </c>
      <c r="EW75" t="s">
        <v>23</v>
      </c>
      <c r="EX75">
        <v>1</v>
      </c>
      <c r="EY75">
        <v>5.5961600000000002</v>
      </c>
      <c r="EZ75">
        <v>0.18653900000000001</v>
      </c>
      <c r="FB75" t="s">
        <v>2</v>
      </c>
      <c r="FC75" t="s">
        <v>65</v>
      </c>
      <c r="FD75">
        <v>0</v>
      </c>
      <c r="FE75">
        <v>72.246200000000002</v>
      </c>
      <c r="FF75">
        <v>2.40821</v>
      </c>
      <c r="FH75" t="s">
        <v>2</v>
      </c>
      <c r="FI75" t="s">
        <v>65</v>
      </c>
      <c r="FJ75">
        <v>1</v>
      </c>
      <c r="FK75">
        <v>9.6240699999999997</v>
      </c>
      <c r="FL75">
        <v>0.32080199999999998</v>
      </c>
      <c r="FN75" t="s">
        <v>2</v>
      </c>
      <c r="FO75" t="s">
        <v>65</v>
      </c>
      <c r="FP75">
        <v>0</v>
      </c>
      <c r="FQ75">
        <v>158.136</v>
      </c>
      <c r="FR75">
        <v>5.3244300000000004</v>
      </c>
      <c r="FT75" t="s">
        <v>2</v>
      </c>
      <c r="FU75" t="s">
        <v>64</v>
      </c>
      <c r="FV75">
        <v>0.59666666666666657</v>
      </c>
      <c r="FW75">
        <v>21.2637</v>
      </c>
      <c r="FX75">
        <v>0.708789</v>
      </c>
      <c r="FZ75" t="s">
        <v>2</v>
      </c>
      <c r="GA75" s="19" t="s">
        <v>66</v>
      </c>
      <c r="GB75" s="19">
        <v>0.72000000000000008</v>
      </c>
      <c r="GC75" s="19">
        <v>17.5379</v>
      </c>
      <c r="GD75" s="19">
        <v>0.58459799999999995</v>
      </c>
      <c r="GF75" t="s">
        <v>2</v>
      </c>
      <c r="GG75" t="s">
        <v>65</v>
      </c>
      <c r="GH75">
        <v>0.77333333333333332</v>
      </c>
      <c r="GI75">
        <v>15.3283</v>
      </c>
      <c r="GJ75">
        <v>0.51094200000000001</v>
      </c>
      <c r="GL75" t="s">
        <v>2</v>
      </c>
      <c r="GM75" t="s">
        <v>65</v>
      </c>
      <c r="GN75">
        <v>1.6778523489932886E-2</v>
      </c>
      <c r="GO75">
        <v>63.928100000000001</v>
      </c>
      <c r="GP75">
        <v>2.6636700000000002</v>
      </c>
    </row>
    <row r="76" spans="8:198">
      <c r="H76">
        <v>36</v>
      </c>
      <c r="I76" t="s">
        <v>2</v>
      </c>
      <c r="J76" t="s">
        <v>64</v>
      </c>
      <c r="K76">
        <v>0</v>
      </c>
      <c r="L76">
        <v>30.512699999999999</v>
      </c>
      <c r="M76">
        <v>1.01709</v>
      </c>
      <c r="O76" t="s">
        <v>2</v>
      </c>
      <c r="P76" t="s">
        <v>26</v>
      </c>
      <c r="Q76">
        <v>0.65666666666666662</v>
      </c>
      <c r="R76">
        <v>18.0778</v>
      </c>
      <c r="S76">
        <v>0.60259399999999996</v>
      </c>
      <c r="U76" t="s">
        <v>2</v>
      </c>
      <c r="V76" t="s">
        <v>49</v>
      </c>
      <c r="W76">
        <v>0</v>
      </c>
      <c r="X76">
        <v>47.346200000000003</v>
      </c>
      <c r="Y76">
        <v>1.8494600000000001</v>
      </c>
      <c r="AA76" t="s">
        <v>2</v>
      </c>
      <c r="AB76" t="s">
        <v>67</v>
      </c>
      <c r="AC76">
        <v>0</v>
      </c>
      <c r="AD76">
        <v>97.8553</v>
      </c>
      <c r="AE76">
        <v>3.2618399999999999</v>
      </c>
      <c r="AG76" t="s">
        <v>2</v>
      </c>
      <c r="AH76" t="s">
        <v>64</v>
      </c>
      <c r="AI76">
        <v>0</v>
      </c>
      <c r="AJ76">
        <v>77.707800000000006</v>
      </c>
      <c r="AK76">
        <v>2.5902599999999998</v>
      </c>
      <c r="AM76" t="s">
        <v>2</v>
      </c>
      <c r="AN76" t="s">
        <v>65</v>
      </c>
      <c r="AO76">
        <v>1</v>
      </c>
      <c r="AP76">
        <v>4.1766300000000003</v>
      </c>
      <c r="AQ76">
        <v>0.13922100000000001</v>
      </c>
      <c r="AS76" t="s">
        <v>2</v>
      </c>
      <c r="AT76" t="s">
        <v>67</v>
      </c>
      <c r="AU76">
        <v>0.14333333333333334</v>
      </c>
      <c r="AV76">
        <v>57.7851</v>
      </c>
      <c r="AW76">
        <v>2.3977200000000001</v>
      </c>
      <c r="AY76" t="s">
        <v>2</v>
      </c>
      <c r="AZ76" t="s">
        <v>67</v>
      </c>
      <c r="BA76">
        <v>1</v>
      </c>
      <c r="BB76">
        <v>7.5343</v>
      </c>
      <c r="BC76">
        <v>0.25114300000000001</v>
      </c>
      <c r="BE76" t="s">
        <v>2</v>
      </c>
      <c r="BF76" t="s">
        <v>761</v>
      </c>
      <c r="BG76">
        <v>0.81</v>
      </c>
      <c r="BH76">
        <v>16.045200000000001</v>
      </c>
      <c r="BI76">
        <v>0.53484200000000004</v>
      </c>
      <c r="BZ76" t="s">
        <v>2</v>
      </c>
      <c r="CA76" t="s">
        <v>66</v>
      </c>
      <c r="CB76">
        <v>0.11666666666666667</v>
      </c>
      <c r="CC76">
        <v>183.03899999999999</v>
      </c>
      <c r="CD76">
        <v>6.1422600000000003</v>
      </c>
      <c r="CF76" t="s">
        <v>2</v>
      </c>
      <c r="CG76" t="s">
        <v>50</v>
      </c>
      <c r="CH76">
        <v>0.90666666666666662</v>
      </c>
      <c r="CI76">
        <v>9.5964500000000008</v>
      </c>
      <c r="CJ76">
        <v>0.319882</v>
      </c>
      <c r="CM76" t="s">
        <v>2</v>
      </c>
      <c r="CN76" t="s">
        <v>64</v>
      </c>
      <c r="CO76">
        <v>1</v>
      </c>
      <c r="CP76">
        <v>2.4380700000000002</v>
      </c>
      <c r="CQ76">
        <v>8.1269099999999997E-2</v>
      </c>
      <c r="CS76" t="s">
        <v>2</v>
      </c>
      <c r="CT76" t="s">
        <v>54</v>
      </c>
      <c r="CU76">
        <v>1</v>
      </c>
      <c r="CV76">
        <v>7.45092</v>
      </c>
      <c r="CW76">
        <v>0.248364</v>
      </c>
      <c r="CY76" t="s">
        <v>2</v>
      </c>
      <c r="CZ76" t="s">
        <v>17</v>
      </c>
      <c r="DA76">
        <v>0.84666666666666657</v>
      </c>
      <c r="DB76">
        <v>16.733499999999999</v>
      </c>
      <c r="DC76">
        <v>0.557782</v>
      </c>
      <c r="DE76" t="s">
        <v>2</v>
      </c>
      <c r="DF76" t="s">
        <v>66</v>
      </c>
      <c r="DG76">
        <v>1.6666666666666666E-2</v>
      </c>
      <c r="DH76">
        <v>101.01600000000001</v>
      </c>
      <c r="DI76">
        <v>3.3671899999999999</v>
      </c>
      <c r="DK76" t="s">
        <v>2</v>
      </c>
      <c r="DL76" t="s">
        <v>67</v>
      </c>
      <c r="DM76">
        <v>0.15</v>
      </c>
      <c r="DN76">
        <v>30.449200000000001</v>
      </c>
      <c r="DO76">
        <v>1.0149699999999999</v>
      </c>
      <c r="DQ76" t="s">
        <v>2</v>
      </c>
      <c r="DR76" t="s">
        <v>52</v>
      </c>
      <c r="DS76">
        <v>1</v>
      </c>
      <c r="DT76">
        <v>9.3424300000000002</v>
      </c>
      <c r="DU76">
        <v>0.31141400000000002</v>
      </c>
      <c r="DW76" t="s">
        <v>2</v>
      </c>
      <c r="DX76" t="s">
        <v>43</v>
      </c>
      <c r="DY76">
        <v>0.85333333333333339</v>
      </c>
      <c r="DZ76">
        <v>11.8977</v>
      </c>
      <c r="EA76">
        <v>0.39659</v>
      </c>
      <c r="EC76" t="s">
        <v>2</v>
      </c>
      <c r="ED76" t="s">
        <v>46</v>
      </c>
      <c r="EE76">
        <v>0.77</v>
      </c>
      <c r="EF76">
        <v>13.2317</v>
      </c>
      <c r="EG76">
        <v>0.44105699999999998</v>
      </c>
      <c r="EI76" t="s">
        <v>2</v>
      </c>
      <c r="EJ76" t="s">
        <v>45</v>
      </c>
      <c r="EK76">
        <v>0.58666666666666667</v>
      </c>
      <c r="EL76">
        <v>15.833600000000001</v>
      </c>
      <c r="EM76">
        <v>0.563473</v>
      </c>
      <c r="EP76" t="s">
        <v>2</v>
      </c>
      <c r="EQ76" t="s">
        <v>66</v>
      </c>
      <c r="ER76">
        <v>0.6166666666666667</v>
      </c>
      <c r="ES76">
        <v>17.781700000000001</v>
      </c>
      <c r="ET76">
        <v>0.59272499999999995</v>
      </c>
      <c r="EV76" t="s">
        <v>2</v>
      </c>
      <c r="EW76" t="s">
        <v>24</v>
      </c>
      <c r="EX76">
        <v>0.80666666666666664</v>
      </c>
      <c r="EY76">
        <v>14.4016</v>
      </c>
      <c r="EZ76">
        <v>0.48005399999999998</v>
      </c>
      <c r="FB76" t="s">
        <v>2</v>
      </c>
      <c r="FC76" t="s">
        <v>66</v>
      </c>
      <c r="FD76">
        <v>0.14333333333333334</v>
      </c>
      <c r="FE76">
        <v>45.910800000000002</v>
      </c>
      <c r="FF76">
        <v>1.5303599999999999</v>
      </c>
      <c r="FH76" t="s">
        <v>2</v>
      </c>
      <c r="FI76" t="s">
        <v>66</v>
      </c>
      <c r="FJ76">
        <v>0.89</v>
      </c>
      <c r="FK76">
        <v>15.6793</v>
      </c>
      <c r="FL76">
        <v>0.522644</v>
      </c>
      <c r="FN76" t="s">
        <v>2</v>
      </c>
      <c r="FO76" t="s">
        <v>66</v>
      </c>
      <c r="FP76">
        <v>0.24666666666666667</v>
      </c>
      <c r="FQ76">
        <v>99.518199999999993</v>
      </c>
      <c r="FR76">
        <v>3.3172700000000002</v>
      </c>
      <c r="FT76" t="s">
        <v>2</v>
      </c>
      <c r="FU76" t="s">
        <v>65</v>
      </c>
      <c r="FV76">
        <v>0.52333333333333332</v>
      </c>
      <c r="FW76">
        <v>17.705300000000001</v>
      </c>
      <c r="FX76">
        <v>0.59017699999999995</v>
      </c>
      <c r="FZ76" t="s">
        <v>2</v>
      </c>
      <c r="GA76" s="19" t="s">
        <v>67</v>
      </c>
      <c r="GB76" s="19">
        <v>0.45333333333333331</v>
      </c>
      <c r="GC76" s="19">
        <v>22.0869</v>
      </c>
      <c r="GD76" s="19">
        <v>0.73623099999999997</v>
      </c>
      <c r="GF76" t="s">
        <v>2</v>
      </c>
      <c r="GG76" t="s">
        <v>66</v>
      </c>
      <c r="GH76">
        <v>0.05</v>
      </c>
      <c r="GI76">
        <v>80.677899999999994</v>
      </c>
      <c r="GJ76">
        <v>3.07931</v>
      </c>
      <c r="GL76" t="s">
        <v>2</v>
      </c>
      <c r="GM76" t="s">
        <v>66</v>
      </c>
      <c r="GN76">
        <v>2.1352313167259784E-2</v>
      </c>
      <c r="GO76">
        <v>42.758699999999997</v>
      </c>
      <c r="GP76">
        <v>2.8317000000000001</v>
      </c>
    </row>
    <row r="77" spans="8:198">
      <c r="H77">
        <v>36.5</v>
      </c>
      <c r="I77" t="s">
        <v>2</v>
      </c>
      <c r="J77" t="s">
        <v>65</v>
      </c>
      <c r="K77">
        <v>0</v>
      </c>
      <c r="L77">
        <v>32.7438</v>
      </c>
      <c r="M77">
        <v>1.0914600000000001</v>
      </c>
      <c r="O77" t="s">
        <v>2</v>
      </c>
      <c r="P77" t="s">
        <v>27</v>
      </c>
      <c r="Q77">
        <v>0.69666666666666666</v>
      </c>
      <c r="R77">
        <v>17.093299999999999</v>
      </c>
      <c r="S77">
        <v>0.56977599999999995</v>
      </c>
      <c r="U77" t="s">
        <v>2</v>
      </c>
      <c r="V77" t="s">
        <v>50</v>
      </c>
      <c r="W77">
        <v>0</v>
      </c>
      <c r="X77">
        <v>48.956400000000002</v>
      </c>
      <c r="Y77">
        <v>1.64836</v>
      </c>
      <c r="AA77" t="s">
        <v>2</v>
      </c>
      <c r="AB77" t="s">
        <v>68</v>
      </c>
      <c r="AC77">
        <v>0</v>
      </c>
      <c r="AD77">
        <v>60.174100000000003</v>
      </c>
      <c r="AE77">
        <v>2.10399</v>
      </c>
      <c r="AG77" t="s">
        <v>2</v>
      </c>
      <c r="AH77" t="s">
        <v>65</v>
      </c>
      <c r="AI77">
        <v>2.3333333333333331E-2</v>
      </c>
      <c r="AJ77">
        <v>89.576400000000007</v>
      </c>
      <c r="AK77">
        <v>3.0160399999999998</v>
      </c>
      <c r="AM77" t="s">
        <v>2</v>
      </c>
      <c r="AN77" t="s">
        <v>66</v>
      </c>
      <c r="AO77">
        <v>1</v>
      </c>
      <c r="AP77">
        <v>5.5027600000000003</v>
      </c>
      <c r="AQ77">
        <v>0.183425</v>
      </c>
      <c r="AS77" t="s">
        <v>2</v>
      </c>
      <c r="AT77" t="s">
        <v>68</v>
      </c>
      <c r="AU77">
        <v>0</v>
      </c>
      <c r="AV77">
        <v>53.681199999999997</v>
      </c>
      <c r="AW77">
        <v>2.2090999999999998</v>
      </c>
      <c r="AY77" t="s">
        <v>2</v>
      </c>
      <c r="AZ77" t="s">
        <v>68</v>
      </c>
      <c r="BA77">
        <v>0.47666666666666668</v>
      </c>
      <c r="BB77">
        <v>24.310500000000001</v>
      </c>
      <c r="BC77">
        <v>0.87447699999999995</v>
      </c>
      <c r="BE77" t="s">
        <v>2</v>
      </c>
      <c r="BF77" t="s">
        <v>762</v>
      </c>
      <c r="BG77">
        <v>0.76666666999999999</v>
      </c>
      <c r="BH77">
        <v>17.1999</v>
      </c>
      <c r="BI77">
        <v>0.57333199999999995</v>
      </c>
      <c r="BZ77" t="s">
        <v>2</v>
      </c>
      <c r="CA77" t="s">
        <v>67</v>
      </c>
      <c r="CB77">
        <v>0.27333333333333332</v>
      </c>
      <c r="CC77">
        <v>223.42400000000001</v>
      </c>
      <c r="CD77">
        <v>7.4974400000000001</v>
      </c>
      <c r="CF77" t="s">
        <v>2</v>
      </c>
      <c r="CG77" t="s">
        <v>51</v>
      </c>
      <c r="CH77">
        <v>1</v>
      </c>
      <c r="CI77">
        <v>5.5386199999999999</v>
      </c>
      <c r="CJ77">
        <v>0.18462100000000001</v>
      </c>
      <c r="CM77" t="s">
        <v>2</v>
      </c>
      <c r="CN77" t="s">
        <v>65</v>
      </c>
      <c r="CO77">
        <v>1</v>
      </c>
      <c r="CP77">
        <v>2.2696299999999998</v>
      </c>
      <c r="CQ77">
        <v>7.5654399999999997E-2</v>
      </c>
      <c r="CS77" t="s">
        <v>2</v>
      </c>
      <c r="CT77" t="s">
        <v>55</v>
      </c>
      <c r="CU77">
        <v>1</v>
      </c>
      <c r="CV77">
        <v>8.4331600000000009</v>
      </c>
      <c r="CW77">
        <v>0.28110499999999999</v>
      </c>
      <c r="CY77" t="s">
        <v>2</v>
      </c>
      <c r="CZ77" t="s">
        <v>18</v>
      </c>
      <c r="DA77">
        <v>0.80666666666666664</v>
      </c>
      <c r="DB77">
        <v>26.865300000000001</v>
      </c>
      <c r="DC77">
        <v>0.89551099999999995</v>
      </c>
      <c r="DE77" t="s">
        <v>2</v>
      </c>
      <c r="DF77" t="s">
        <v>67</v>
      </c>
      <c r="DG77">
        <v>0</v>
      </c>
      <c r="DH77">
        <v>100.727</v>
      </c>
      <c r="DI77">
        <v>3.3801100000000002</v>
      </c>
      <c r="DK77" t="s">
        <v>2</v>
      </c>
      <c r="DL77" t="s">
        <v>68</v>
      </c>
      <c r="DM77">
        <v>6.6666666666666666E-2</v>
      </c>
      <c r="DN77">
        <v>39.215200000000003</v>
      </c>
      <c r="DO77">
        <v>1.3071699999999999</v>
      </c>
      <c r="DQ77" t="s">
        <v>2</v>
      </c>
      <c r="DR77" t="s">
        <v>53</v>
      </c>
      <c r="DS77">
        <v>1</v>
      </c>
      <c r="DT77">
        <v>6.8228499999999999</v>
      </c>
      <c r="DU77">
        <v>0.22742799999999999</v>
      </c>
      <c r="DW77" t="s">
        <v>2</v>
      </c>
      <c r="DX77" t="s">
        <v>44</v>
      </c>
      <c r="DY77">
        <v>1</v>
      </c>
      <c r="DZ77">
        <v>7.5040699999999996</v>
      </c>
      <c r="EA77">
        <v>0.25013600000000002</v>
      </c>
      <c r="EC77" t="s">
        <v>2</v>
      </c>
      <c r="ED77" t="s">
        <v>47</v>
      </c>
      <c r="EE77">
        <v>0.80666666666666664</v>
      </c>
      <c r="EF77">
        <v>16.162800000000001</v>
      </c>
      <c r="EG77">
        <v>0.53875899999999999</v>
      </c>
      <c r="EI77" t="s">
        <v>2</v>
      </c>
      <c r="EJ77" t="s">
        <v>46</v>
      </c>
      <c r="EK77">
        <v>0.66333333333333333</v>
      </c>
      <c r="EL77">
        <v>18.0336</v>
      </c>
      <c r="EM77">
        <v>0.62184799999999996</v>
      </c>
      <c r="EP77" t="s">
        <v>2</v>
      </c>
      <c r="EQ77" t="s">
        <v>67</v>
      </c>
      <c r="ER77">
        <v>0.78333333333333333</v>
      </c>
      <c r="ES77">
        <v>18.432500000000001</v>
      </c>
      <c r="ET77">
        <v>0.61441800000000002</v>
      </c>
      <c r="EV77" t="s">
        <v>2</v>
      </c>
      <c r="EW77" t="s">
        <v>25</v>
      </c>
      <c r="EX77">
        <v>0.52666666666666673</v>
      </c>
      <c r="EY77">
        <v>24.6297</v>
      </c>
      <c r="EZ77">
        <v>0.82099100000000003</v>
      </c>
      <c r="FB77" t="s">
        <v>2</v>
      </c>
      <c r="FC77" t="s">
        <v>67</v>
      </c>
      <c r="FD77">
        <v>0.04</v>
      </c>
      <c r="FE77">
        <v>142.90799999999999</v>
      </c>
      <c r="FF77">
        <v>4.7636099999999999</v>
      </c>
      <c r="FH77" t="s">
        <v>2</v>
      </c>
      <c r="FI77" t="s">
        <v>67</v>
      </c>
      <c r="FJ77">
        <v>0.26666666666666666</v>
      </c>
      <c r="FK77">
        <v>89.498800000000003</v>
      </c>
      <c r="FL77">
        <v>3.0134300000000001</v>
      </c>
      <c r="FN77" t="s">
        <v>2</v>
      </c>
      <c r="FO77" t="s">
        <v>67</v>
      </c>
      <c r="FP77">
        <v>2.6666666666666668E-2</v>
      </c>
      <c r="FQ77">
        <v>99.213399999999993</v>
      </c>
      <c r="FR77">
        <v>3.4094000000000002</v>
      </c>
      <c r="FT77" t="s">
        <v>2</v>
      </c>
      <c r="FU77" t="s">
        <v>66</v>
      </c>
      <c r="FV77">
        <v>0.93666666666666676</v>
      </c>
      <c r="FW77">
        <v>12.0861</v>
      </c>
      <c r="FX77">
        <v>0.40287099999999998</v>
      </c>
      <c r="FZ77" t="s">
        <v>2</v>
      </c>
      <c r="GA77" s="19" t="s">
        <v>68</v>
      </c>
      <c r="GB77" s="19">
        <v>0.23</v>
      </c>
      <c r="GC77" s="19">
        <v>30.509</v>
      </c>
      <c r="GD77" s="19">
        <v>1.0169699999999999</v>
      </c>
      <c r="GF77" t="s">
        <v>2</v>
      </c>
      <c r="GG77" t="s">
        <v>67</v>
      </c>
      <c r="GH77">
        <v>0</v>
      </c>
      <c r="GI77">
        <v>75.240600000000001</v>
      </c>
      <c r="GJ77">
        <v>2.8180000000000001</v>
      </c>
      <c r="GL77" t="s">
        <v>2</v>
      </c>
      <c r="GM77" t="s">
        <v>67</v>
      </c>
      <c r="GN77">
        <v>0</v>
      </c>
      <c r="GO77">
        <v>40.085900000000002</v>
      </c>
      <c r="GP77">
        <v>2.8229500000000001</v>
      </c>
    </row>
    <row r="78" spans="8:198">
      <c r="H78">
        <v>37</v>
      </c>
      <c r="I78" t="s">
        <v>2</v>
      </c>
      <c r="J78" t="s">
        <v>66</v>
      </c>
      <c r="K78">
        <v>0.19666666666666668</v>
      </c>
      <c r="L78">
        <v>41.993000000000002</v>
      </c>
      <c r="M78">
        <v>1.39977</v>
      </c>
      <c r="O78" t="s">
        <v>2</v>
      </c>
      <c r="P78" t="s">
        <v>28</v>
      </c>
      <c r="Q78">
        <v>1.6666666666666666E-2</v>
      </c>
      <c r="R78">
        <v>58.394799999999996</v>
      </c>
      <c r="S78">
        <v>1.9464900000000001</v>
      </c>
      <c r="U78" t="s">
        <v>2</v>
      </c>
      <c r="V78" t="s">
        <v>51</v>
      </c>
      <c r="W78">
        <v>0</v>
      </c>
      <c r="X78">
        <v>40.183100000000003</v>
      </c>
      <c r="Y78">
        <v>1.33944</v>
      </c>
      <c r="AA78" t="s">
        <v>2</v>
      </c>
      <c r="AB78" t="s">
        <v>69</v>
      </c>
      <c r="AC78">
        <v>0</v>
      </c>
      <c r="AD78">
        <v>54.147300000000001</v>
      </c>
      <c r="AE78">
        <v>1.80491</v>
      </c>
      <c r="AG78" t="s">
        <v>2</v>
      </c>
      <c r="AH78" t="s">
        <v>66</v>
      </c>
      <c r="AI78">
        <v>0.23333333333333334</v>
      </c>
      <c r="AJ78">
        <v>92.634</v>
      </c>
      <c r="AK78">
        <v>3.1833</v>
      </c>
      <c r="AM78" t="s">
        <v>2</v>
      </c>
      <c r="AN78" t="s">
        <v>67</v>
      </c>
      <c r="AO78">
        <v>0.95333333333333337</v>
      </c>
      <c r="AP78">
        <v>9.6734200000000001</v>
      </c>
      <c r="AQ78">
        <v>0.32244699999999998</v>
      </c>
      <c r="AS78" t="s">
        <v>2</v>
      </c>
      <c r="AT78" t="s">
        <v>69</v>
      </c>
      <c r="AU78">
        <v>0.28333333333333333</v>
      </c>
      <c r="AV78">
        <v>22.153300000000002</v>
      </c>
      <c r="AW78">
        <v>0.77189200000000002</v>
      </c>
      <c r="AY78" t="s">
        <v>2</v>
      </c>
      <c r="AZ78" t="s">
        <v>69</v>
      </c>
      <c r="BA78">
        <v>0.45333333333333331</v>
      </c>
      <c r="BB78">
        <v>29.748999999999999</v>
      </c>
      <c r="BC78">
        <v>1.0662700000000001</v>
      </c>
      <c r="BE78" t="s">
        <v>2</v>
      </c>
      <c r="BF78" t="s">
        <v>763</v>
      </c>
      <c r="BG78">
        <v>0.72333333</v>
      </c>
      <c r="BH78">
        <v>17.122900000000001</v>
      </c>
      <c r="BI78">
        <v>0.57076199999999999</v>
      </c>
      <c r="BZ78" t="s">
        <v>2</v>
      </c>
      <c r="CA78" t="s">
        <v>68</v>
      </c>
      <c r="CB78">
        <v>0.19</v>
      </c>
      <c r="CC78">
        <v>315.18599999999998</v>
      </c>
      <c r="CD78">
        <v>10.648199999999999</v>
      </c>
      <c r="CF78" t="s">
        <v>2</v>
      </c>
      <c r="CG78" t="s">
        <v>52</v>
      </c>
      <c r="CH78">
        <v>0.85666666666666669</v>
      </c>
      <c r="CI78">
        <v>10.7845</v>
      </c>
      <c r="CJ78">
        <v>0.359483</v>
      </c>
      <c r="CM78" t="s">
        <v>2</v>
      </c>
      <c r="CN78" t="s">
        <v>66</v>
      </c>
      <c r="CO78">
        <v>1</v>
      </c>
      <c r="CP78">
        <v>2.50475</v>
      </c>
      <c r="CQ78">
        <v>8.3491800000000005E-2</v>
      </c>
      <c r="CS78" t="s">
        <v>2</v>
      </c>
      <c r="CT78" t="s">
        <v>56</v>
      </c>
      <c r="CU78">
        <v>1</v>
      </c>
      <c r="CV78">
        <v>6.6266699999999998</v>
      </c>
      <c r="CW78">
        <v>0.220889</v>
      </c>
      <c r="CY78" t="s">
        <v>2</v>
      </c>
      <c r="CZ78" t="s">
        <v>19</v>
      </c>
      <c r="DA78">
        <v>0.92666666666666664</v>
      </c>
      <c r="DB78">
        <v>13.6751</v>
      </c>
      <c r="DC78">
        <v>0.45583600000000002</v>
      </c>
      <c r="DE78" t="s">
        <v>2</v>
      </c>
      <c r="DF78" t="s">
        <v>68</v>
      </c>
      <c r="DG78">
        <v>2.6666666666666668E-2</v>
      </c>
      <c r="DH78">
        <v>143.00700000000001</v>
      </c>
      <c r="DI78">
        <v>4.7668999999999997</v>
      </c>
      <c r="DK78" t="s">
        <v>2</v>
      </c>
      <c r="DL78" t="s">
        <v>69</v>
      </c>
      <c r="DM78">
        <v>0</v>
      </c>
      <c r="DN78">
        <v>34.131900000000002</v>
      </c>
      <c r="DO78">
        <v>1.1377299999999999</v>
      </c>
      <c r="DQ78" t="s">
        <v>2</v>
      </c>
      <c r="DR78" t="s">
        <v>54</v>
      </c>
      <c r="DS78">
        <v>1</v>
      </c>
      <c r="DT78">
        <v>5.2898500000000004</v>
      </c>
      <c r="DU78">
        <v>0.17632800000000001</v>
      </c>
      <c r="DW78" t="s">
        <v>2</v>
      </c>
      <c r="DX78" t="s">
        <v>45</v>
      </c>
      <c r="DY78">
        <v>1</v>
      </c>
      <c r="DZ78">
        <v>7.66568</v>
      </c>
      <c r="EA78">
        <v>0.255523</v>
      </c>
      <c r="EC78" t="s">
        <v>2</v>
      </c>
      <c r="ED78" t="s">
        <v>48</v>
      </c>
      <c r="EE78">
        <v>0.90333333333333343</v>
      </c>
      <c r="EF78">
        <v>11.917899999999999</v>
      </c>
      <c r="EG78">
        <v>0.39726400000000001</v>
      </c>
      <c r="EI78" t="s">
        <v>2</v>
      </c>
      <c r="EJ78" t="s">
        <v>47</v>
      </c>
      <c r="EK78">
        <v>0.84333333333333338</v>
      </c>
      <c r="EL78">
        <v>15.659000000000001</v>
      </c>
      <c r="EM78">
        <v>0.52196500000000001</v>
      </c>
      <c r="EP78" t="s">
        <v>2</v>
      </c>
      <c r="EQ78" t="s">
        <v>68</v>
      </c>
      <c r="ER78">
        <v>0.96666666666666667</v>
      </c>
      <c r="ES78">
        <v>11.2399</v>
      </c>
      <c r="ET78">
        <v>0.37466300000000002</v>
      </c>
      <c r="EV78" t="s">
        <v>2</v>
      </c>
      <c r="EW78" t="s">
        <v>26</v>
      </c>
      <c r="EX78">
        <v>0.53666666666666674</v>
      </c>
      <c r="EY78">
        <v>28.386299999999999</v>
      </c>
      <c r="EZ78">
        <v>0.94620899999999997</v>
      </c>
      <c r="FB78" t="s">
        <v>2</v>
      </c>
      <c r="FC78" t="s">
        <v>68</v>
      </c>
      <c r="FD78">
        <v>0.2</v>
      </c>
      <c r="FE78">
        <v>78.068799999999996</v>
      </c>
      <c r="FF78">
        <v>2.6554000000000002</v>
      </c>
      <c r="FH78" t="s">
        <v>2</v>
      </c>
      <c r="FI78" t="s">
        <v>68</v>
      </c>
      <c r="FJ78">
        <v>0.66666666666666663</v>
      </c>
      <c r="FK78">
        <v>23.0627</v>
      </c>
      <c r="FL78">
        <v>0.76875700000000002</v>
      </c>
      <c r="FN78" t="s">
        <v>2</v>
      </c>
      <c r="FO78" t="s">
        <v>68</v>
      </c>
      <c r="FP78">
        <v>0</v>
      </c>
      <c r="FQ78">
        <v>148.518</v>
      </c>
      <c r="FR78">
        <v>5.0006199999999996</v>
      </c>
      <c r="FT78" t="s">
        <v>2</v>
      </c>
      <c r="FU78" t="s">
        <v>67</v>
      </c>
      <c r="FV78">
        <v>0.96000000000000008</v>
      </c>
      <c r="FW78">
        <v>9.5435199999999991</v>
      </c>
      <c r="FX78">
        <v>0.31811699999999998</v>
      </c>
      <c r="FZ78" t="s">
        <v>2</v>
      </c>
      <c r="GA78" s="19" t="s">
        <v>69</v>
      </c>
      <c r="GB78" s="19">
        <v>0.22</v>
      </c>
      <c r="GC78" s="19">
        <v>30.204699999999999</v>
      </c>
      <c r="GD78" s="19">
        <v>1.00682</v>
      </c>
      <c r="GF78" t="s">
        <v>2</v>
      </c>
      <c r="GG78" t="s">
        <v>68</v>
      </c>
      <c r="GH78">
        <v>0.65333333333333343</v>
      </c>
      <c r="GI78">
        <v>21.714500000000001</v>
      </c>
      <c r="GJ78">
        <v>0.72381600000000001</v>
      </c>
      <c r="GL78" t="s">
        <v>2</v>
      </c>
      <c r="GM78" t="s">
        <v>68</v>
      </c>
      <c r="GN78">
        <v>8.666666666666667E-2</v>
      </c>
      <c r="GO78">
        <v>52.086500000000001</v>
      </c>
      <c r="GP78">
        <v>2.3149500000000001</v>
      </c>
    </row>
    <row r="79" spans="8:198">
      <c r="H79">
        <v>37.5</v>
      </c>
      <c r="I79" t="s">
        <v>2</v>
      </c>
      <c r="J79" t="s">
        <v>67</v>
      </c>
      <c r="K79">
        <v>0.95333333333333337</v>
      </c>
      <c r="L79">
        <v>14.012</v>
      </c>
      <c r="M79">
        <v>0.46706700000000001</v>
      </c>
      <c r="O79" t="s">
        <v>2</v>
      </c>
      <c r="P79" t="s">
        <v>29</v>
      </c>
      <c r="Q79">
        <v>0.15808823529411764</v>
      </c>
      <c r="R79">
        <v>46.749299999999998</v>
      </c>
      <c r="S79">
        <v>1.86252</v>
      </c>
      <c r="U79" t="s">
        <v>2</v>
      </c>
      <c r="V79" t="s">
        <v>52</v>
      </c>
      <c r="W79">
        <v>0.27666666666666667</v>
      </c>
      <c r="X79">
        <v>29.490200000000002</v>
      </c>
      <c r="Y79">
        <v>0.99293699999999996</v>
      </c>
      <c r="AA79" t="s">
        <v>2</v>
      </c>
      <c r="AB79" t="s">
        <v>70</v>
      </c>
      <c r="AC79">
        <v>5.3333333333333337E-2</v>
      </c>
      <c r="AD79">
        <v>45.378100000000003</v>
      </c>
      <c r="AE79">
        <v>1.5125999999999999</v>
      </c>
      <c r="AG79" t="s">
        <v>2</v>
      </c>
      <c r="AH79" t="s">
        <v>67</v>
      </c>
      <c r="AI79">
        <v>5.3333333333333337E-2</v>
      </c>
      <c r="AJ79">
        <v>114.715</v>
      </c>
      <c r="AK79">
        <v>4.06792</v>
      </c>
      <c r="AM79" t="s">
        <v>2</v>
      </c>
      <c r="AN79" t="s">
        <v>68</v>
      </c>
      <c r="AO79">
        <v>1</v>
      </c>
      <c r="AP79">
        <v>5.1062500000000002</v>
      </c>
      <c r="AQ79">
        <v>0.170208</v>
      </c>
      <c r="AS79" t="s">
        <v>2</v>
      </c>
      <c r="AT79" t="s">
        <v>70</v>
      </c>
      <c r="AU79">
        <v>0.19</v>
      </c>
      <c r="AV79">
        <v>32.011899999999997</v>
      </c>
      <c r="AW79">
        <v>1.1193</v>
      </c>
      <c r="AY79" t="s">
        <v>2</v>
      </c>
      <c r="AZ79" t="s">
        <v>70</v>
      </c>
      <c r="BA79">
        <v>0</v>
      </c>
      <c r="BB79">
        <v>55.158299999999997</v>
      </c>
      <c r="BC79">
        <v>2.2698900000000002</v>
      </c>
      <c r="BE79" t="s">
        <v>2</v>
      </c>
      <c r="BF79" t="s">
        <v>764</v>
      </c>
      <c r="BG79">
        <v>0.70666667000000005</v>
      </c>
      <c r="BH79">
        <v>17.1571</v>
      </c>
      <c r="BI79">
        <v>0.57190200000000002</v>
      </c>
      <c r="BZ79" t="s">
        <v>2</v>
      </c>
      <c r="CA79" t="s">
        <v>69</v>
      </c>
      <c r="CB79">
        <v>0.31333333333333335</v>
      </c>
      <c r="CC79">
        <v>256.12099999999998</v>
      </c>
      <c r="CD79">
        <v>8.6527499999999993</v>
      </c>
      <c r="CF79" t="s">
        <v>2</v>
      </c>
      <c r="CG79" t="s">
        <v>53</v>
      </c>
      <c r="CH79">
        <v>0.89</v>
      </c>
      <c r="CI79">
        <v>10.391</v>
      </c>
      <c r="CJ79">
        <v>0.34636699999999998</v>
      </c>
      <c r="CM79" t="s">
        <v>2</v>
      </c>
      <c r="CN79" t="s">
        <v>67</v>
      </c>
      <c r="CO79">
        <v>1</v>
      </c>
      <c r="CP79">
        <v>2.4300600000000001</v>
      </c>
      <c r="CQ79">
        <v>8.1002099999999994E-2</v>
      </c>
      <c r="CS79" t="s">
        <v>2</v>
      </c>
      <c r="CT79" t="s">
        <v>57</v>
      </c>
      <c r="CU79">
        <v>0.91333333333333333</v>
      </c>
      <c r="CV79">
        <v>8.6346100000000003</v>
      </c>
      <c r="CW79">
        <v>0.28782000000000002</v>
      </c>
      <c r="CY79" t="s">
        <v>2</v>
      </c>
      <c r="CZ79" t="s">
        <v>20</v>
      </c>
      <c r="DA79">
        <v>1</v>
      </c>
      <c r="DB79">
        <v>9.7991899999999994</v>
      </c>
      <c r="DC79">
        <v>0.32663999999999999</v>
      </c>
      <c r="DE79" t="s">
        <v>2</v>
      </c>
      <c r="DF79" t="s">
        <v>69</v>
      </c>
      <c r="DG79">
        <v>7.0000000000000007E-2</v>
      </c>
      <c r="DH79">
        <v>89.470600000000005</v>
      </c>
      <c r="DI79">
        <v>3.00237</v>
      </c>
      <c r="DK79" t="s">
        <v>2</v>
      </c>
      <c r="DL79" t="s">
        <v>70</v>
      </c>
      <c r="DM79">
        <v>0.72000000000000008</v>
      </c>
      <c r="DN79">
        <v>14.4666</v>
      </c>
      <c r="DO79">
        <v>0.48221999999999998</v>
      </c>
      <c r="DQ79" t="s">
        <v>2</v>
      </c>
      <c r="DR79" t="s">
        <v>55</v>
      </c>
      <c r="DS79">
        <v>1</v>
      </c>
      <c r="DT79">
        <v>4.8208799999999998</v>
      </c>
      <c r="DU79">
        <v>0.16069600000000001</v>
      </c>
      <c r="DW79" t="s">
        <v>2</v>
      </c>
      <c r="DX79" t="s">
        <v>46</v>
      </c>
      <c r="DY79">
        <v>1</v>
      </c>
      <c r="DZ79">
        <v>6.5646300000000002</v>
      </c>
      <c r="EA79">
        <v>0.21882099999999999</v>
      </c>
      <c r="EC79" t="s">
        <v>2</v>
      </c>
      <c r="ED79" t="s">
        <v>49</v>
      </c>
      <c r="EE79">
        <v>0.89333333333333331</v>
      </c>
      <c r="EF79">
        <v>15.0749</v>
      </c>
      <c r="EG79">
        <v>0.50249600000000005</v>
      </c>
      <c r="EI79" t="s">
        <v>2</v>
      </c>
      <c r="EJ79" t="s">
        <v>48</v>
      </c>
      <c r="EK79">
        <v>0.89666666666666661</v>
      </c>
      <c r="EL79">
        <v>12.630100000000001</v>
      </c>
      <c r="EM79">
        <v>0.42100399999999999</v>
      </c>
      <c r="EP79" t="s">
        <v>2</v>
      </c>
      <c r="EQ79" t="s">
        <v>69</v>
      </c>
      <c r="ER79">
        <v>1</v>
      </c>
      <c r="ES79">
        <v>10.6456</v>
      </c>
      <c r="ET79">
        <v>0.354852</v>
      </c>
      <c r="EV79" t="s">
        <v>2</v>
      </c>
      <c r="EW79" t="s">
        <v>27</v>
      </c>
      <c r="EX79">
        <v>0.19</v>
      </c>
      <c r="EY79">
        <v>64.123500000000007</v>
      </c>
      <c r="EZ79">
        <v>2.1374499999999999</v>
      </c>
      <c r="FB79" t="s">
        <v>2</v>
      </c>
      <c r="FC79" t="s">
        <v>69</v>
      </c>
      <c r="FD79">
        <v>0.82000000000000006</v>
      </c>
      <c r="FE79">
        <v>12.870699999999999</v>
      </c>
      <c r="FF79">
        <v>0.42902299999999999</v>
      </c>
      <c r="FH79" t="s">
        <v>2</v>
      </c>
      <c r="FI79" t="s">
        <v>69</v>
      </c>
      <c r="FJ79">
        <v>0.82666666666666666</v>
      </c>
      <c r="FK79">
        <v>15.243600000000001</v>
      </c>
      <c r="FL79">
        <v>0.50811899999999999</v>
      </c>
      <c r="FN79" t="s">
        <v>2</v>
      </c>
      <c r="FO79" t="s">
        <v>69</v>
      </c>
      <c r="FP79">
        <v>1.6666666666666666E-2</v>
      </c>
      <c r="FQ79">
        <v>64.905500000000004</v>
      </c>
      <c r="FR79">
        <v>2.2152099999999999</v>
      </c>
      <c r="FT79" t="s">
        <v>2</v>
      </c>
      <c r="FU79" t="s">
        <v>68</v>
      </c>
      <c r="FV79">
        <v>1</v>
      </c>
      <c r="FW79">
        <v>8.2739700000000003</v>
      </c>
      <c r="FX79">
        <v>0.27579900000000002</v>
      </c>
      <c r="FZ79" t="s">
        <v>2</v>
      </c>
      <c r="GA79" s="19" t="s">
        <v>70</v>
      </c>
      <c r="GB79" s="19">
        <v>0.78666666666666674</v>
      </c>
      <c r="GC79" s="19">
        <v>17.4268</v>
      </c>
      <c r="GD79" s="19">
        <v>0.58089400000000002</v>
      </c>
      <c r="GF79" t="s">
        <v>2</v>
      </c>
      <c r="GG79" t="s">
        <v>69</v>
      </c>
      <c r="GH79">
        <v>0.26999999999999996</v>
      </c>
      <c r="GI79">
        <v>42.382599999999996</v>
      </c>
      <c r="GJ79">
        <v>1.41275</v>
      </c>
      <c r="GL79" t="s">
        <v>2</v>
      </c>
      <c r="GM79" t="s">
        <v>69</v>
      </c>
      <c r="GN79">
        <v>9.0604026845637592E-2</v>
      </c>
      <c r="GO79">
        <v>43.087000000000003</v>
      </c>
      <c r="GP79">
        <v>2.3674200000000001</v>
      </c>
    </row>
    <row r="80" spans="8:198">
      <c r="H80">
        <v>38</v>
      </c>
      <c r="I80" t="s">
        <v>2</v>
      </c>
      <c r="J80" t="s">
        <v>68</v>
      </c>
      <c r="K80">
        <v>0.92</v>
      </c>
      <c r="L80">
        <v>14.572900000000001</v>
      </c>
      <c r="M80">
        <v>0.485763</v>
      </c>
      <c r="O80" t="s">
        <v>2</v>
      </c>
      <c r="P80" t="s">
        <v>15</v>
      </c>
      <c r="Q80">
        <v>0.59060402684563762</v>
      </c>
      <c r="R80">
        <v>19.058199999999999</v>
      </c>
      <c r="S80">
        <v>0.63739699999999999</v>
      </c>
      <c r="U80" t="s">
        <v>2</v>
      </c>
      <c r="V80" t="s">
        <v>53</v>
      </c>
      <c r="W80">
        <v>0.75333333333333341</v>
      </c>
      <c r="X80">
        <v>16.639399999999998</v>
      </c>
      <c r="Y80">
        <v>0.55464800000000003</v>
      </c>
      <c r="AA80" t="s">
        <v>2</v>
      </c>
      <c r="AB80" t="s">
        <v>71</v>
      </c>
      <c r="AC80">
        <v>0</v>
      </c>
      <c r="AD80">
        <v>24.720700000000001</v>
      </c>
      <c r="AE80">
        <v>0.82402299999999995</v>
      </c>
      <c r="AG80" t="s">
        <v>2</v>
      </c>
      <c r="AH80" t="s">
        <v>68</v>
      </c>
      <c r="AI80">
        <v>0</v>
      </c>
      <c r="AJ80">
        <v>106.32599999999999</v>
      </c>
      <c r="AK80">
        <v>3.5800100000000001</v>
      </c>
      <c r="AM80" t="s">
        <v>2</v>
      </c>
      <c r="AN80" t="s">
        <v>69</v>
      </c>
      <c r="AO80">
        <v>1</v>
      </c>
      <c r="AP80">
        <v>4.7265499999999996</v>
      </c>
      <c r="AQ80">
        <v>0.157552</v>
      </c>
      <c r="AS80" t="s">
        <v>2</v>
      </c>
      <c r="AT80" t="s">
        <v>71</v>
      </c>
      <c r="AU80">
        <v>0.25666666666666665</v>
      </c>
      <c r="AV80">
        <v>31.919</v>
      </c>
      <c r="AW80">
        <v>1.2419800000000001</v>
      </c>
      <c r="AY80" t="s">
        <v>2</v>
      </c>
      <c r="AZ80" t="s">
        <v>71</v>
      </c>
      <c r="BA80">
        <v>0.5066666666666666</v>
      </c>
      <c r="BB80">
        <v>21.8949</v>
      </c>
      <c r="BC80">
        <v>0.72982899999999995</v>
      </c>
      <c r="BE80" t="s">
        <v>2</v>
      </c>
      <c r="BF80" t="s">
        <v>765</v>
      </c>
      <c r="BG80">
        <v>0.50333333000000002</v>
      </c>
      <c r="BH80">
        <v>19.569900000000001</v>
      </c>
      <c r="BI80">
        <v>0.65233099999999999</v>
      </c>
      <c r="BZ80" t="s">
        <v>2</v>
      </c>
      <c r="CA80" t="s">
        <v>70</v>
      </c>
      <c r="CB80">
        <v>0.15333333333333332</v>
      </c>
      <c r="CC80">
        <v>223.74199999999999</v>
      </c>
      <c r="CD80">
        <v>7.5081300000000004</v>
      </c>
      <c r="CF80" t="s">
        <v>2</v>
      </c>
      <c r="CG80" t="s">
        <v>54</v>
      </c>
      <c r="CH80">
        <v>1</v>
      </c>
      <c r="CI80">
        <v>7.5195600000000002</v>
      </c>
      <c r="CJ80">
        <v>0.25065199999999999</v>
      </c>
      <c r="CM80" t="s">
        <v>2</v>
      </c>
      <c r="CN80" t="s">
        <v>68</v>
      </c>
      <c r="CO80">
        <v>1</v>
      </c>
      <c r="CP80">
        <v>2.3812199999999999</v>
      </c>
      <c r="CQ80">
        <v>7.9373899999999997E-2</v>
      </c>
      <c r="CS80" t="s">
        <v>2</v>
      </c>
      <c r="CT80" t="s">
        <v>58</v>
      </c>
      <c r="CU80">
        <v>1</v>
      </c>
      <c r="CV80">
        <v>7.3323900000000002</v>
      </c>
      <c r="CW80">
        <v>0.24441299999999999</v>
      </c>
      <c r="CY80" t="s">
        <v>2</v>
      </c>
      <c r="CZ80" t="s">
        <v>21</v>
      </c>
      <c r="DA80">
        <v>0.92</v>
      </c>
      <c r="DB80">
        <v>12.018000000000001</v>
      </c>
      <c r="DC80">
        <v>0.40060099999999998</v>
      </c>
      <c r="DE80" t="s">
        <v>2</v>
      </c>
      <c r="DF80" t="s">
        <v>70</v>
      </c>
      <c r="DG80">
        <v>0</v>
      </c>
      <c r="DH80">
        <v>151.95400000000001</v>
      </c>
      <c r="DI80">
        <v>5.0651400000000004</v>
      </c>
      <c r="DK80" t="s">
        <v>2</v>
      </c>
      <c r="DL80" t="s">
        <v>71</v>
      </c>
      <c r="DM80">
        <v>0.76666666666666672</v>
      </c>
      <c r="DN80">
        <v>12.920999999999999</v>
      </c>
      <c r="DO80">
        <v>0.430699</v>
      </c>
      <c r="DQ80" t="s">
        <v>2</v>
      </c>
      <c r="DR80" t="s">
        <v>56</v>
      </c>
      <c r="DS80">
        <v>1</v>
      </c>
      <c r="DT80">
        <v>5.718</v>
      </c>
      <c r="DU80">
        <v>0.19059999999999999</v>
      </c>
      <c r="DW80" t="s">
        <v>2</v>
      </c>
      <c r="DX80" t="s">
        <v>47</v>
      </c>
      <c r="DY80">
        <v>1</v>
      </c>
      <c r="DZ80">
        <v>7.3251200000000001</v>
      </c>
      <c r="EA80">
        <v>0.244171</v>
      </c>
      <c r="EC80" t="s">
        <v>2</v>
      </c>
      <c r="ED80" t="s">
        <v>50</v>
      </c>
      <c r="EE80">
        <v>0.96333333333333326</v>
      </c>
      <c r="EF80">
        <v>12.81</v>
      </c>
      <c r="EG80">
        <v>0.42700100000000002</v>
      </c>
      <c r="EI80" t="s">
        <v>2</v>
      </c>
      <c r="EJ80" t="s">
        <v>49</v>
      </c>
      <c r="EK80">
        <v>0.94666666666666666</v>
      </c>
      <c r="EL80">
        <v>15.4917</v>
      </c>
      <c r="EM80">
        <v>0.51639000000000002</v>
      </c>
      <c r="EP80" t="s">
        <v>2</v>
      </c>
      <c r="EQ80" t="s">
        <v>70</v>
      </c>
      <c r="ER80">
        <v>0.96333333333333326</v>
      </c>
      <c r="ES80">
        <v>10.1059</v>
      </c>
      <c r="ET80">
        <v>0.33686500000000003</v>
      </c>
      <c r="EV80" t="s">
        <v>2</v>
      </c>
      <c r="EW80" t="s">
        <v>28</v>
      </c>
      <c r="EX80">
        <v>0.29666666666666669</v>
      </c>
      <c r="EY80">
        <v>38.012900000000002</v>
      </c>
      <c r="EZ80">
        <v>1.2670999999999999</v>
      </c>
      <c r="FB80" t="s">
        <v>2</v>
      </c>
      <c r="FC80" t="s">
        <v>70</v>
      </c>
      <c r="FD80">
        <v>0.48666666666666664</v>
      </c>
      <c r="FE80">
        <v>33.494300000000003</v>
      </c>
      <c r="FF80">
        <v>1.1164799999999999</v>
      </c>
      <c r="FH80" t="s">
        <v>2</v>
      </c>
      <c r="FI80" t="s">
        <v>70</v>
      </c>
      <c r="FJ80">
        <v>0.85333333333333339</v>
      </c>
      <c r="FK80">
        <v>13.839</v>
      </c>
      <c r="FL80">
        <v>0.46130199999999999</v>
      </c>
      <c r="FN80" t="s">
        <v>2</v>
      </c>
      <c r="FO80" t="s">
        <v>70</v>
      </c>
      <c r="FP80">
        <v>7.3333333333333334E-2</v>
      </c>
      <c r="FQ80">
        <v>134.279</v>
      </c>
      <c r="FR80">
        <v>4.6143900000000002</v>
      </c>
      <c r="FT80" t="s">
        <v>2</v>
      </c>
      <c r="FU80" t="s">
        <v>69</v>
      </c>
      <c r="FV80">
        <v>1</v>
      </c>
      <c r="FW80">
        <v>6.7960900000000004</v>
      </c>
      <c r="FX80">
        <v>0.22653599999999999</v>
      </c>
      <c r="FZ80" t="s">
        <v>2</v>
      </c>
      <c r="GA80" s="19" t="s">
        <v>71</v>
      </c>
      <c r="GB80" s="19">
        <v>0.41666666666666669</v>
      </c>
      <c r="GC80" s="19">
        <v>37.476300000000002</v>
      </c>
      <c r="GD80" s="19">
        <v>1.2492099999999999</v>
      </c>
      <c r="GF80" t="s">
        <v>2</v>
      </c>
      <c r="GG80" t="s">
        <v>70</v>
      </c>
      <c r="GH80">
        <v>0.86333333333333329</v>
      </c>
      <c r="GI80">
        <v>14.605</v>
      </c>
      <c r="GJ80">
        <v>0.48683500000000002</v>
      </c>
      <c r="GL80" t="s">
        <v>2</v>
      </c>
      <c r="GM80" t="s">
        <v>70</v>
      </c>
      <c r="GN80">
        <v>4.3333333333333335E-2</v>
      </c>
      <c r="GO80">
        <v>47.018300000000004</v>
      </c>
      <c r="GP80">
        <v>1.8657999999999999</v>
      </c>
    </row>
    <row r="81" spans="8:198">
      <c r="H81">
        <v>38.5</v>
      </c>
      <c r="I81" t="s">
        <v>2</v>
      </c>
      <c r="J81" t="s">
        <v>69</v>
      </c>
      <c r="K81">
        <v>0.18666666666666665</v>
      </c>
      <c r="L81">
        <v>35.731400000000001</v>
      </c>
      <c r="M81">
        <v>1.1910499999999999</v>
      </c>
      <c r="O81" t="s">
        <v>2</v>
      </c>
      <c r="P81" t="s">
        <v>16</v>
      </c>
      <c r="Q81">
        <v>8.666666666666667E-2</v>
      </c>
      <c r="R81">
        <v>43.928699999999999</v>
      </c>
      <c r="S81">
        <v>1.4642900000000001</v>
      </c>
      <c r="U81" t="s">
        <v>2</v>
      </c>
      <c r="V81" t="s">
        <v>54</v>
      </c>
      <c r="W81">
        <v>0.12000000000000001</v>
      </c>
      <c r="X81">
        <v>40.917999999999999</v>
      </c>
      <c r="Y81">
        <v>1.3639300000000001</v>
      </c>
      <c r="AA81" t="s">
        <v>2</v>
      </c>
      <c r="AB81" t="s">
        <v>72</v>
      </c>
      <c r="AC81">
        <v>0</v>
      </c>
      <c r="AD81">
        <v>72.348699999999994</v>
      </c>
      <c r="AE81">
        <v>2.4116200000000001</v>
      </c>
      <c r="AG81" t="s">
        <v>2</v>
      </c>
      <c r="AH81" t="s">
        <v>69</v>
      </c>
      <c r="AI81">
        <v>0</v>
      </c>
      <c r="AJ81">
        <v>104.24299999999999</v>
      </c>
      <c r="AK81">
        <v>3.7363</v>
      </c>
      <c r="AM81" t="s">
        <v>2</v>
      </c>
      <c r="AN81" t="s">
        <v>70</v>
      </c>
      <c r="AO81">
        <v>1</v>
      </c>
      <c r="AP81">
        <v>3.61619</v>
      </c>
      <c r="AQ81">
        <v>0.12053999999999999</v>
      </c>
      <c r="AS81" t="s">
        <v>2</v>
      </c>
      <c r="AT81" t="s">
        <v>72</v>
      </c>
      <c r="AU81">
        <v>0.49</v>
      </c>
      <c r="AV81">
        <v>20.177399999999999</v>
      </c>
      <c r="AW81">
        <v>0.67257999999999996</v>
      </c>
      <c r="AY81" t="s">
        <v>2</v>
      </c>
      <c r="AZ81" t="s">
        <v>72</v>
      </c>
      <c r="BA81">
        <v>0.88666666666666671</v>
      </c>
      <c r="BB81">
        <v>11.3354</v>
      </c>
      <c r="BC81">
        <v>0.37784499999999999</v>
      </c>
      <c r="BE81" t="s">
        <v>2</v>
      </c>
      <c r="BF81" t="s">
        <v>766</v>
      </c>
      <c r="BG81">
        <v>0.61666666999999997</v>
      </c>
      <c r="BH81">
        <v>18.860499999999998</v>
      </c>
      <c r="BI81">
        <v>0.62868400000000002</v>
      </c>
      <c r="BZ81" t="s">
        <v>2</v>
      </c>
      <c r="CA81" t="s">
        <v>71</v>
      </c>
      <c r="CB81">
        <v>0.42666666666666669</v>
      </c>
      <c r="CC81">
        <v>206.238</v>
      </c>
      <c r="CD81">
        <v>6.9675000000000002</v>
      </c>
      <c r="CF81" t="s">
        <v>2</v>
      </c>
      <c r="CG81" t="s">
        <v>55</v>
      </c>
      <c r="CH81">
        <v>0.83666666666666667</v>
      </c>
      <c r="CI81">
        <v>12.107200000000001</v>
      </c>
      <c r="CJ81">
        <v>0.40357500000000002</v>
      </c>
      <c r="CM81" t="s">
        <v>2</v>
      </c>
      <c r="CN81" t="s">
        <v>69</v>
      </c>
      <c r="CO81">
        <v>1</v>
      </c>
      <c r="CP81">
        <v>2.3996300000000002</v>
      </c>
      <c r="CQ81">
        <v>7.9987799999999998E-2</v>
      </c>
      <c r="CS81" t="s">
        <v>2</v>
      </c>
      <c r="CT81" t="s">
        <v>59</v>
      </c>
      <c r="CU81">
        <v>1</v>
      </c>
      <c r="CV81">
        <v>6.7241200000000001</v>
      </c>
      <c r="CW81">
        <v>0.224137</v>
      </c>
      <c r="CY81" t="s">
        <v>2</v>
      </c>
      <c r="CZ81" t="s">
        <v>22</v>
      </c>
      <c r="DA81">
        <v>0.86</v>
      </c>
      <c r="DB81">
        <v>12.9344</v>
      </c>
      <c r="DC81">
        <v>0.43114599999999997</v>
      </c>
      <c r="DE81" t="s">
        <v>2</v>
      </c>
      <c r="DF81" t="s">
        <v>71</v>
      </c>
      <c r="DG81">
        <v>0.36333333333333334</v>
      </c>
      <c r="DH81">
        <v>80.973200000000006</v>
      </c>
      <c r="DI81">
        <v>2.7172200000000002</v>
      </c>
      <c r="DK81" t="s">
        <v>2</v>
      </c>
      <c r="DL81" t="s">
        <v>72</v>
      </c>
      <c r="DM81">
        <v>0.88</v>
      </c>
      <c r="DN81">
        <v>9.8932099999999998</v>
      </c>
      <c r="DO81">
        <v>0.32977400000000001</v>
      </c>
      <c r="DQ81" t="s">
        <v>2</v>
      </c>
      <c r="DR81" t="s">
        <v>57</v>
      </c>
      <c r="DS81">
        <v>1</v>
      </c>
      <c r="DT81">
        <v>5.5329100000000002</v>
      </c>
      <c r="DU81">
        <v>0.18443000000000001</v>
      </c>
      <c r="DW81" t="s">
        <v>2</v>
      </c>
      <c r="DX81" t="s">
        <v>48</v>
      </c>
      <c r="DY81">
        <v>0.92999999999999994</v>
      </c>
      <c r="DZ81">
        <v>8.3640299999999996</v>
      </c>
      <c r="EA81">
        <v>0.27880100000000002</v>
      </c>
      <c r="EC81" t="s">
        <v>2</v>
      </c>
      <c r="ED81" t="s">
        <v>51</v>
      </c>
      <c r="EE81">
        <v>0.91666666666666663</v>
      </c>
      <c r="EF81">
        <v>11.525499999999999</v>
      </c>
      <c r="EG81">
        <v>0.38418400000000003</v>
      </c>
      <c r="EI81" t="s">
        <v>2</v>
      </c>
      <c r="EJ81" t="s">
        <v>50</v>
      </c>
      <c r="EK81">
        <v>0.92333333333333334</v>
      </c>
      <c r="EL81">
        <v>9.8992900000000006</v>
      </c>
      <c r="EM81">
        <v>0.32997599999999999</v>
      </c>
      <c r="EP81" t="s">
        <v>2</v>
      </c>
      <c r="EQ81" t="s">
        <v>71</v>
      </c>
      <c r="ER81">
        <v>1</v>
      </c>
      <c r="ES81">
        <v>12.659000000000001</v>
      </c>
      <c r="ET81">
        <v>0.42196600000000001</v>
      </c>
      <c r="EV81" t="s">
        <v>2</v>
      </c>
      <c r="EW81" t="s">
        <v>29</v>
      </c>
      <c r="EX81">
        <v>0.52</v>
      </c>
      <c r="EY81">
        <v>26.592500000000001</v>
      </c>
      <c r="EZ81">
        <v>0.88641599999999998</v>
      </c>
      <c r="FB81" t="s">
        <v>2</v>
      </c>
      <c r="FC81" t="s">
        <v>71</v>
      </c>
      <c r="FD81">
        <v>0.91333333333333333</v>
      </c>
      <c r="FE81">
        <v>12.2639</v>
      </c>
      <c r="FF81">
        <v>0.40879599999999999</v>
      </c>
      <c r="FH81" t="s">
        <v>2</v>
      </c>
      <c r="FI81" t="s">
        <v>71</v>
      </c>
      <c r="FJ81">
        <v>1</v>
      </c>
      <c r="FK81">
        <v>9.9348500000000008</v>
      </c>
      <c r="FL81">
        <v>0.33116200000000001</v>
      </c>
      <c r="FN81" t="s">
        <v>2</v>
      </c>
      <c r="FO81" t="s">
        <v>71</v>
      </c>
      <c r="FP81">
        <v>0</v>
      </c>
      <c r="FQ81">
        <v>109.64100000000001</v>
      </c>
      <c r="FR81">
        <v>3.69163</v>
      </c>
      <c r="FT81" t="s">
        <v>2</v>
      </c>
      <c r="FU81" t="s">
        <v>70</v>
      </c>
      <c r="FV81">
        <v>1</v>
      </c>
      <c r="FW81">
        <v>6.94475</v>
      </c>
      <c r="FX81">
        <v>0.231492</v>
      </c>
      <c r="FZ81" t="s">
        <v>2</v>
      </c>
      <c r="GA81" s="19" t="s">
        <v>72</v>
      </c>
      <c r="GB81" s="19">
        <v>0.22333333333333333</v>
      </c>
      <c r="GC81" s="19">
        <v>36.867100000000001</v>
      </c>
      <c r="GD81" s="19">
        <v>1.45146</v>
      </c>
      <c r="GF81" t="s">
        <v>2</v>
      </c>
      <c r="GG81" t="s">
        <v>71</v>
      </c>
      <c r="GH81">
        <v>0.44666666666666666</v>
      </c>
      <c r="GI81">
        <v>20.347899999999999</v>
      </c>
      <c r="GJ81">
        <v>0.67826200000000003</v>
      </c>
      <c r="GL81" t="s">
        <v>2</v>
      </c>
      <c r="GM81" t="s">
        <v>71</v>
      </c>
      <c r="GN81">
        <v>7.6666666666666661E-2</v>
      </c>
      <c r="GO81">
        <v>47.573599999999999</v>
      </c>
      <c r="GP81">
        <v>1.9417800000000001</v>
      </c>
    </row>
    <row r="82" spans="8:198">
      <c r="H82">
        <v>39</v>
      </c>
      <c r="I82" t="s">
        <v>2</v>
      </c>
      <c r="J82" t="s">
        <v>70</v>
      </c>
      <c r="K82">
        <v>0.2</v>
      </c>
      <c r="L82">
        <v>26.8401</v>
      </c>
      <c r="M82">
        <v>0.89466900000000005</v>
      </c>
      <c r="O82" t="s">
        <v>2</v>
      </c>
      <c r="P82" t="s">
        <v>17</v>
      </c>
      <c r="Q82">
        <v>0.56666666666666665</v>
      </c>
      <c r="R82">
        <v>19.136199999999999</v>
      </c>
      <c r="S82">
        <v>0.63787300000000002</v>
      </c>
      <c r="U82" t="s">
        <v>3</v>
      </c>
      <c r="V82" t="s">
        <v>15</v>
      </c>
      <c r="W82">
        <v>0.91304347826086951</v>
      </c>
      <c r="X82">
        <v>8.9265399999999993</v>
      </c>
      <c r="Y82">
        <v>0.29854599999999998</v>
      </c>
      <c r="AA82" t="s">
        <v>2</v>
      </c>
      <c r="AB82" t="s">
        <v>73</v>
      </c>
      <c r="AC82">
        <v>0.22</v>
      </c>
      <c r="AD82">
        <v>46.604500000000002</v>
      </c>
      <c r="AE82">
        <v>1.55348</v>
      </c>
      <c r="AG82" t="s">
        <v>2</v>
      </c>
      <c r="AH82" t="s">
        <v>70</v>
      </c>
      <c r="AI82">
        <v>6.3333333333333325E-2</v>
      </c>
      <c r="AJ82">
        <v>109.36799999999999</v>
      </c>
      <c r="AK82">
        <v>3.7199900000000001</v>
      </c>
      <c r="AM82" t="s">
        <v>2</v>
      </c>
      <c r="AN82" t="s">
        <v>71</v>
      </c>
      <c r="AO82">
        <v>1</v>
      </c>
      <c r="AP82">
        <v>3.6734399999999998</v>
      </c>
      <c r="AQ82">
        <v>0.122448</v>
      </c>
      <c r="AS82" t="s">
        <v>2</v>
      </c>
      <c r="AT82" t="s">
        <v>73</v>
      </c>
      <c r="AU82">
        <v>0.35333333333333333</v>
      </c>
      <c r="AV82">
        <v>23.737200000000001</v>
      </c>
      <c r="AW82">
        <v>0.79123900000000003</v>
      </c>
      <c r="AY82" t="s">
        <v>2</v>
      </c>
      <c r="AZ82" t="s">
        <v>73</v>
      </c>
      <c r="BA82">
        <v>0.21</v>
      </c>
      <c r="BB82">
        <v>48.247199999999999</v>
      </c>
      <c r="BC82">
        <v>1.95333</v>
      </c>
      <c r="BE82" t="s">
        <v>2</v>
      </c>
      <c r="BF82" t="s">
        <v>767</v>
      </c>
      <c r="BG82">
        <v>0.49666666999999998</v>
      </c>
      <c r="BH82">
        <v>18.531500000000001</v>
      </c>
      <c r="BI82">
        <v>0.61771600000000004</v>
      </c>
      <c r="BZ82" t="s">
        <v>2</v>
      </c>
      <c r="CA82" t="s">
        <v>72</v>
      </c>
      <c r="CB82">
        <v>0.25</v>
      </c>
      <c r="CC82">
        <v>232.33099999999999</v>
      </c>
      <c r="CD82">
        <v>7.7963500000000003</v>
      </c>
      <c r="CF82" t="s">
        <v>2</v>
      </c>
      <c r="CG82" t="s">
        <v>56</v>
      </c>
      <c r="CH82">
        <v>0.78333333333333333</v>
      </c>
      <c r="CI82">
        <v>11.480600000000001</v>
      </c>
      <c r="CJ82">
        <v>0.38268600000000003</v>
      </c>
      <c r="CM82" t="s">
        <v>2</v>
      </c>
      <c r="CN82" t="s">
        <v>70</v>
      </c>
      <c r="CO82">
        <v>1</v>
      </c>
      <c r="CP82">
        <v>2.3847800000000001</v>
      </c>
      <c r="CQ82">
        <v>7.9492699999999999E-2</v>
      </c>
      <c r="CS82" t="s">
        <v>2</v>
      </c>
      <c r="CT82" t="s">
        <v>60</v>
      </c>
      <c r="CU82">
        <v>0.92666666666666664</v>
      </c>
      <c r="CV82">
        <v>7.83047</v>
      </c>
      <c r="CW82">
        <v>0.26101600000000003</v>
      </c>
      <c r="CY82" t="s">
        <v>2</v>
      </c>
      <c r="CZ82" t="s">
        <v>23</v>
      </c>
      <c r="DA82">
        <v>0.95</v>
      </c>
      <c r="DB82">
        <v>11.1881</v>
      </c>
      <c r="DC82">
        <v>0.37293599999999999</v>
      </c>
      <c r="DE82" t="s">
        <v>2</v>
      </c>
      <c r="DF82" t="s">
        <v>72</v>
      </c>
      <c r="DG82">
        <v>0.16333333333333336</v>
      </c>
      <c r="DH82">
        <v>116.07599999999999</v>
      </c>
      <c r="DI82">
        <v>3.8692199999999999</v>
      </c>
      <c r="DK82" t="s">
        <v>2</v>
      </c>
      <c r="DL82" t="s">
        <v>73</v>
      </c>
      <c r="DM82">
        <v>0.45</v>
      </c>
      <c r="DN82">
        <v>22.229700000000001</v>
      </c>
      <c r="DO82">
        <v>0.74099099999999996</v>
      </c>
      <c r="DQ82" t="s">
        <v>2</v>
      </c>
      <c r="DR82" t="s">
        <v>58</v>
      </c>
      <c r="DS82">
        <v>1</v>
      </c>
      <c r="DT82">
        <v>5.7263900000000003</v>
      </c>
      <c r="DU82">
        <v>0.19087999999999999</v>
      </c>
      <c r="DW82" t="s">
        <v>2</v>
      </c>
      <c r="DX82" t="s">
        <v>49</v>
      </c>
      <c r="DY82">
        <v>1</v>
      </c>
      <c r="DZ82">
        <v>7.6862300000000001</v>
      </c>
      <c r="EA82">
        <v>0.25620799999999999</v>
      </c>
      <c r="EC82" t="s">
        <v>2</v>
      </c>
      <c r="ED82" t="s">
        <v>52</v>
      </c>
      <c r="EE82">
        <v>0.95333333333333337</v>
      </c>
      <c r="EF82">
        <v>12.5733</v>
      </c>
      <c r="EG82">
        <v>0.41910900000000001</v>
      </c>
      <c r="EI82" t="s">
        <v>2</v>
      </c>
      <c r="EJ82" t="s">
        <v>51</v>
      </c>
      <c r="EK82">
        <v>0.96333333333333326</v>
      </c>
      <c r="EL82">
        <v>7.2237400000000003</v>
      </c>
      <c r="EM82">
        <v>0.24079100000000001</v>
      </c>
      <c r="EP82" t="s">
        <v>2</v>
      </c>
      <c r="EQ82" t="s">
        <v>72</v>
      </c>
      <c r="ER82">
        <v>0.95333333333333337</v>
      </c>
      <c r="ES82">
        <v>10.7546</v>
      </c>
      <c r="ET82">
        <v>0.358485</v>
      </c>
      <c r="EV82" t="s">
        <v>2</v>
      </c>
      <c r="EW82" t="s">
        <v>30</v>
      </c>
      <c r="EX82">
        <v>0.16666666666666666</v>
      </c>
      <c r="EY82">
        <v>61.196399999999997</v>
      </c>
      <c r="EZ82">
        <v>2.2919999999999998</v>
      </c>
      <c r="FB82" t="s">
        <v>2</v>
      </c>
      <c r="FC82" t="s">
        <v>72</v>
      </c>
      <c r="FD82">
        <v>0.77666666666666673</v>
      </c>
      <c r="FE82">
        <v>15.523999999999999</v>
      </c>
      <c r="FF82">
        <v>0.51746700000000001</v>
      </c>
      <c r="FH82" t="s">
        <v>2</v>
      </c>
      <c r="FI82" t="s">
        <v>72</v>
      </c>
      <c r="FJ82">
        <v>1</v>
      </c>
      <c r="FK82">
        <v>5.4873200000000004</v>
      </c>
      <c r="FL82">
        <v>0.18291099999999999</v>
      </c>
      <c r="FN82" t="s">
        <v>2</v>
      </c>
      <c r="FO82" t="s">
        <v>72</v>
      </c>
      <c r="FP82">
        <v>0</v>
      </c>
      <c r="FQ82">
        <v>140.95500000000001</v>
      </c>
      <c r="FR82">
        <v>4.7459600000000002</v>
      </c>
      <c r="FT82" t="s">
        <v>2</v>
      </c>
      <c r="FU82" t="s">
        <v>71</v>
      </c>
      <c r="FV82">
        <v>1</v>
      </c>
      <c r="FW82">
        <v>9.5279500000000006</v>
      </c>
      <c r="FX82">
        <v>0.31759799999999999</v>
      </c>
      <c r="FZ82" t="s">
        <v>2</v>
      </c>
      <c r="GA82" s="19" t="s">
        <v>73</v>
      </c>
      <c r="GB82" s="19">
        <v>0.12333333333333334</v>
      </c>
      <c r="GC82" s="19">
        <v>45.234299999999998</v>
      </c>
      <c r="GD82" s="19">
        <v>1.6097600000000001</v>
      </c>
      <c r="GF82" t="s">
        <v>2</v>
      </c>
      <c r="GG82" t="s">
        <v>72</v>
      </c>
      <c r="GH82">
        <v>0.70333333333333337</v>
      </c>
      <c r="GI82">
        <v>17.165500000000002</v>
      </c>
      <c r="GJ82">
        <v>0.57218500000000005</v>
      </c>
      <c r="GL82" t="s">
        <v>2</v>
      </c>
      <c r="GM82" t="s">
        <v>72</v>
      </c>
      <c r="GN82">
        <v>0.11029411764705882</v>
      </c>
      <c r="GO82">
        <v>62.330399999999997</v>
      </c>
      <c r="GP82">
        <v>3.0856599999999998</v>
      </c>
    </row>
    <row r="83" spans="8:198">
      <c r="H83">
        <v>39.5</v>
      </c>
      <c r="I83" t="s">
        <v>2</v>
      </c>
      <c r="J83" t="s">
        <v>71</v>
      </c>
      <c r="K83">
        <v>6.6666666666666671E-3</v>
      </c>
      <c r="L83">
        <v>41.543700000000001</v>
      </c>
      <c r="M83">
        <v>1.38479</v>
      </c>
      <c r="O83" t="s">
        <v>2</v>
      </c>
      <c r="P83" t="s">
        <v>18</v>
      </c>
      <c r="Q83">
        <v>0.77</v>
      </c>
      <c r="R83">
        <v>16.414400000000001</v>
      </c>
      <c r="S83">
        <v>0.54714700000000005</v>
      </c>
      <c r="U83" t="s">
        <v>3</v>
      </c>
      <c r="V83" t="s">
        <v>16</v>
      </c>
      <c r="W83">
        <v>1</v>
      </c>
      <c r="X83">
        <v>7.5008600000000003</v>
      </c>
      <c r="Y83">
        <v>0.250029</v>
      </c>
      <c r="AA83" t="s">
        <v>2</v>
      </c>
      <c r="AB83" t="s">
        <v>74</v>
      </c>
      <c r="AC83">
        <v>0.89666666666666661</v>
      </c>
      <c r="AD83">
        <v>15.0787</v>
      </c>
      <c r="AE83">
        <v>0.50262200000000001</v>
      </c>
      <c r="AG83" t="s">
        <v>2</v>
      </c>
      <c r="AH83" t="s">
        <v>71</v>
      </c>
      <c r="AI83">
        <v>6.6666666666666666E-2</v>
      </c>
      <c r="AJ83">
        <v>77.285700000000006</v>
      </c>
      <c r="AK83">
        <v>2.6650200000000002</v>
      </c>
      <c r="AM83" t="s">
        <v>2</v>
      </c>
      <c r="AN83" t="s">
        <v>72</v>
      </c>
      <c r="AO83">
        <v>0.57666666666666666</v>
      </c>
      <c r="AP83">
        <v>17.818999999999999</v>
      </c>
      <c r="AQ83">
        <v>0.59396800000000005</v>
      </c>
      <c r="AS83" t="s">
        <v>2</v>
      </c>
      <c r="AT83" t="s">
        <v>74</v>
      </c>
      <c r="AU83">
        <v>0.25764192139737996</v>
      </c>
      <c r="AV83">
        <v>19.669699999999999</v>
      </c>
      <c r="AW83">
        <v>0.87421099999999996</v>
      </c>
      <c r="AY83" t="s">
        <v>2</v>
      </c>
      <c r="AZ83" t="s">
        <v>74</v>
      </c>
      <c r="BA83">
        <v>0.43333333333333335</v>
      </c>
      <c r="BB83">
        <v>38.203800000000001</v>
      </c>
      <c r="BC83">
        <v>1.47505</v>
      </c>
      <c r="BE83" t="s">
        <v>2</v>
      </c>
      <c r="BF83" t="s">
        <v>768</v>
      </c>
      <c r="BG83">
        <v>0.34</v>
      </c>
      <c r="BH83">
        <v>21.9254</v>
      </c>
      <c r="BI83">
        <v>0.730846</v>
      </c>
      <c r="BZ83" t="s">
        <v>2</v>
      </c>
      <c r="CA83" t="s">
        <v>73</v>
      </c>
      <c r="CB83">
        <v>0.12333333333333334</v>
      </c>
      <c r="CC83">
        <v>322.77999999999997</v>
      </c>
      <c r="CD83">
        <v>10.9047</v>
      </c>
      <c r="CF83" t="s">
        <v>2</v>
      </c>
      <c r="CG83" t="s">
        <v>57</v>
      </c>
      <c r="CH83">
        <v>0.94333333333333336</v>
      </c>
      <c r="CI83">
        <v>9.0508500000000005</v>
      </c>
      <c r="CJ83">
        <v>0.30169499999999999</v>
      </c>
      <c r="CM83" t="s">
        <v>2</v>
      </c>
      <c r="CN83" t="s">
        <v>71</v>
      </c>
      <c r="CO83">
        <v>1</v>
      </c>
      <c r="CP83">
        <v>2.5435300000000001</v>
      </c>
      <c r="CQ83">
        <v>8.4784399999999996E-2</v>
      </c>
      <c r="CS83" t="s">
        <v>2</v>
      </c>
      <c r="CT83" t="s">
        <v>61</v>
      </c>
      <c r="CU83">
        <v>1</v>
      </c>
      <c r="CV83">
        <v>7.6895499999999997</v>
      </c>
      <c r="CW83">
        <v>0.25631799999999999</v>
      </c>
      <c r="CY83" t="s">
        <v>2</v>
      </c>
      <c r="CZ83" t="s">
        <v>24</v>
      </c>
      <c r="DA83">
        <v>0.7433333333333334</v>
      </c>
      <c r="DB83">
        <v>19.430900000000001</v>
      </c>
      <c r="DC83">
        <v>0.64769600000000005</v>
      </c>
      <c r="DE83" t="s">
        <v>2</v>
      </c>
      <c r="DF83" t="s">
        <v>73</v>
      </c>
      <c r="DG83">
        <v>0.28999999999999998</v>
      </c>
      <c r="DH83">
        <v>54.608899999999998</v>
      </c>
      <c r="DI83">
        <v>1.8325100000000001</v>
      </c>
      <c r="DK83" t="s">
        <v>2</v>
      </c>
      <c r="DL83" t="s">
        <v>74</v>
      </c>
      <c r="DM83">
        <v>0.4</v>
      </c>
      <c r="DN83">
        <v>23.719000000000001</v>
      </c>
      <c r="DO83">
        <v>0.79063300000000003</v>
      </c>
      <c r="DQ83" t="s">
        <v>2</v>
      </c>
      <c r="DR83" t="s">
        <v>59</v>
      </c>
      <c r="DS83">
        <v>1</v>
      </c>
      <c r="DT83">
        <v>5.6097299999999999</v>
      </c>
      <c r="DU83">
        <v>0.18699099999999999</v>
      </c>
      <c r="DW83" t="s">
        <v>2</v>
      </c>
      <c r="DX83" t="s">
        <v>50</v>
      </c>
      <c r="DY83">
        <v>1</v>
      </c>
      <c r="DZ83">
        <v>5.3199199999999998</v>
      </c>
      <c r="EA83">
        <v>0.17733099999999999</v>
      </c>
      <c r="EC83" t="s">
        <v>2</v>
      </c>
      <c r="ED83" t="s">
        <v>53</v>
      </c>
      <c r="EE83">
        <v>0.81666666666666665</v>
      </c>
      <c r="EF83">
        <v>14.906599999999999</v>
      </c>
      <c r="EG83">
        <v>0.49688599999999999</v>
      </c>
      <c r="EI83" t="s">
        <v>2</v>
      </c>
      <c r="EJ83" t="s">
        <v>52</v>
      </c>
      <c r="EK83">
        <v>1</v>
      </c>
      <c r="EL83">
        <v>9.9241499999999991</v>
      </c>
      <c r="EM83">
        <v>0.33080500000000002</v>
      </c>
      <c r="EP83" t="s">
        <v>2</v>
      </c>
      <c r="EQ83" t="s">
        <v>73</v>
      </c>
      <c r="ER83">
        <v>0.60714285714285721</v>
      </c>
      <c r="ES83">
        <v>3.26844</v>
      </c>
      <c r="ET83">
        <v>0.58364899999999997</v>
      </c>
      <c r="EV83" t="s">
        <v>2</v>
      </c>
      <c r="EW83" t="s">
        <v>31</v>
      </c>
      <c r="EX83">
        <v>0.47</v>
      </c>
      <c r="EY83">
        <v>31.3505</v>
      </c>
      <c r="EZ83">
        <v>1.21044</v>
      </c>
      <c r="FB83" t="s">
        <v>2</v>
      </c>
      <c r="FC83" t="s">
        <v>73</v>
      </c>
      <c r="FD83">
        <v>0.7</v>
      </c>
      <c r="FE83">
        <v>15.2363</v>
      </c>
      <c r="FF83">
        <v>0.50787499999999997</v>
      </c>
      <c r="FH83" t="s">
        <v>2</v>
      </c>
      <c r="FI83" t="s">
        <v>73</v>
      </c>
      <c r="FJ83">
        <v>1</v>
      </c>
      <c r="FK83">
        <v>7.0816299999999996</v>
      </c>
      <c r="FL83">
        <v>0.23605400000000001</v>
      </c>
      <c r="FN83" t="s">
        <v>2</v>
      </c>
      <c r="FO83" t="s">
        <v>73</v>
      </c>
      <c r="FP83">
        <v>0</v>
      </c>
      <c r="FQ83">
        <v>70.934899999999999</v>
      </c>
      <c r="FR83">
        <v>2.5516100000000002</v>
      </c>
      <c r="FT83" t="s">
        <v>2</v>
      </c>
      <c r="FU83" t="s">
        <v>72</v>
      </c>
      <c r="FV83">
        <v>1</v>
      </c>
      <c r="FW83">
        <v>8.3432300000000001</v>
      </c>
      <c r="FX83">
        <v>0.27810800000000002</v>
      </c>
      <c r="FZ83" t="s">
        <v>2</v>
      </c>
      <c r="GA83" s="19" t="s">
        <v>74</v>
      </c>
      <c r="GB83" s="19">
        <v>0.16666666666666666</v>
      </c>
      <c r="GC83" s="19">
        <v>36.961599999999997</v>
      </c>
      <c r="GD83" s="19">
        <v>1.2320500000000001</v>
      </c>
      <c r="GF83" t="s">
        <v>2</v>
      </c>
      <c r="GG83" t="s">
        <v>73</v>
      </c>
      <c r="GH83">
        <v>0.72666666666666668</v>
      </c>
      <c r="GI83">
        <v>15.8027</v>
      </c>
      <c r="GJ83">
        <v>0.52675700000000003</v>
      </c>
      <c r="GL83" t="s">
        <v>2</v>
      </c>
      <c r="GM83" t="s">
        <v>73</v>
      </c>
      <c r="GN83">
        <v>0.14666666666666667</v>
      </c>
      <c r="GO83">
        <v>41.769300000000001</v>
      </c>
      <c r="GP83">
        <v>1.65751</v>
      </c>
    </row>
    <row r="84" spans="8:198">
      <c r="H84">
        <v>40</v>
      </c>
      <c r="I84" t="s">
        <v>2</v>
      </c>
      <c r="J84" t="s">
        <v>72</v>
      </c>
      <c r="K84">
        <v>0</v>
      </c>
      <c r="L84">
        <v>54.232999999999997</v>
      </c>
      <c r="M84">
        <v>1.8077700000000001</v>
      </c>
      <c r="O84" t="s">
        <v>2</v>
      </c>
      <c r="P84" t="s">
        <v>19</v>
      </c>
      <c r="Q84">
        <v>0.96666666666666667</v>
      </c>
      <c r="R84">
        <v>13.2986</v>
      </c>
      <c r="S84">
        <v>0.44328800000000002</v>
      </c>
      <c r="U84" t="s">
        <v>3</v>
      </c>
      <c r="V84" t="s">
        <v>17</v>
      </c>
      <c r="W84">
        <v>0.98666666666666669</v>
      </c>
      <c r="X84">
        <v>8.1307100000000005</v>
      </c>
      <c r="Y84">
        <v>0.27102399999999999</v>
      </c>
      <c r="AA84" t="s">
        <v>2</v>
      </c>
      <c r="AB84" t="s">
        <v>75</v>
      </c>
      <c r="AC84">
        <v>0.95333333333333337</v>
      </c>
      <c r="AD84">
        <v>13.745799999999999</v>
      </c>
      <c r="AE84">
        <v>0.45819199999999999</v>
      </c>
      <c r="AG84" t="s">
        <v>2</v>
      </c>
      <c r="AH84" t="s">
        <v>72</v>
      </c>
      <c r="AI84">
        <v>0</v>
      </c>
      <c r="AJ84">
        <v>155.47399999999999</v>
      </c>
      <c r="AK84">
        <v>5.5725499999999997</v>
      </c>
      <c r="AM84" t="s">
        <v>2</v>
      </c>
      <c r="AN84" t="s">
        <v>73</v>
      </c>
      <c r="AO84">
        <v>0.77</v>
      </c>
      <c r="AP84">
        <v>9.8058200000000006</v>
      </c>
      <c r="AQ84">
        <v>0.32686100000000001</v>
      </c>
      <c r="AS84" t="s">
        <v>3</v>
      </c>
      <c r="AT84" t="s">
        <v>15</v>
      </c>
      <c r="AU84">
        <v>0</v>
      </c>
      <c r="AV84">
        <v>61.452199999999998</v>
      </c>
      <c r="AW84">
        <v>2.7433999999999998</v>
      </c>
      <c r="AY84" t="s">
        <v>2</v>
      </c>
      <c r="AZ84" t="s">
        <v>75</v>
      </c>
      <c r="BA84">
        <v>2.0270270270270268E-2</v>
      </c>
      <c r="BB84">
        <v>59.811900000000001</v>
      </c>
      <c r="BC84">
        <v>2.2829000000000002</v>
      </c>
      <c r="BE84" t="s">
        <v>3</v>
      </c>
      <c r="BF84" t="s">
        <v>769</v>
      </c>
      <c r="BG84">
        <v>0.36444443999999998</v>
      </c>
      <c r="BH84">
        <v>15.661799999999999</v>
      </c>
      <c r="BI84">
        <v>0.69608099999999995</v>
      </c>
      <c r="BZ84" t="s">
        <v>2</v>
      </c>
      <c r="CA84" t="s">
        <v>74</v>
      </c>
      <c r="CB84">
        <v>0.38202247191011235</v>
      </c>
      <c r="CC84">
        <v>158.12</v>
      </c>
      <c r="CD84">
        <v>5.96678</v>
      </c>
      <c r="CF84" t="s">
        <v>2</v>
      </c>
      <c r="CG84" t="s">
        <v>58</v>
      </c>
      <c r="CH84">
        <v>1</v>
      </c>
      <c r="CI84">
        <v>5.0716099999999997</v>
      </c>
      <c r="CJ84">
        <v>0.16905400000000001</v>
      </c>
      <c r="CM84" t="s">
        <v>2</v>
      </c>
      <c r="CN84" t="s">
        <v>72</v>
      </c>
      <c r="CO84">
        <v>1</v>
      </c>
      <c r="CP84">
        <v>2.15937</v>
      </c>
      <c r="CQ84">
        <v>7.1978899999999998E-2</v>
      </c>
      <c r="CS84" t="s">
        <v>2</v>
      </c>
      <c r="CT84" t="s">
        <v>62</v>
      </c>
      <c r="CU84">
        <v>1</v>
      </c>
      <c r="CV84">
        <v>6.7900600000000004</v>
      </c>
      <c r="CW84">
        <v>0.22633500000000001</v>
      </c>
      <c r="CY84" t="s">
        <v>2</v>
      </c>
      <c r="CZ84" t="s">
        <v>25</v>
      </c>
      <c r="DA84">
        <v>1</v>
      </c>
      <c r="DB84">
        <v>11.522600000000001</v>
      </c>
      <c r="DC84">
        <v>0.38408500000000001</v>
      </c>
      <c r="DE84" t="s">
        <v>2</v>
      </c>
      <c r="DF84" t="s">
        <v>74</v>
      </c>
      <c r="DG84">
        <v>0.10666666666666667</v>
      </c>
      <c r="DH84">
        <v>154.934</v>
      </c>
      <c r="DI84">
        <v>5.1644800000000002</v>
      </c>
      <c r="DK84" t="s">
        <v>2</v>
      </c>
      <c r="DL84" t="s">
        <v>75</v>
      </c>
      <c r="DM84">
        <v>0.83</v>
      </c>
      <c r="DN84">
        <v>12.289899999999999</v>
      </c>
      <c r="DO84">
        <v>0.40966399999999997</v>
      </c>
      <c r="DQ84" t="s">
        <v>2</v>
      </c>
      <c r="DR84" t="s">
        <v>60</v>
      </c>
      <c r="DS84">
        <v>1</v>
      </c>
      <c r="DT84">
        <v>5.2884399999999996</v>
      </c>
      <c r="DU84">
        <v>0.17628099999999999</v>
      </c>
      <c r="DW84" t="s">
        <v>2</v>
      </c>
      <c r="DX84" t="s">
        <v>51</v>
      </c>
      <c r="DY84">
        <v>1</v>
      </c>
      <c r="DZ84">
        <v>6.1184099999999999</v>
      </c>
      <c r="EA84">
        <v>0.20394699999999999</v>
      </c>
      <c r="EC84" t="s">
        <v>2</v>
      </c>
      <c r="ED84" t="s">
        <v>54</v>
      </c>
      <c r="EE84">
        <v>0.47666666666666668</v>
      </c>
      <c r="EF84">
        <v>23.4085</v>
      </c>
      <c r="EG84">
        <v>0.78028399999999998</v>
      </c>
      <c r="EI84" t="s">
        <v>2</v>
      </c>
      <c r="EJ84" t="s">
        <v>53</v>
      </c>
      <c r="EK84">
        <v>1</v>
      </c>
      <c r="EL84">
        <v>5.7898399999999999</v>
      </c>
      <c r="EM84">
        <v>0.192995</v>
      </c>
      <c r="EP84" t="s">
        <v>3</v>
      </c>
      <c r="EQ84" t="s">
        <v>15</v>
      </c>
      <c r="ER84">
        <v>0.78260869565217395</v>
      </c>
      <c r="ES84">
        <v>13.294499999999999</v>
      </c>
      <c r="ET84">
        <v>0.444633</v>
      </c>
      <c r="EV84" t="s">
        <v>2</v>
      </c>
      <c r="EW84" t="s">
        <v>32</v>
      </c>
      <c r="EX84">
        <v>0.96000000000000008</v>
      </c>
      <c r="EY84">
        <v>9.6135599999999997</v>
      </c>
      <c r="EZ84">
        <v>0.32045200000000001</v>
      </c>
      <c r="FB84" t="s">
        <v>2</v>
      </c>
      <c r="FC84" t="s">
        <v>74</v>
      </c>
      <c r="FD84">
        <v>1</v>
      </c>
      <c r="FE84">
        <v>11.8401</v>
      </c>
      <c r="FF84">
        <v>0.39467000000000002</v>
      </c>
      <c r="FH84" t="s">
        <v>2</v>
      </c>
      <c r="FI84" t="s">
        <v>74</v>
      </c>
      <c r="FJ84">
        <v>0.16</v>
      </c>
      <c r="FK84">
        <v>122.77200000000001</v>
      </c>
      <c r="FL84">
        <v>4.1337400000000004</v>
      </c>
      <c r="FN84" t="s">
        <v>2</v>
      </c>
      <c r="FO84" t="s">
        <v>74</v>
      </c>
      <c r="FP84">
        <v>0.48535564853556484</v>
      </c>
      <c r="FQ84">
        <v>58.692799999999998</v>
      </c>
      <c r="FR84">
        <v>2.48698</v>
      </c>
      <c r="FT84" t="s">
        <v>2</v>
      </c>
      <c r="FU84" t="s">
        <v>73</v>
      </c>
      <c r="FV84">
        <v>1</v>
      </c>
      <c r="FW84">
        <v>6.8260800000000001</v>
      </c>
      <c r="FX84">
        <v>0.22753599999999999</v>
      </c>
      <c r="FZ84" t="s">
        <v>2</v>
      </c>
      <c r="GA84" s="19" t="s">
        <v>75</v>
      </c>
      <c r="GB84" s="19">
        <v>9.0909090909090912E-2</v>
      </c>
      <c r="GC84" s="19">
        <v>17.110700000000001</v>
      </c>
      <c r="GD84" s="19">
        <v>2.0866699999999998</v>
      </c>
      <c r="GF84" t="s">
        <v>2</v>
      </c>
      <c r="GG84" t="s">
        <v>74</v>
      </c>
      <c r="GH84">
        <v>1</v>
      </c>
      <c r="GI84">
        <v>11.398</v>
      </c>
      <c r="GJ84">
        <v>0.37993399999999999</v>
      </c>
      <c r="GL84" t="s">
        <v>2</v>
      </c>
      <c r="GM84" t="s">
        <v>74</v>
      </c>
      <c r="GN84">
        <v>0.33333333333333331</v>
      </c>
      <c r="GO84">
        <v>37.634700000000002</v>
      </c>
      <c r="GP84">
        <v>1.3205199999999999</v>
      </c>
    </row>
    <row r="85" spans="8:198">
      <c r="H85">
        <v>40.5</v>
      </c>
      <c r="I85" t="s">
        <v>2</v>
      </c>
      <c r="J85" t="s">
        <v>73</v>
      </c>
      <c r="K85">
        <v>0</v>
      </c>
      <c r="L85">
        <v>47.5351</v>
      </c>
      <c r="M85">
        <v>1.5845</v>
      </c>
      <c r="O85" t="s">
        <v>2</v>
      </c>
      <c r="P85" t="s">
        <v>20</v>
      </c>
      <c r="Q85">
        <v>0.26</v>
      </c>
      <c r="R85">
        <v>28.222300000000001</v>
      </c>
      <c r="S85">
        <v>0.94074400000000002</v>
      </c>
      <c r="U85" t="s">
        <v>3</v>
      </c>
      <c r="V85" t="s">
        <v>18</v>
      </c>
      <c r="W85">
        <v>0.74</v>
      </c>
      <c r="X85">
        <v>11.2927</v>
      </c>
      <c r="Y85">
        <v>0.37642199999999998</v>
      </c>
      <c r="AA85" t="s">
        <v>2</v>
      </c>
      <c r="AB85" t="s">
        <v>76</v>
      </c>
      <c r="AC85">
        <v>0.95333333333333337</v>
      </c>
      <c r="AD85">
        <v>14.3398</v>
      </c>
      <c r="AE85">
        <v>0.477993</v>
      </c>
      <c r="AG85" t="s">
        <v>2</v>
      </c>
      <c r="AH85" t="s">
        <v>73</v>
      </c>
      <c r="AI85">
        <v>0.04</v>
      </c>
      <c r="AJ85">
        <v>73.242199999999997</v>
      </c>
      <c r="AK85">
        <v>2.7227600000000001</v>
      </c>
      <c r="AM85" t="s">
        <v>2</v>
      </c>
      <c r="AN85" t="s">
        <v>74</v>
      </c>
      <c r="AO85">
        <v>1</v>
      </c>
      <c r="AP85">
        <v>3.0681699999999998</v>
      </c>
      <c r="AQ85">
        <v>0.102272</v>
      </c>
      <c r="AS85" t="s">
        <v>3</v>
      </c>
      <c r="AT85" t="s">
        <v>16</v>
      </c>
      <c r="AU85">
        <v>0.88666666666666671</v>
      </c>
      <c r="AV85">
        <v>13.5207</v>
      </c>
      <c r="AW85">
        <v>0.45069100000000001</v>
      </c>
      <c r="AY85" t="s">
        <v>3</v>
      </c>
      <c r="AZ85" t="s">
        <v>15</v>
      </c>
      <c r="BA85">
        <v>0.29431438127090304</v>
      </c>
      <c r="BB85">
        <v>32.353000000000002</v>
      </c>
      <c r="BC85">
        <v>1.11948</v>
      </c>
      <c r="BE85" t="s">
        <v>3</v>
      </c>
      <c r="BF85" t="s">
        <v>710</v>
      </c>
      <c r="BG85">
        <v>0.18729097</v>
      </c>
      <c r="BH85">
        <v>38.2151</v>
      </c>
      <c r="BI85">
        <v>1.2781</v>
      </c>
      <c r="BZ85" t="s">
        <v>3</v>
      </c>
      <c r="CA85" t="s">
        <v>15</v>
      </c>
      <c r="CB85">
        <v>0.4682274247491639</v>
      </c>
      <c r="CC85">
        <v>142.751</v>
      </c>
      <c r="CD85">
        <v>4.8226800000000001</v>
      </c>
      <c r="CF85" t="s">
        <v>2</v>
      </c>
      <c r="CG85" t="s">
        <v>59</v>
      </c>
      <c r="CH85">
        <v>1</v>
      </c>
      <c r="CI85">
        <v>5.7112600000000002</v>
      </c>
      <c r="CJ85">
        <v>0.19037499999999999</v>
      </c>
      <c r="CM85" t="s">
        <v>2</v>
      </c>
      <c r="CN85" t="s">
        <v>73</v>
      </c>
      <c r="CO85">
        <v>1</v>
      </c>
      <c r="CP85">
        <v>2.29366</v>
      </c>
      <c r="CQ85">
        <v>7.6455200000000001E-2</v>
      </c>
      <c r="CS85" t="s">
        <v>2</v>
      </c>
      <c r="CT85" t="s">
        <v>63</v>
      </c>
      <c r="CU85">
        <v>0.92</v>
      </c>
      <c r="CV85">
        <v>8.6719399999999993</v>
      </c>
      <c r="CW85">
        <v>0.28906500000000002</v>
      </c>
      <c r="CY85" t="s">
        <v>2</v>
      </c>
      <c r="CZ85" t="s">
        <v>26</v>
      </c>
      <c r="DA85">
        <v>0.6166666666666667</v>
      </c>
      <c r="DB85">
        <v>40.931899999999999</v>
      </c>
      <c r="DC85">
        <v>1.3644000000000001</v>
      </c>
      <c r="DE85" t="s">
        <v>2</v>
      </c>
      <c r="DF85" t="s">
        <v>75</v>
      </c>
      <c r="DG85">
        <v>0</v>
      </c>
      <c r="DH85">
        <v>11.4979</v>
      </c>
      <c r="DI85">
        <v>1.1497900000000001</v>
      </c>
      <c r="DK85" t="s">
        <v>2</v>
      </c>
      <c r="DL85" t="s">
        <v>76</v>
      </c>
      <c r="DM85">
        <v>0.95666666666666667</v>
      </c>
      <c r="DN85">
        <v>11.838699999999999</v>
      </c>
      <c r="DO85">
        <v>0.394623</v>
      </c>
      <c r="DQ85" t="s">
        <v>2</v>
      </c>
      <c r="DR85" t="s">
        <v>61</v>
      </c>
      <c r="DS85">
        <v>1</v>
      </c>
      <c r="DT85">
        <v>4.5891099999999998</v>
      </c>
      <c r="DU85">
        <v>0.15296999999999999</v>
      </c>
      <c r="DW85" t="s">
        <v>2</v>
      </c>
      <c r="DX85" t="s">
        <v>52</v>
      </c>
      <c r="DY85">
        <v>1</v>
      </c>
      <c r="DZ85">
        <v>7.5812400000000002</v>
      </c>
      <c r="EA85">
        <v>0.25270799999999999</v>
      </c>
      <c r="EC85" t="s">
        <v>2</v>
      </c>
      <c r="ED85" t="s">
        <v>55</v>
      </c>
      <c r="EE85">
        <v>0.39080459770114945</v>
      </c>
      <c r="EF85">
        <v>8.5386000000000006</v>
      </c>
      <c r="EG85">
        <v>0.98144900000000002</v>
      </c>
      <c r="EI85" t="s">
        <v>2</v>
      </c>
      <c r="EJ85" t="s">
        <v>54</v>
      </c>
      <c r="EK85">
        <v>1</v>
      </c>
      <c r="EL85">
        <v>9.5208999999999993</v>
      </c>
      <c r="EM85">
        <v>0.31736300000000001</v>
      </c>
      <c r="EP85" t="s">
        <v>3</v>
      </c>
      <c r="EQ85" t="s">
        <v>16</v>
      </c>
      <c r="ER85">
        <v>0.69333333333333336</v>
      </c>
      <c r="ES85">
        <v>17.264299999999999</v>
      </c>
      <c r="ET85">
        <v>0.57547800000000005</v>
      </c>
      <c r="EV85" t="s">
        <v>2</v>
      </c>
      <c r="EW85" t="s">
        <v>33</v>
      </c>
      <c r="EX85">
        <v>1</v>
      </c>
      <c r="EY85">
        <v>3.9143400000000002</v>
      </c>
      <c r="EZ85">
        <v>0.13047800000000001</v>
      </c>
      <c r="FB85" t="s">
        <v>2</v>
      </c>
      <c r="FC85" t="s">
        <v>75</v>
      </c>
      <c r="FD85">
        <v>1</v>
      </c>
      <c r="FE85">
        <v>1.7942499999999999</v>
      </c>
      <c r="FF85">
        <v>0.27185599999999999</v>
      </c>
      <c r="FH85" t="s">
        <v>2</v>
      </c>
      <c r="FI85" t="s">
        <v>75</v>
      </c>
      <c r="FJ85">
        <v>0</v>
      </c>
      <c r="FK85">
        <v>9.1797500000000003</v>
      </c>
      <c r="FL85">
        <v>2.2389600000000001</v>
      </c>
      <c r="FN85" t="s">
        <v>3</v>
      </c>
      <c r="FO85" t="s">
        <v>15</v>
      </c>
      <c r="FP85">
        <v>2.006688963210702E-2</v>
      </c>
      <c r="FQ85">
        <v>124.004</v>
      </c>
      <c r="FR85">
        <v>4.1893200000000004</v>
      </c>
      <c r="FT85" t="s">
        <v>2</v>
      </c>
      <c r="FU85" t="s">
        <v>74</v>
      </c>
      <c r="FV85">
        <v>1</v>
      </c>
      <c r="FW85">
        <v>8.1453699999999998</v>
      </c>
      <c r="FX85">
        <v>0.32581500000000002</v>
      </c>
      <c r="FZ85" t="s">
        <v>3</v>
      </c>
      <c r="GA85" s="19" t="s">
        <v>15</v>
      </c>
      <c r="GB85" s="19">
        <v>0.21070234113712372</v>
      </c>
      <c r="GC85" s="19">
        <v>51.808500000000002</v>
      </c>
      <c r="GD85" s="19">
        <v>1.8503000000000001</v>
      </c>
      <c r="GF85" t="s">
        <v>2</v>
      </c>
      <c r="GG85" t="s">
        <v>75</v>
      </c>
      <c r="GH85">
        <v>0.88095238095238093</v>
      </c>
      <c r="GI85">
        <v>5.7522200000000003</v>
      </c>
      <c r="GJ85">
        <v>0.45652500000000001</v>
      </c>
      <c r="GL85" t="s">
        <v>2</v>
      </c>
      <c r="GM85" t="s">
        <v>75</v>
      </c>
      <c r="GN85">
        <v>4.3333333333333335E-2</v>
      </c>
      <c r="GO85">
        <v>53.266599999999997</v>
      </c>
      <c r="GP85">
        <v>2.2959700000000001</v>
      </c>
    </row>
    <row r="86" spans="8:198">
      <c r="H86">
        <v>41</v>
      </c>
      <c r="I86" t="s">
        <v>2</v>
      </c>
      <c r="J86" t="s">
        <v>74</v>
      </c>
      <c r="K86">
        <v>0</v>
      </c>
      <c r="L86">
        <v>49.611600000000003</v>
      </c>
      <c r="M86">
        <v>1.6537200000000001</v>
      </c>
      <c r="O86" t="s">
        <v>2</v>
      </c>
      <c r="P86" t="s">
        <v>21</v>
      </c>
      <c r="Q86">
        <v>0.1</v>
      </c>
      <c r="R86">
        <v>45.1342</v>
      </c>
      <c r="S86">
        <v>1.50447</v>
      </c>
      <c r="U86" t="s">
        <v>3</v>
      </c>
      <c r="V86" t="s">
        <v>19</v>
      </c>
      <c r="W86">
        <v>1</v>
      </c>
      <c r="X86">
        <v>4.4429499999999997</v>
      </c>
      <c r="Y86">
        <v>0.14809800000000001</v>
      </c>
      <c r="AA86" t="s">
        <v>2</v>
      </c>
      <c r="AB86" t="s">
        <v>77</v>
      </c>
      <c r="AC86">
        <v>0.55000000000000004</v>
      </c>
      <c r="AD86">
        <v>28.449400000000001</v>
      </c>
      <c r="AE86">
        <v>0.94831399999999999</v>
      </c>
      <c r="AG86" t="s">
        <v>2</v>
      </c>
      <c r="AH86" t="s">
        <v>74</v>
      </c>
      <c r="AI86">
        <v>1.7301038062283738E-2</v>
      </c>
      <c r="AJ86">
        <v>76.872100000000003</v>
      </c>
      <c r="AK86">
        <v>3.3568600000000002</v>
      </c>
      <c r="AM86" t="s">
        <v>2</v>
      </c>
      <c r="AN86" t="s">
        <v>75</v>
      </c>
      <c r="AO86">
        <v>1</v>
      </c>
      <c r="AP86">
        <v>2.3476599999999999</v>
      </c>
      <c r="AQ86">
        <v>9.9900600000000006E-2</v>
      </c>
      <c r="AS86" t="s">
        <v>3</v>
      </c>
      <c r="AT86" t="s">
        <v>17</v>
      </c>
      <c r="AU86">
        <v>0.11</v>
      </c>
      <c r="AV86">
        <v>30.634699999999999</v>
      </c>
      <c r="AW86">
        <v>1.0211600000000001</v>
      </c>
      <c r="AY86" t="s">
        <v>3</v>
      </c>
      <c r="AZ86" t="s">
        <v>16</v>
      </c>
      <c r="BA86">
        <v>0.84333333333333338</v>
      </c>
      <c r="BB86">
        <v>12.3154</v>
      </c>
      <c r="BC86">
        <v>0.41051399999999999</v>
      </c>
      <c r="BE86" t="s">
        <v>3</v>
      </c>
      <c r="BF86" t="s">
        <v>711</v>
      </c>
      <c r="BG86">
        <v>0.32</v>
      </c>
      <c r="BH86">
        <v>21.463100000000001</v>
      </c>
      <c r="BI86">
        <v>0.71543599999999996</v>
      </c>
      <c r="BZ86" t="s">
        <v>3</v>
      </c>
      <c r="CA86" t="s">
        <v>16</v>
      </c>
      <c r="CB86">
        <v>0.48000000000000004</v>
      </c>
      <c r="CC86">
        <v>210.5</v>
      </c>
      <c r="CD86">
        <v>7.0875599999999999</v>
      </c>
      <c r="CF86" t="s">
        <v>2</v>
      </c>
      <c r="CG86" t="s">
        <v>60</v>
      </c>
      <c r="CH86">
        <v>0.86333333333333329</v>
      </c>
      <c r="CI86">
        <v>10.005599999999999</v>
      </c>
      <c r="CJ86">
        <v>0.33351999999999998</v>
      </c>
      <c r="CM86" t="s">
        <v>2</v>
      </c>
      <c r="CN86" t="s">
        <v>74</v>
      </c>
      <c r="CO86">
        <v>1</v>
      </c>
      <c r="CP86">
        <v>2.5132400000000001</v>
      </c>
      <c r="CQ86">
        <v>8.3774699999999994E-2</v>
      </c>
      <c r="CS86" t="s">
        <v>2</v>
      </c>
      <c r="CT86" t="s">
        <v>64</v>
      </c>
      <c r="CU86">
        <v>1</v>
      </c>
      <c r="CV86">
        <v>7.0141499999999999</v>
      </c>
      <c r="CW86">
        <v>0.23380500000000001</v>
      </c>
      <c r="CY86" t="s">
        <v>2</v>
      </c>
      <c r="CZ86" t="s">
        <v>27</v>
      </c>
      <c r="DA86">
        <v>1</v>
      </c>
      <c r="DB86">
        <v>6.7500099999999996</v>
      </c>
      <c r="DC86">
        <v>0.22500000000000001</v>
      </c>
      <c r="DE86" t="s">
        <v>3</v>
      </c>
      <c r="DF86" t="s">
        <v>15</v>
      </c>
      <c r="DG86">
        <v>0.2608695652173913</v>
      </c>
      <c r="DH86">
        <v>84.546400000000006</v>
      </c>
      <c r="DI86">
        <v>2.8276400000000002</v>
      </c>
      <c r="DK86" t="s">
        <v>2</v>
      </c>
      <c r="DL86" t="s">
        <v>77</v>
      </c>
      <c r="DM86">
        <v>0.8666666666666667</v>
      </c>
      <c r="DN86">
        <v>10.504300000000001</v>
      </c>
      <c r="DO86">
        <v>0.35014200000000001</v>
      </c>
      <c r="DQ86" t="s">
        <v>2</v>
      </c>
      <c r="DR86" t="s">
        <v>62</v>
      </c>
      <c r="DS86">
        <v>1</v>
      </c>
      <c r="DT86">
        <v>4.1710399999999996</v>
      </c>
      <c r="DU86">
        <v>0.13903499999999999</v>
      </c>
      <c r="DW86" t="s">
        <v>2</v>
      </c>
      <c r="DX86" t="s">
        <v>53</v>
      </c>
      <c r="DY86">
        <v>1</v>
      </c>
      <c r="DZ86">
        <v>5.9849699999999997</v>
      </c>
      <c r="EA86">
        <v>0.19949900000000001</v>
      </c>
      <c r="EC86" t="s">
        <v>3</v>
      </c>
      <c r="ED86" t="s">
        <v>15</v>
      </c>
      <c r="EE86">
        <v>0.83946488294314381</v>
      </c>
      <c r="EF86">
        <v>12.0596</v>
      </c>
      <c r="EG86">
        <v>0.403333</v>
      </c>
      <c r="EI86" t="s">
        <v>2</v>
      </c>
      <c r="EJ86" t="s">
        <v>55</v>
      </c>
      <c r="EK86">
        <v>1</v>
      </c>
      <c r="EL86">
        <v>2.0886399999999998</v>
      </c>
      <c r="EM86">
        <v>0.29417500000000002</v>
      </c>
      <c r="EP86" t="s">
        <v>3</v>
      </c>
      <c r="EQ86" t="s">
        <v>17</v>
      </c>
      <c r="ER86">
        <v>0.72666666666666668</v>
      </c>
      <c r="ES86">
        <v>16.485900000000001</v>
      </c>
      <c r="ET86">
        <v>0.54952900000000005</v>
      </c>
      <c r="EV86" t="s">
        <v>2</v>
      </c>
      <c r="EW86" t="s">
        <v>34</v>
      </c>
      <c r="EX86">
        <v>1</v>
      </c>
      <c r="EY86">
        <v>4.3843699999999997</v>
      </c>
      <c r="EZ86">
        <v>0.146146</v>
      </c>
      <c r="FB86" t="s">
        <v>3</v>
      </c>
      <c r="FC86" t="s">
        <v>15</v>
      </c>
      <c r="FD86">
        <v>0.5852842809364549</v>
      </c>
      <c r="FE86">
        <v>17.6861</v>
      </c>
      <c r="FF86">
        <v>0.59150899999999995</v>
      </c>
      <c r="FH86" t="s">
        <v>3</v>
      </c>
      <c r="FI86" t="s">
        <v>15</v>
      </c>
      <c r="FJ86">
        <v>8.3892617449664433E-2</v>
      </c>
      <c r="FK86">
        <v>58.374200000000002</v>
      </c>
      <c r="FL86">
        <v>1.99912</v>
      </c>
      <c r="FN86" t="s">
        <v>3</v>
      </c>
      <c r="FO86" t="s">
        <v>16</v>
      </c>
      <c r="FP86">
        <v>0.12000000000000001</v>
      </c>
      <c r="FQ86">
        <v>116.476</v>
      </c>
      <c r="FR86">
        <v>4.1157599999999999</v>
      </c>
      <c r="FT86" t="s">
        <v>3</v>
      </c>
      <c r="FU86" t="s">
        <v>15</v>
      </c>
      <c r="FV86">
        <v>1</v>
      </c>
      <c r="FW86">
        <v>8.1703700000000001</v>
      </c>
      <c r="FX86">
        <v>0.27325700000000003</v>
      </c>
      <c r="FZ86" t="s">
        <v>3</v>
      </c>
      <c r="GA86" s="19" t="s">
        <v>16</v>
      </c>
      <c r="GB86" s="19">
        <v>1.6666666666666666E-2</v>
      </c>
      <c r="GC86" s="19">
        <v>56.905900000000003</v>
      </c>
      <c r="GD86" s="19">
        <v>2.0618099999999999</v>
      </c>
      <c r="GF86" t="s">
        <v>3</v>
      </c>
      <c r="GG86" t="s">
        <v>15</v>
      </c>
      <c r="GH86">
        <v>0.85084745762711866</v>
      </c>
      <c r="GI86">
        <v>13.775399999999999</v>
      </c>
      <c r="GJ86">
        <v>0.46071499999999999</v>
      </c>
      <c r="GL86" t="s">
        <v>2</v>
      </c>
      <c r="GM86" t="s">
        <v>76</v>
      </c>
      <c r="GN86">
        <v>6.6666666666666666E-2</v>
      </c>
      <c r="GO86">
        <v>56.231099999999998</v>
      </c>
      <c r="GP86">
        <v>2.9440400000000002</v>
      </c>
    </row>
    <row r="87" spans="8:198">
      <c r="H87">
        <v>41.5</v>
      </c>
      <c r="I87" t="s">
        <v>2</v>
      </c>
      <c r="J87" t="s">
        <v>75</v>
      </c>
      <c r="K87">
        <v>0.10666666666666667</v>
      </c>
      <c r="L87">
        <v>41.065199999999997</v>
      </c>
      <c r="M87">
        <v>1.3688400000000001</v>
      </c>
      <c r="O87" t="s">
        <v>2</v>
      </c>
      <c r="P87" t="s">
        <v>22</v>
      </c>
      <c r="Q87">
        <v>0</v>
      </c>
      <c r="R87">
        <v>81.674400000000006</v>
      </c>
      <c r="S87">
        <v>2.8657699999999999</v>
      </c>
      <c r="U87" t="s">
        <v>3</v>
      </c>
      <c r="V87" t="s">
        <v>20</v>
      </c>
      <c r="W87">
        <v>1</v>
      </c>
      <c r="X87">
        <v>4.3226599999999999</v>
      </c>
      <c r="Y87">
        <v>0.14408899999999999</v>
      </c>
      <c r="AA87" t="s">
        <v>2</v>
      </c>
      <c r="AB87" t="s">
        <v>78</v>
      </c>
      <c r="AC87">
        <v>0.2</v>
      </c>
      <c r="AD87">
        <v>20.561399999999999</v>
      </c>
      <c r="AE87">
        <v>0.68537800000000004</v>
      </c>
      <c r="AG87" t="s">
        <v>3</v>
      </c>
      <c r="AH87" t="s">
        <v>15</v>
      </c>
      <c r="AI87">
        <v>0.10033444816053512</v>
      </c>
      <c r="AJ87">
        <v>36.358400000000003</v>
      </c>
      <c r="AK87">
        <v>1.216</v>
      </c>
      <c r="AM87" t="s">
        <v>3</v>
      </c>
      <c r="AN87" t="s">
        <v>15</v>
      </c>
      <c r="AO87">
        <v>1</v>
      </c>
      <c r="AP87">
        <v>2.7637100000000001</v>
      </c>
      <c r="AQ87">
        <v>9.2431700000000006E-2</v>
      </c>
      <c r="AS87" t="s">
        <v>3</v>
      </c>
      <c r="AT87" t="s">
        <v>18</v>
      </c>
      <c r="AU87">
        <v>0.08</v>
      </c>
      <c r="AV87">
        <v>27.482199999999999</v>
      </c>
      <c r="AW87">
        <v>0.91607499999999997</v>
      </c>
      <c r="AY87" t="s">
        <v>3</v>
      </c>
      <c r="AZ87" t="s">
        <v>17</v>
      </c>
      <c r="BA87">
        <v>1</v>
      </c>
      <c r="BB87">
        <v>9.5396599999999996</v>
      </c>
      <c r="BC87">
        <v>0.31798900000000002</v>
      </c>
      <c r="BE87" t="s">
        <v>3</v>
      </c>
      <c r="BF87" t="s">
        <v>712</v>
      </c>
      <c r="BG87">
        <v>0.33333332999999998</v>
      </c>
      <c r="BH87">
        <v>24.6203</v>
      </c>
      <c r="BI87">
        <v>0.82067599999999996</v>
      </c>
      <c r="BZ87" t="s">
        <v>3</v>
      </c>
      <c r="CA87" t="s">
        <v>17</v>
      </c>
      <c r="CB87">
        <v>0.19666666666666668</v>
      </c>
      <c r="CC87">
        <v>158.988</v>
      </c>
      <c r="CD87">
        <v>5.4077400000000004</v>
      </c>
      <c r="CF87" t="s">
        <v>2</v>
      </c>
      <c r="CG87" t="s">
        <v>61</v>
      </c>
      <c r="CH87">
        <v>1</v>
      </c>
      <c r="CI87">
        <v>5.9067100000000003</v>
      </c>
      <c r="CJ87">
        <v>0.19689000000000001</v>
      </c>
      <c r="CM87" t="s">
        <v>2</v>
      </c>
      <c r="CN87" t="s">
        <v>75</v>
      </c>
      <c r="CO87">
        <v>1</v>
      </c>
      <c r="CP87">
        <v>2.9191600000000002</v>
      </c>
      <c r="CQ87">
        <v>9.7305299999999997E-2</v>
      </c>
      <c r="CS87" t="s">
        <v>2</v>
      </c>
      <c r="CT87" t="s">
        <v>65</v>
      </c>
      <c r="CU87">
        <v>1</v>
      </c>
      <c r="CV87">
        <v>6.4273499999999997</v>
      </c>
      <c r="CW87">
        <v>0.21424499999999999</v>
      </c>
      <c r="CY87" t="s">
        <v>2</v>
      </c>
      <c r="CZ87" t="s">
        <v>28</v>
      </c>
      <c r="DA87">
        <v>1</v>
      </c>
      <c r="DB87">
        <v>7.8124700000000002</v>
      </c>
      <c r="DC87">
        <v>0.26041599999999998</v>
      </c>
      <c r="DE87" t="s">
        <v>3</v>
      </c>
      <c r="DF87" t="s">
        <v>16</v>
      </c>
      <c r="DG87">
        <v>0.42</v>
      </c>
      <c r="DH87">
        <v>95.739900000000006</v>
      </c>
      <c r="DI87">
        <v>3.1913299999999998</v>
      </c>
      <c r="DK87" t="s">
        <v>2</v>
      </c>
      <c r="DL87" t="s">
        <v>78</v>
      </c>
      <c r="DM87">
        <v>1</v>
      </c>
      <c r="DN87">
        <v>10.5054</v>
      </c>
      <c r="DO87">
        <v>0.35017999999999999</v>
      </c>
      <c r="DQ87" t="s">
        <v>2</v>
      </c>
      <c r="DR87" t="s">
        <v>63</v>
      </c>
      <c r="DS87">
        <v>1</v>
      </c>
      <c r="DT87">
        <v>4.8415800000000004</v>
      </c>
      <c r="DU87">
        <v>0.161386</v>
      </c>
      <c r="DW87" t="s">
        <v>2</v>
      </c>
      <c r="DX87" t="s">
        <v>54</v>
      </c>
      <c r="DY87">
        <v>1</v>
      </c>
      <c r="DZ87">
        <v>6.54854</v>
      </c>
      <c r="EA87">
        <v>0.21828500000000001</v>
      </c>
      <c r="EC87" t="s">
        <v>3</v>
      </c>
      <c r="ED87" t="s">
        <v>16</v>
      </c>
      <c r="EE87">
        <v>1</v>
      </c>
      <c r="EF87">
        <v>4.0892200000000001</v>
      </c>
      <c r="EG87">
        <v>0.13630700000000001</v>
      </c>
      <c r="EI87" t="s">
        <v>3</v>
      </c>
      <c r="EJ87" t="s">
        <v>15</v>
      </c>
      <c r="EK87">
        <v>1</v>
      </c>
      <c r="EL87">
        <v>7.0874199999999998</v>
      </c>
      <c r="EM87">
        <v>0.237037</v>
      </c>
      <c r="EP87" t="s">
        <v>3</v>
      </c>
      <c r="EQ87" t="s">
        <v>18</v>
      </c>
      <c r="ER87">
        <v>0.73333333333333328</v>
      </c>
      <c r="ES87">
        <v>16.3537</v>
      </c>
      <c r="ET87">
        <v>0.545122</v>
      </c>
      <c r="EV87" t="s">
        <v>2</v>
      </c>
      <c r="EW87" t="s">
        <v>35</v>
      </c>
      <c r="EX87">
        <v>1</v>
      </c>
      <c r="EY87">
        <v>1.87199</v>
      </c>
      <c r="EZ87">
        <v>0.153442</v>
      </c>
      <c r="FB87" t="s">
        <v>3</v>
      </c>
      <c r="FC87" t="s">
        <v>16</v>
      </c>
      <c r="FD87">
        <v>0.27666666666666667</v>
      </c>
      <c r="FE87">
        <v>25.9313</v>
      </c>
      <c r="FF87">
        <v>0.86437799999999998</v>
      </c>
      <c r="FH87" t="s">
        <v>3</v>
      </c>
      <c r="FI87" t="s">
        <v>16</v>
      </c>
      <c r="FJ87">
        <v>3.3333333333333333E-2</v>
      </c>
      <c r="FK87">
        <v>52.643900000000002</v>
      </c>
      <c r="FL87">
        <v>1.7547999999999999</v>
      </c>
      <c r="FN87" t="s">
        <v>3</v>
      </c>
      <c r="FO87" t="s">
        <v>17</v>
      </c>
      <c r="FP87">
        <v>2.3333333333333331E-2</v>
      </c>
      <c r="FQ87">
        <v>135.054</v>
      </c>
      <c r="FR87">
        <v>4.5018099999999999</v>
      </c>
      <c r="FT87" t="s">
        <v>3</v>
      </c>
      <c r="FU87" t="s">
        <v>16</v>
      </c>
      <c r="FV87">
        <v>0.81333333333333324</v>
      </c>
      <c r="FW87">
        <v>15.771599999999999</v>
      </c>
      <c r="FX87">
        <v>0.52572099999999999</v>
      </c>
      <c r="FZ87" t="s">
        <v>3</v>
      </c>
      <c r="GA87" s="19" t="s">
        <v>17</v>
      </c>
      <c r="GB87" s="19">
        <v>0.11333333333333333</v>
      </c>
      <c r="GC87" s="19">
        <v>38.769100000000002</v>
      </c>
      <c r="GD87" s="19">
        <v>1.2923</v>
      </c>
      <c r="GF87" t="s">
        <v>3</v>
      </c>
      <c r="GG87" t="s">
        <v>16</v>
      </c>
      <c r="GH87">
        <v>0.95666666666666667</v>
      </c>
      <c r="GI87">
        <v>15.0822</v>
      </c>
      <c r="GJ87">
        <v>0.50273999999999996</v>
      </c>
      <c r="GL87" t="s">
        <v>2</v>
      </c>
      <c r="GM87" t="s">
        <v>77</v>
      </c>
      <c r="GN87">
        <v>0.26999999999999996</v>
      </c>
      <c r="GO87">
        <v>38.920900000000003</v>
      </c>
      <c r="GP87">
        <v>1.3561300000000001</v>
      </c>
    </row>
    <row r="88" spans="8:198">
      <c r="H88">
        <v>42</v>
      </c>
      <c r="I88" t="s">
        <v>2</v>
      </c>
      <c r="J88" t="s">
        <v>76</v>
      </c>
      <c r="K88">
        <v>0.26999999999999996</v>
      </c>
      <c r="L88">
        <v>31.48</v>
      </c>
      <c r="M88">
        <v>1.0493300000000001</v>
      </c>
      <c r="O88" t="s">
        <v>2</v>
      </c>
      <c r="P88" t="s">
        <v>23</v>
      </c>
      <c r="Q88">
        <v>0</v>
      </c>
      <c r="R88">
        <v>98.616200000000006</v>
      </c>
      <c r="S88">
        <v>3.7073800000000001</v>
      </c>
      <c r="U88" t="s">
        <v>3</v>
      </c>
      <c r="V88" t="s">
        <v>21</v>
      </c>
      <c r="W88">
        <v>1</v>
      </c>
      <c r="X88">
        <v>4.1753299999999998</v>
      </c>
      <c r="Y88">
        <v>0.139178</v>
      </c>
      <c r="AA88" t="s">
        <v>3</v>
      </c>
      <c r="AB88" t="s">
        <v>15</v>
      </c>
      <c r="AC88">
        <v>0.12040133779264213</v>
      </c>
      <c r="AD88">
        <v>22.632000000000001</v>
      </c>
      <c r="AE88">
        <v>0.75692199999999998</v>
      </c>
      <c r="AG88" t="s">
        <v>3</v>
      </c>
      <c r="AH88" t="s">
        <v>16</v>
      </c>
      <c r="AI88">
        <v>0.53333333333333333</v>
      </c>
      <c r="AJ88">
        <v>19.18</v>
      </c>
      <c r="AK88">
        <v>0.63933399999999996</v>
      </c>
      <c r="AM88" t="s">
        <v>3</v>
      </c>
      <c r="AN88" t="s">
        <v>16</v>
      </c>
      <c r="AO88">
        <v>0.87</v>
      </c>
      <c r="AP88">
        <v>7.9001700000000001</v>
      </c>
      <c r="AQ88">
        <v>0.26333899999999999</v>
      </c>
      <c r="AS88" t="s">
        <v>3</v>
      </c>
      <c r="AT88" t="s">
        <v>19</v>
      </c>
      <c r="AU88">
        <v>0.22666666666666666</v>
      </c>
      <c r="AV88">
        <v>35.741799999999998</v>
      </c>
      <c r="AW88">
        <v>1.2157100000000001</v>
      </c>
      <c r="AY88" t="s">
        <v>3</v>
      </c>
      <c r="AZ88" t="s">
        <v>18</v>
      </c>
      <c r="BA88">
        <v>1</v>
      </c>
      <c r="BB88">
        <v>12.3795</v>
      </c>
      <c r="BC88">
        <v>0.41264899999999999</v>
      </c>
      <c r="BE88" t="s">
        <v>3</v>
      </c>
      <c r="BF88" t="s">
        <v>713</v>
      </c>
      <c r="BG88">
        <v>6.6666669999999997E-2</v>
      </c>
      <c r="BH88">
        <v>32.523699999999998</v>
      </c>
      <c r="BI88">
        <v>1.08412</v>
      </c>
      <c r="BZ88" t="s">
        <v>3</v>
      </c>
      <c r="CA88" t="s">
        <v>18</v>
      </c>
      <c r="CB88">
        <v>0.47</v>
      </c>
      <c r="CC88">
        <v>188.43299999999999</v>
      </c>
      <c r="CD88">
        <v>6.5885800000000003</v>
      </c>
      <c r="CF88" t="s">
        <v>2</v>
      </c>
      <c r="CG88" t="s">
        <v>62</v>
      </c>
      <c r="CH88">
        <v>0.92666666666666664</v>
      </c>
      <c r="CI88">
        <v>8.0689700000000002</v>
      </c>
      <c r="CJ88">
        <v>0.26896599999999998</v>
      </c>
      <c r="CM88" t="s">
        <v>2</v>
      </c>
      <c r="CN88" t="s">
        <v>76</v>
      </c>
      <c r="CO88">
        <v>1</v>
      </c>
      <c r="CP88">
        <v>3.3460299999999998</v>
      </c>
      <c r="CQ88">
        <v>0.11153399999999999</v>
      </c>
      <c r="CS88" t="s">
        <v>2</v>
      </c>
      <c r="CT88" t="s">
        <v>66</v>
      </c>
      <c r="CU88">
        <v>0.88</v>
      </c>
      <c r="CV88">
        <v>9.0751399999999993</v>
      </c>
      <c r="CW88">
        <v>0.30250500000000002</v>
      </c>
      <c r="CY88" t="s">
        <v>2</v>
      </c>
      <c r="CZ88" t="s">
        <v>29</v>
      </c>
      <c r="DA88">
        <v>1</v>
      </c>
      <c r="DB88">
        <v>7.5272100000000002</v>
      </c>
      <c r="DC88">
        <v>0.25090699999999999</v>
      </c>
      <c r="DE88" t="s">
        <v>3</v>
      </c>
      <c r="DF88" t="s">
        <v>17</v>
      </c>
      <c r="DG88">
        <v>0.30666666666666664</v>
      </c>
      <c r="DH88">
        <v>64.129900000000006</v>
      </c>
      <c r="DI88">
        <v>2.1592600000000002</v>
      </c>
      <c r="DK88" t="s">
        <v>2</v>
      </c>
      <c r="DL88" t="s">
        <v>79</v>
      </c>
      <c r="DM88">
        <v>0.98</v>
      </c>
      <c r="DN88">
        <v>11.020799999999999</v>
      </c>
      <c r="DO88">
        <v>0.36736099999999999</v>
      </c>
      <c r="DQ88" t="s">
        <v>2</v>
      </c>
      <c r="DR88" t="s">
        <v>64</v>
      </c>
      <c r="DS88">
        <v>1</v>
      </c>
      <c r="DT88">
        <v>4.9382400000000004</v>
      </c>
      <c r="DU88">
        <v>0.164608</v>
      </c>
      <c r="DW88" t="s">
        <v>2</v>
      </c>
      <c r="DX88" t="s">
        <v>55</v>
      </c>
      <c r="DY88">
        <v>1</v>
      </c>
      <c r="DZ88">
        <v>6.3448099999999998</v>
      </c>
      <c r="EA88">
        <v>0.22905400000000001</v>
      </c>
      <c r="EC88" t="s">
        <v>3</v>
      </c>
      <c r="ED88" t="s">
        <v>17</v>
      </c>
      <c r="EE88">
        <v>0.87333333333333329</v>
      </c>
      <c r="EF88">
        <v>10.537000000000001</v>
      </c>
      <c r="EG88">
        <v>0.35123300000000002</v>
      </c>
      <c r="EI88" t="s">
        <v>3</v>
      </c>
      <c r="EJ88" t="s">
        <v>16</v>
      </c>
      <c r="EK88">
        <v>1</v>
      </c>
      <c r="EL88">
        <v>8.2545699999999993</v>
      </c>
      <c r="EM88">
        <v>0.27515200000000001</v>
      </c>
      <c r="EP88" t="s">
        <v>3</v>
      </c>
      <c r="EQ88" t="s">
        <v>19</v>
      </c>
      <c r="ER88">
        <v>0.62</v>
      </c>
      <c r="ES88">
        <v>18.1691</v>
      </c>
      <c r="ET88">
        <v>0.60563500000000003</v>
      </c>
      <c r="EV88" t="s">
        <v>3</v>
      </c>
      <c r="EW88" t="s">
        <v>15</v>
      </c>
      <c r="EX88">
        <v>0.89632107023411367</v>
      </c>
      <c r="EY88">
        <v>10.8909</v>
      </c>
      <c r="EZ88">
        <v>0.36424499999999999</v>
      </c>
      <c r="FB88" t="s">
        <v>3</v>
      </c>
      <c r="FC88" t="s">
        <v>17</v>
      </c>
      <c r="FD88">
        <v>0.21333333333333335</v>
      </c>
      <c r="FE88">
        <v>65.286299999999997</v>
      </c>
      <c r="FF88">
        <v>2.1762100000000002</v>
      </c>
      <c r="FH88" t="s">
        <v>3</v>
      </c>
      <c r="FI88" t="s">
        <v>17</v>
      </c>
      <c r="FJ88">
        <v>0.4966666666666667</v>
      </c>
      <c r="FK88">
        <v>23.707799999999999</v>
      </c>
      <c r="FL88">
        <v>0.79025999999999996</v>
      </c>
      <c r="FN88" t="s">
        <v>3</v>
      </c>
      <c r="FO88" t="s">
        <v>18</v>
      </c>
      <c r="FP88">
        <v>0</v>
      </c>
      <c r="FQ88">
        <v>142.14699999999999</v>
      </c>
      <c r="FR88">
        <v>5.0586000000000002</v>
      </c>
      <c r="FT88" t="s">
        <v>3</v>
      </c>
      <c r="FU88" t="s">
        <v>17</v>
      </c>
      <c r="FV88">
        <v>0.38</v>
      </c>
      <c r="FW88">
        <v>32.524700000000003</v>
      </c>
      <c r="FX88">
        <v>1.08416</v>
      </c>
      <c r="FZ88" t="s">
        <v>3</v>
      </c>
      <c r="GA88" s="19" t="s">
        <v>18</v>
      </c>
      <c r="GB88" s="19">
        <v>7.3333333333333334E-2</v>
      </c>
      <c r="GC88" s="19">
        <v>41.109099999999998</v>
      </c>
      <c r="GD88" s="19">
        <v>1.3703000000000001</v>
      </c>
      <c r="GF88" t="s">
        <v>3</v>
      </c>
      <c r="GG88" t="s">
        <v>17</v>
      </c>
      <c r="GH88">
        <v>0.95333333333333337</v>
      </c>
      <c r="GI88">
        <v>13.5101</v>
      </c>
      <c r="GJ88">
        <v>0.45033600000000001</v>
      </c>
      <c r="GL88" t="s">
        <v>2</v>
      </c>
      <c r="GM88" t="s">
        <v>78</v>
      </c>
      <c r="GN88">
        <v>3.6666666666666667E-2</v>
      </c>
      <c r="GO88">
        <v>57.126100000000001</v>
      </c>
      <c r="GP88">
        <v>2.97532</v>
      </c>
    </row>
    <row r="89" spans="8:198">
      <c r="H89">
        <v>42.5</v>
      </c>
      <c r="I89" t="s">
        <v>2</v>
      </c>
      <c r="J89" t="s">
        <v>77</v>
      </c>
      <c r="K89">
        <v>0.57333333333333336</v>
      </c>
      <c r="L89">
        <v>19.579899999999999</v>
      </c>
      <c r="M89">
        <v>0.65266299999999999</v>
      </c>
      <c r="O89" t="s">
        <v>2</v>
      </c>
      <c r="P89" t="s">
        <v>24</v>
      </c>
      <c r="Q89">
        <v>3.0000000000000002E-2</v>
      </c>
      <c r="R89">
        <v>80.790700000000001</v>
      </c>
      <c r="S89">
        <v>2.7667999999999999</v>
      </c>
      <c r="U89" t="s">
        <v>3</v>
      </c>
      <c r="V89" t="s">
        <v>22</v>
      </c>
      <c r="W89">
        <v>0.93666666666666676</v>
      </c>
      <c r="X89">
        <v>5.9133300000000002</v>
      </c>
      <c r="Y89">
        <v>0.19711100000000001</v>
      </c>
      <c r="AA89" t="s">
        <v>3</v>
      </c>
      <c r="AB89" t="s">
        <v>16</v>
      </c>
      <c r="AC89">
        <v>0.46</v>
      </c>
      <c r="AD89">
        <v>18.204999999999998</v>
      </c>
      <c r="AE89">
        <v>0.60683399999999998</v>
      </c>
      <c r="AG89" t="s">
        <v>3</v>
      </c>
      <c r="AH89" t="s">
        <v>17</v>
      </c>
      <c r="AI89">
        <v>0.15666666666666668</v>
      </c>
      <c r="AJ89">
        <v>96.4499</v>
      </c>
      <c r="AK89">
        <v>3.2149999999999999</v>
      </c>
      <c r="AM89" t="s">
        <v>3</v>
      </c>
      <c r="AN89" t="s">
        <v>17</v>
      </c>
      <c r="AO89">
        <v>0.99666666666666659</v>
      </c>
      <c r="AP89">
        <v>5.5714800000000002</v>
      </c>
      <c r="AQ89">
        <v>0.18571599999999999</v>
      </c>
      <c r="AS89" t="s">
        <v>3</v>
      </c>
      <c r="AT89" t="s">
        <v>20</v>
      </c>
      <c r="AU89">
        <v>4.7445255474452552E-2</v>
      </c>
      <c r="AV89">
        <v>41.027700000000003</v>
      </c>
      <c r="AW89">
        <v>2.0111599999999998</v>
      </c>
      <c r="AY89" t="s">
        <v>3</v>
      </c>
      <c r="AZ89" t="s">
        <v>19</v>
      </c>
      <c r="BA89">
        <v>0.54333333333333333</v>
      </c>
      <c r="BB89">
        <v>22.8125</v>
      </c>
      <c r="BC89">
        <v>0.76041599999999998</v>
      </c>
      <c r="BE89" t="s">
        <v>3</v>
      </c>
      <c r="BF89" t="s">
        <v>714</v>
      </c>
      <c r="BG89">
        <v>0.12666667000000001</v>
      </c>
      <c r="BH89">
        <v>27.5762</v>
      </c>
      <c r="BI89">
        <v>0.91920800000000003</v>
      </c>
      <c r="BZ89" t="s">
        <v>3</v>
      </c>
      <c r="CA89" t="s">
        <v>19</v>
      </c>
      <c r="CB89">
        <v>1.6666666666666666E-2</v>
      </c>
      <c r="CC89">
        <v>229.16399999999999</v>
      </c>
      <c r="CD89">
        <v>7.7159500000000003</v>
      </c>
      <c r="CF89" t="s">
        <v>2</v>
      </c>
      <c r="CG89" t="s">
        <v>63</v>
      </c>
      <c r="CH89">
        <v>0.97000000000000008</v>
      </c>
      <c r="CI89">
        <v>6.98034</v>
      </c>
      <c r="CJ89">
        <v>0.232678</v>
      </c>
      <c r="CM89" t="s">
        <v>2</v>
      </c>
      <c r="CN89" t="s">
        <v>77</v>
      </c>
      <c r="CO89">
        <v>1</v>
      </c>
      <c r="CP89">
        <v>3.3422299999999998</v>
      </c>
      <c r="CQ89">
        <v>0.11140799999999999</v>
      </c>
      <c r="CS89" t="s">
        <v>2</v>
      </c>
      <c r="CT89" t="s">
        <v>67</v>
      </c>
      <c r="CU89">
        <v>1</v>
      </c>
      <c r="CV89">
        <v>5.5020699999999998</v>
      </c>
      <c r="CW89">
        <v>0.18340200000000001</v>
      </c>
      <c r="CY89" t="s">
        <v>2</v>
      </c>
      <c r="CZ89" t="s">
        <v>30</v>
      </c>
      <c r="DA89">
        <v>1</v>
      </c>
      <c r="DB89">
        <v>6.5441599999999998</v>
      </c>
      <c r="DC89">
        <v>0.231243</v>
      </c>
      <c r="DE89" t="s">
        <v>3</v>
      </c>
      <c r="DF89" t="s">
        <v>18</v>
      </c>
      <c r="DG89">
        <v>9.6666666666666665E-2</v>
      </c>
      <c r="DH89">
        <v>151.42599999999999</v>
      </c>
      <c r="DI89">
        <v>5.0475300000000001</v>
      </c>
      <c r="DK89" t="s">
        <v>2</v>
      </c>
      <c r="DL89" t="s">
        <v>80</v>
      </c>
      <c r="DM89">
        <v>0.92</v>
      </c>
      <c r="DN89">
        <v>11.435600000000001</v>
      </c>
      <c r="DO89">
        <v>0.38118600000000002</v>
      </c>
      <c r="DQ89" t="s">
        <v>2</v>
      </c>
      <c r="DR89" t="s">
        <v>65</v>
      </c>
      <c r="DS89">
        <v>1</v>
      </c>
      <c r="DT89">
        <v>6.1734400000000003</v>
      </c>
      <c r="DU89">
        <v>0.20578099999999999</v>
      </c>
      <c r="DW89" t="s">
        <v>3</v>
      </c>
      <c r="DX89" t="s">
        <v>15</v>
      </c>
      <c r="DY89">
        <v>0.91638795986622068</v>
      </c>
      <c r="DZ89">
        <v>10.11</v>
      </c>
      <c r="EA89">
        <v>0.33812799999999998</v>
      </c>
      <c r="EC89" t="s">
        <v>3</v>
      </c>
      <c r="ED89" t="s">
        <v>18</v>
      </c>
      <c r="EE89">
        <v>0.96666666666666667</v>
      </c>
      <c r="EF89">
        <v>4.6365699999999999</v>
      </c>
      <c r="EG89">
        <v>0.15455199999999999</v>
      </c>
      <c r="EI89" t="s">
        <v>3</v>
      </c>
      <c r="EJ89" t="s">
        <v>17</v>
      </c>
      <c r="EK89">
        <v>1</v>
      </c>
      <c r="EL89">
        <v>8.88584</v>
      </c>
      <c r="EM89">
        <v>0.29619499999999999</v>
      </c>
      <c r="EP89" t="s">
        <v>3</v>
      </c>
      <c r="EQ89" t="s">
        <v>20</v>
      </c>
      <c r="ER89">
        <v>0.76333333333333331</v>
      </c>
      <c r="ES89">
        <v>14.231999999999999</v>
      </c>
      <c r="ET89">
        <v>0.47439999999999999</v>
      </c>
      <c r="EV89" t="s">
        <v>3</v>
      </c>
      <c r="EW89" t="s">
        <v>16</v>
      </c>
      <c r="EX89">
        <v>1</v>
      </c>
      <c r="EY89">
        <v>4.6524799999999997</v>
      </c>
      <c r="EZ89">
        <v>0.155083</v>
      </c>
      <c r="FB89" t="s">
        <v>3</v>
      </c>
      <c r="FC89" t="s">
        <v>18</v>
      </c>
      <c r="FD89">
        <v>0.14666666666666667</v>
      </c>
      <c r="FE89">
        <v>73.926500000000004</v>
      </c>
      <c r="FF89">
        <v>2.4642200000000001</v>
      </c>
      <c r="FH89" t="s">
        <v>3</v>
      </c>
      <c r="FI89" t="s">
        <v>18</v>
      </c>
      <c r="FJ89">
        <v>0.51666666666666672</v>
      </c>
      <c r="FK89">
        <v>22.255099999999999</v>
      </c>
      <c r="FL89">
        <v>0.74183500000000002</v>
      </c>
      <c r="FN89" t="s">
        <v>3</v>
      </c>
      <c r="FO89" t="s">
        <v>19</v>
      </c>
      <c r="FP89">
        <v>0</v>
      </c>
      <c r="FQ89">
        <v>109.27500000000001</v>
      </c>
      <c r="FR89">
        <v>3.7811400000000002</v>
      </c>
      <c r="FT89" t="s">
        <v>3</v>
      </c>
      <c r="FU89" t="s">
        <v>18</v>
      </c>
      <c r="FV89">
        <v>1</v>
      </c>
      <c r="FW89">
        <v>3.8045599999999999</v>
      </c>
      <c r="FX89">
        <v>0.12681899999999999</v>
      </c>
      <c r="FZ89" t="s">
        <v>3</v>
      </c>
      <c r="GA89" s="19" t="s">
        <v>19</v>
      </c>
      <c r="GB89" s="19">
        <v>0</v>
      </c>
      <c r="GC89" s="19">
        <v>74.686199999999999</v>
      </c>
      <c r="GD89" s="19">
        <v>3.0735100000000002</v>
      </c>
      <c r="GF89" t="s">
        <v>3</v>
      </c>
      <c r="GG89" t="s">
        <v>18</v>
      </c>
      <c r="GH89">
        <v>0.95333333333333337</v>
      </c>
      <c r="GI89">
        <v>14.3406</v>
      </c>
      <c r="GJ89">
        <v>0.47802099999999997</v>
      </c>
      <c r="GL89" t="s">
        <v>2</v>
      </c>
      <c r="GM89" t="s">
        <v>79</v>
      </c>
      <c r="GN89">
        <v>9.3333333333333324E-2</v>
      </c>
      <c r="GO89">
        <v>57.9176</v>
      </c>
      <c r="GP89">
        <v>3.0644200000000001</v>
      </c>
    </row>
    <row r="90" spans="8:198">
      <c r="H90">
        <v>43</v>
      </c>
      <c r="I90" t="s">
        <v>2</v>
      </c>
      <c r="J90" t="s">
        <v>78</v>
      </c>
      <c r="K90">
        <v>5.3333333333333337E-2</v>
      </c>
      <c r="L90">
        <v>33.947899999999997</v>
      </c>
      <c r="M90">
        <v>1.1315999999999999</v>
      </c>
      <c r="O90" t="s">
        <v>2</v>
      </c>
      <c r="P90" t="s">
        <v>25</v>
      </c>
      <c r="Q90">
        <v>0.04</v>
      </c>
      <c r="R90">
        <v>58.499200000000002</v>
      </c>
      <c r="S90">
        <v>1.94997</v>
      </c>
      <c r="U90" t="s">
        <v>3</v>
      </c>
      <c r="V90" t="s">
        <v>23</v>
      </c>
      <c r="W90">
        <v>1</v>
      </c>
      <c r="X90">
        <v>3.6673</v>
      </c>
      <c r="Y90">
        <v>0.122243</v>
      </c>
      <c r="AA90" t="s">
        <v>3</v>
      </c>
      <c r="AB90" t="s">
        <v>17</v>
      </c>
      <c r="AC90">
        <v>0.8666666666666667</v>
      </c>
      <c r="AD90">
        <v>15.6686</v>
      </c>
      <c r="AE90">
        <v>0.52228699999999995</v>
      </c>
      <c r="AG90" t="s">
        <v>3</v>
      </c>
      <c r="AH90" t="s">
        <v>18</v>
      </c>
      <c r="AI90">
        <v>0</v>
      </c>
      <c r="AJ90">
        <v>148.262</v>
      </c>
      <c r="AK90">
        <v>4.9919900000000004</v>
      </c>
      <c r="AM90" t="s">
        <v>3</v>
      </c>
      <c r="AN90" t="s">
        <v>18</v>
      </c>
      <c r="AO90">
        <v>1</v>
      </c>
      <c r="AP90">
        <v>3.4365199999999998</v>
      </c>
      <c r="AQ90">
        <v>0.114551</v>
      </c>
      <c r="AS90" t="s">
        <v>3</v>
      </c>
      <c r="AT90" t="s">
        <v>21</v>
      </c>
      <c r="AU90">
        <v>9.0000000000000011E-2</v>
      </c>
      <c r="AV90">
        <v>63.345700000000001</v>
      </c>
      <c r="AW90">
        <v>2.1328499999999999</v>
      </c>
      <c r="AY90" t="s">
        <v>3</v>
      </c>
      <c r="AZ90" t="s">
        <v>20</v>
      </c>
      <c r="BA90">
        <v>0.37333333333333329</v>
      </c>
      <c r="BB90">
        <v>22.601800000000001</v>
      </c>
      <c r="BC90">
        <v>0.75339199999999995</v>
      </c>
      <c r="BE90" t="s">
        <v>3</v>
      </c>
      <c r="BF90" t="s">
        <v>715</v>
      </c>
      <c r="BG90">
        <v>0.37666666999999998</v>
      </c>
      <c r="BH90">
        <v>22.8691</v>
      </c>
      <c r="BI90">
        <v>0.76230399999999998</v>
      </c>
      <c r="BZ90" t="s">
        <v>3</v>
      </c>
      <c r="CA90" t="s">
        <v>20</v>
      </c>
      <c r="CB90">
        <v>0.2533333333333333</v>
      </c>
      <c r="CC90">
        <v>87.929599999999994</v>
      </c>
      <c r="CD90">
        <v>2.93099</v>
      </c>
      <c r="CF90" t="s">
        <v>2</v>
      </c>
      <c r="CG90" t="s">
        <v>64</v>
      </c>
      <c r="CH90">
        <v>1</v>
      </c>
      <c r="CI90">
        <v>5.9208299999999996</v>
      </c>
      <c r="CJ90">
        <v>0.19736100000000001</v>
      </c>
      <c r="CM90" t="s">
        <v>2</v>
      </c>
      <c r="CN90" t="s">
        <v>78</v>
      </c>
      <c r="CO90">
        <v>1</v>
      </c>
      <c r="CP90">
        <v>3.21767</v>
      </c>
      <c r="CQ90">
        <v>0.107256</v>
      </c>
      <c r="CS90" t="s">
        <v>2</v>
      </c>
      <c r="CT90" t="s">
        <v>68</v>
      </c>
      <c r="CU90">
        <v>0.87666666666666671</v>
      </c>
      <c r="CV90">
        <v>8.67605</v>
      </c>
      <c r="CW90">
        <v>0.28920200000000001</v>
      </c>
      <c r="CY90" t="s">
        <v>3</v>
      </c>
      <c r="CZ90" t="s">
        <v>15</v>
      </c>
      <c r="DA90">
        <v>0.87625418060200666</v>
      </c>
      <c r="DB90">
        <v>12.910600000000001</v>
      </c>
      <c r="DC90">
        <v>0.43179200000000001</v>
      </c>
      <c r="DE90" t="s">
        <v>3</v>
      </c>
      <c r="DF90" t="s">
        <v>19</v>
      </c>
      <c r="DG90">
        <v>0.58333333333333337</v>
      </c>
      <c r="DH90">
        <v>63.495600000000003</v>
      </c>
      <c r="DI90">
        <v>2.1379000000000001</v>
      </c>
      <c r="DK90" t="s">
        <v>2</v>
      </c>
      <c r="DL90" t="s">
        <v>81</v>
      </c>
      <c r="DM90">
        <v>1</v>
      </c>
      <c r="DN90">
        <v>10.3233</v>
      </c>
      <c r="DO90">
        <v>0.344109</v>
      </c>
      <c r="DQ90" t="s">
        <v>2</v>
      </c>
      <c r="DR90" t="s">
        <v>66</v>
      </c>
      <c r="DS90">
        <v>1</v>
      </c>
      <c r="DT90">
        <v>0.68193800000000004</v>
      </c>
      <c r="DU90">
        <v>0.128668</v>
      </c>
      <c r="DW90" t="s">
        <v>3</v>
      </c>
      <c r="DX90" t="s">
        <v>16</v>
      </c>
      <c r="DY90">
        <v>1</v>
      </c>
      <c r="DZ90">
        <v>7.7036499999999997</v>
      </c>
      <c r="EA90">
        <v>0.25678800000000002</v>
      </c>
      <c r="EC90" t="s">
        <v>3</v>
      </c>
      <c r="ED90" t="s">
        <v>19</v>
      </c>
      <c r="EE90">
        <v>0.66666666666666663</v>
      </c>
      <c r="EF90">
        <v>13.723599999999999</v>
      </c>
      <c r="EG90">
        <v>0.45745400000000003</v>
      </c>
      <c r="EI90" t="s">
        <v>3</v>
      </c>
      <c r="EJ90" t="s">
        <v>18</v>
      </c>
      <c r="EK90">
        <v>1</v>
      </c>
      <c r="EL90">
        <v>8.2129799999999999</v>
      </c>
      <c r="EM90">
        <v>0.27376600000000001</v>
      </c>
      <c r="EP90" t="s">
        <v>3</v>
      </c>
      <c r="EQ90" t="s">
        <v>21</v>
      </c>
      <c r="ER90">
        <v>0.83333333333333337</v>
      </c>
      <c r="ES90">
        <v>14.5654</v>
      </c>
      <c r="ET90">
        <v>0.485512</v>
      </c>
      <c r="EV90" t="s">
        <v>3</v>
      </c>
      <c r="EW90" t="s">
        <v>17</v>
      </c>
      <c r="EX90">
        <v>1</v>
      </c>
      <c r="EY90">
        <v>4.7570399999999999</v>
      </c>
      <c r="EZ90">
        <v>0.15856799999999999</v>
      </c>
      <c r="FB90" t="s">
        <v>3</v>
      </c>
      <c r="FC90" t="s">
        <v>19</v>
      </c>
      <c r="FD90">
        <v>0.94666666666666666</v>
      </c>
      <c r="FE90">
        <v>10.5337</v>
      </c>
      <c r="FF90">
        <v>0.35112300000000002</v>
      </c>
      <c r="FH90" t="s">
        <v>3</v>
      </c>
      <c r="FI90" t="s">
        <v>19</v>
      </c>
      <c r="FJ90">
        <v>0.4966666666666667</v>
      </c>
      <c r="FK90">
        <v>22.828199999999999</v>
      </c>
      <c r="FL90">
        <v>0.76094099999999998</v>
      </c>
      <c r="FN90" t="s">
        <v>3</v>
      </c>
      <c r="FO90" t="s">
        <v>20</v>
      </c>
      <c r="FP90">
        <v>0</v>
      </c>
      <c r="FQ90">
        <v>83.726200000000006</v>
      </c>
      <c r="FR90">
        <v>2.8190599999999999</v>
      </c>
      <c r="FT90" t="s">
        <v>3</v>
      </c>
      <c r="FU90" t="s">
        <v>19</v>
      </c>
      <c r="FV90">
        <v>0.58666666666666667</v>
      </c>
      <c r="FW90">
        <v>19.559699999999999</v>
      </c>
      <c r="FX90">
        <v>0.65199099999999999</v>
      </c>
      <c r="FZ90" t="s">
        <v>3</v>
      </c>
      <c r="GA90" s="19" t="s">
        <v>20</v>
      </c>
      <c r="GB90" s="19">
        <v>0</v>
      </c>
      <c r="GC90" s="19">
        <v>66.507900000000006</v>
      </c>
      <c r="GD90" s="19">
        <v>2.3092999999999999</v>
      </c>
      <c r="GF90" t="s">
        <v>3</v>
      </c>
      <c r="GG90" t="s">
        <v>19</v>
      </c>
      <c r="GH90">
        <v>1</v>
      </c>
      <c r="GI90">
        <v>13.463200000000001</v>
      </c>
      <c r="GJ90">
        <v>0.448772</v>
      </c>
      <c r="GL90" t="s">
        <v>2</v>
      </c>
      <c r="GM90" t="s">
        <v>80</v>
      </c>
      <c r="GN90">
        <v>4.0133779264214048E-2</v>
      </c>
      <c r="GO90">
        <v>67.605500000000006</v>
      </c>
      <c r="GP90">
        <v>2.8286799999999999</v>
      </c>
    </row>
    <row r="91" spans="8:198">
      <c r="H91">
        <v>43.5</v>
      </c>
      <c r="I91" t="s">
        <v>2</v>
      </c>
      <c r="J91" t="s">
        <v>79</v>
      </c>
      <c r="K91">
        <v>0</v>
      </c>
      <c r="L91">
        <v>32.918300000000002</v>
      </c>
      <c r="M91">
        <v>1.09728</v>
      </c>
      <c r="O91" t="s">
        <v>2</v>
      </c>
      <c r="P91" t="s">
        <v>26</v>
      </c>
      <c r="Q91">
        <v>9.3333333333333324E-2</v>
      </c>
      <c r="R91">
        <v>32.137999999999998</v>
      </c>
      <c r="S91">
        <v>1.0712699999999999</v>
      </c>
      <c r="U91" t="s">
        <v>3</v>
      </c>
      <c r="V91" t="s">
        <v>24</v>
      </c>
      <c r="W91">
        <v>1</v>
      </c>
      <c r="X91">
        <v>5.0049099999999997</v>
      </c>
      <c r="Y91">
        <v>0.16683000000000001</v>
      </c>
      <c r="AA91" t="s">
        <v>3</v>
      </c>
      <c r="AB91" t="s">
        <v>18</v>
      </c>
      <c r="AC91">
        <v>0.56000000000000005</v>
      </c>
      <c r="AD91">
        <v>19.854099999999999</v>
      </c>
      <c r="AE91">
        <v>0.661802</v>
      </c>
      <c r="AG91" t="s">
        <v>3</v>
      </c>
      <c r="AH91" t="s">
        <v>19</v>
      </c>
      <c r="AI91">
        <v>0</v>
      </c>
      <c r="AJ91">
        <v>116.05</v>
      </c>
      <c r="AK91">
        <v>3.8683299999999998</v>
      </c>
      <c r="AM91" t="s">
        <v>3</v>
      </c>
      <c r="AN91" t="s">
        <v>19</v>
      </c>
      <c r="AO91">
        <v>1</v>
      </c>
      <c r="AP91">
        <v>3.1744500000000002</v>
      </c>
      <c r="AQ91">
        <v>0.10581500000000001</v>
      </c>
      <c r="AS91" t="s">
        <v>3</v>
      </c>
      <c r="AT91" t="s">
        <v>22</v>
      </c>
      <c r="AU91">
        <v>0</v>
      </c>
      <c r="AV91">
        <v>56.789000000000001</v>
      </c>
      <c r="AW91">
        <v>1.9120900000000001</v>
      </c>
      <c r="AY91" t="s">
        <v>3</v>
      </c>
      <c r="AZ91" t="s">
        <v>21</v>
      </c>
      <c r="BA91">
        <v>3.6666666666666667E-2</v>
      </c>
      <c r="BB91">
        <v>46.395499999999998</v>
      </c>
      <c r="BC91">
        <v>2.04386</v>
      </c>
      <c r="BE91" t="s">
        <v>3</v>
      </c>
      <c r="BF91" t="s">
        <v>716</v>
      </c>
      <c r="BG91">
        <v>0.18</v>
      </c>
      <c r="BH91">
        <v>28.6965</v>
      </c>
      <c r="BI91">
        <v>0.95654899999999998</v>
      </c>
      <c r="BZ91" t="s">
        <v>3</v>
      </c>
      <c r="CA91" t="s">
        <v>21</v>
      </c>
      <c r="CB91">
        <v>1</v>
      </c>
      <c r="CC91">
        <v>7.2915700000000001</v>
      </c>
      <c r="CD91">
        <v>0.24305199999999999</v>
      </c>
      <c r="CF91" t="s">
        <v>2</v>
      </c>
      <c r="CG91" t="s">
        <v>65</v>
      </c>
      <c r="CH91">
        <v>1</v>
      </c>
      <c r="CI91">
        <v>6.8815099999999996</v>
      </c>
      <c r="CJ91">
        <v>0.229384</v>
      </c>
      <c r="CM91" t="s">
        <v>2</v>
      </c>
      <c r="CN91" t="s">
        <v>79</v>
      </c>
      <c r="CO91">
        <v>0.97000000000000008</v>
      </c>
      <c r="CP91">
        <v>6.0658099999999999</v>
      </c>
      <c r="CQ91">
        <v>0.20219400000000001</v>
      </c>
      <c r="CS91" t="s">
        <v>2</v>
      </c>
      <c r="CT91" t="s">
        <v>69</v>
      </c>
      <c r="CU91">
        <v>1</v>
      </c>
      <c r="CV91">
        <v>6.3182600000000004</v>
      </c>
      <c r="CW91">
        <v>0.21060899999999999</v>
      </c>
      <c r="CY91" t="s">
        <v>3</v>
      </c>
      <c r="CZ91" t="s">
        <v>16</v>
      </c>
      <c r="DA91">
        <v>0.59666666666666657</v>
      </c>
      <c r="DB91">
        <v>36.188899999999997</v>
      </c>
      <c r="DC91">
        <v>1.2062999999999999</v>
      </c>
      <c r="DE91" t="s">
        <v>3</v>
      </c>
      <c r="DF91" t="s">
        <v>20</v>
      </c>
      <c r="DG91">
        <v>0.02</v>
      </c>
      <c r="DH91">
        <v>137.137</v>
      </c>
      <c r="DI91">
        <v>4.57125</v>
      </c>
      <c r="DK91" t="s">
        <v>2</v>
      </c>
      <c r="DL91" t="s">
        <v>82</v>
      </c>
      <c r="DM91">
        <v>1</v>
      </c>
      <c r="DN91">
        <v>3.2974000000000001</v>
      </c>
      <c r="DO91">
        <v>0.299763</v>
      </c>
      <c r="DQ91" t="s">
        <v>3</v>
      </c>
      <c r="DR91" t="s">
        <v>15</v>
      </c>
      <c r="DS91">
        <v>0.95317725752508364</v>
      </c>
      <c r="DT91">
        <v>9.0834899999999994</v>
      </c>
      <c r="DU91">
        <v>0.30379600000000001</v>
      </c>
      <c r="DW91" t="s">
        <v>3</v>
      </c>
      <c r="DX91" t="s">
        <v>17</v>
      </c>
      <c r="DY91">
        <v>1</v>
      </c>
      <c r="DZ91">
        <v>7.4227100000000004</v>
      </c>
      <c r="EA91">
        <v>0.24742400000000001</v>
      </c>
      <c r="EC91" t="s">
        <v>3</v>
      </c>
      <c r="ED91" t="s">
        <v>20</v>
      </c>
      <c r="EE91">
        <v>0.78666666666666674</v>
      </c>
      <c r="EF91">
        <v>12.0036</v>
      </c>
      <c r="EG91">
        <v>0.400119</v>
      </c>
      <c r="EI91" t="s">
        <v>3</v>
      </c>
      <c r="EJ91" t="s">
        <v>19</v>
      </c>
      <c r="EK91">
        <v>1</v>
      </c>
      <c r="EL91">
        <v>4.96021</v>
      </c>
      <c r="EM91">
        <v>0.16533999999999999</v>
      </c>
      <c r="EP91" t="s">
        <v>3</v>
      </c>
      <c r="EQ91" t="s">
        <v>22</v>
      </c>
      <c r="ER91">
        <v>0.77999999999999992</v>
      </c>
      <c r="ES91">
        <v>13.5284</v>
      </c>
      <c r="ET91">
        <v>0.45094600000000001</v>
      </c>
      <c r="EV91" t="s">
        <v>3</v>
      </c>
      <c r="EW91" t="s">
        <v>18</v>
      </c>
      <c r="EX91">
        <v>1</v>
      </c>
      <c r="EY91">
        <v>6.2787100000000002</v>
      </c>
      <c r="EZ91">
        <v>0.20929</v>
      </c>
      <c r="FB91" t="s">
        <v>3</v>
      </c>
      <c r="FC91" t="s">
        <v>20</v>
      </c>
      <c r="FD91">
        <v>0.92333333333333334</v>
      </c>
      <c r="FE91">
        <v>8.2831600000000005</v>
      </c>
      <c r="FF91">
        <v>0.27610499999999999</v>
      </c>
      <c r="FH91" t="s">
        <v>3</v>
      </c>
      <c r="FI91" t="s">
        <v>20</v>
      </c>
      <c r="FJ91">
        <v>0</v>
      </c>
      <c r="FK91">
        <v>81.116699999999994</v>
      </c>
      <c r="FL91">
        <v>2.85622</v>
      </c>
      <c r="FN91" t="s">
        <v>3</v>
      </c>
      <c r="FO91" t="s">
        <v>21</v>
      </c>
      <c r="FP91">
        <v>9.6666666666666665E-2</v>
      </c>
      <c r="FQ91">
        <v>101.846</v>
      </c>
      <c r="FR91">
        <v>3.4291499999999999</v>
      </c>
      <c r="FT91" t="s">
        <v>3</v>
      </c>
      <c r="FU91" t="s">
        <v>20</v>
      </c>
      <c r="FV91">
        <v>0.87666666666666671</v>
      </c>
      <c r="FW91">
        <v>17.437899999999999</v>
      </c>
      <c r="FX91">
        <v>0.581264</v>
      </c>
      <c r="FZ91" t="s">
        <v>3</v>
      </c>
      <c r="GA91" s="19" t="s">
        <v>21</v>
      </c>
      <c r="GB91" s="19">
        <v>6.6666666666666666E-2</v>
      </c>
      <c r="GC91" s="19">
        <v>67.270200000000003</v>
      </c>
      <c r="GD91" s="19">
        <v>2.3686699999999998</v>
      </c>
      <c r="GF91" t="s">
        <v>3</v>
      </c>
      <c r="GG91" t="s">
        <v>20</v>
      </c>
      <c r="GH91">
        <v>1</v>
      </c>
      <c r="GI91">
        <v>12.743399999999999</v>
      </c>
      <c r="GJ91">
        <v>0.42478100000000002</v>
      </c>
      <c r="GL91" t="s">
        <v>2</v>
      </c>
      <c r="GM91" t="s">
        <v>81</v>
      </c>
      <c r="GN91">
        <v>0</v>
      </c>
      <c r="GO91">
        <v>49.995600000000003</v>
      </c>
      <c r="GP91">
        <v>3.4719199999999999</v>
      </c>
    </row>
    <row r="92" spans="8:198">
      <c r="H92">
        <v>44</v>
      </c>
      <c r="I92" t="s">
        <v>2</v>
      </c>
      <c r="J92" t="s">
        <v>80</v>
      </c>
      <c r="K92">
        <v>0</v>
      </c>
      <c r="L92">
        <v>57.005499999999998</v>
      </c>
      <c r="M92">
        <v>1.90018</v>
      </c>
      <c r="O92" t="s">
        <v>2</v>
      </c>
      <c r="P92" t="s">
        <v>27</v>
      </c>
      <c r="Q92">
        <v>3.6666666666666667E-2</v>
      </c>
      <c r="R92">
        <v>35.067599999999999</v>
      </c>
      <c r="S92">
        <v>1.16892</v>
      </c>
      <c r="U92" t="s">
        <v>3</v>
      </c>
      <c r="V92" t="s">
        <v>25</v>
      </c>
      <c r="W92">
        <v>0.94666666666666666</v>
      </c>
      <c r="X92">
        <v>7.4085000000000001</v>
      </c>
      <c r="Y92">
        <v>0.24695</v>
      </c>
      <c r="AA92" t="s">
        <v>3</v>
      </c>
      <c r="AB92" t="s">
        <v>19</v>
      </c>
      <c r="AC92">
        <v>3.0000000000000002E-2</v>
      </c>
      <c r="AD92">
        <v>22.5838</v>
      </c>
      <c r="AE92">
        <v>0.75279200000000002</v>
      </c>
      <c r="AG92" t="s">
        <v>3</v>
      </c>
      <c r="AH92" t="s">
        <v>20</v>
      </c>
      <c r="AI92">
        <v>0</v>
      </c>
      <c r="AJ92">
        <v>214.13200000000001</v>
      </c>
      <c r="AK92">
        <v>7.2587099999999998</v>
      </c>
      <c r="AM92" t="s">
        <v>3</v>
      </c>
      <c r="AN92" t="s">
        <v>20</v>
      </c>
      <c r="AO92">
        <v>1</v>
      </c>
      <c r="AP92">
        <v>7.9825200000000001</v>
      </c>
      <c r="AQ92">
        <v>0.26608399999999999</v>
      </c>
      <c r="AS92" t="s">
        <v>3</v>
      </c>
      <c r="AT92" t="s">
        <v>23</v>
      </c>
      <c r="AU92">
        <v>0</v>
      </c>
      <c r="AV92">
        <v>66.4054</v>
      </c>
      <c r="AW92">
        <v>2.24343</v>
      </c>
      <c r="AY92" t="s">
        <v>3</v>
      </c>
      <c r="AZ92" t="s">
        <v>22</v>
      </c>
      <c r="BA92">
        <v>0.46666666666666667</v>
      </c>
      <c r="BB92">
        <v>20.422999999999998</v>
      </c>
      <c r="BC92">
        <v>0.68076700000000001</v>
      </c>
      <c r="BE92" t="s">
        <v>3</v>
      </c>
      <c r="BF92" t="s">
        <v>717</v>
      </c>
      <c r="BG92">
        <v>2.666667E-2</v>
      </c>
      <c r="BH92">
        <v>37.607399999999998</v>
      </c>
      <c r="BI92">
        <v>1.2535799999999999</v>
      </c>
      <c r="BZ92" t="s">
        <v>3</v>
      </c>
      <c r="CA92" t="s">
        <v>22</v>
      </c>
      <c r="CB92">
        <v>1</v>
      </c>
      <c r="CC92">
        <v>7.2234100000000003</v>
      </c>
      <c r="CD92">
        <v>0.24077999999999999</v>
      </c>
      <c r="CF92" t="s">
        <v>2</v>
      </c>
      <c r="CG92" t="s">
        <v>66</v>
      </c>
      <c r="CH92">
        <v>0.98</v>
      </c>
      <c r="CI92">
        <v>6.4588700000000001</v>
      </c>
      <c r="CJ92">
        <v>0.21529599999999999</v>
      </c>
      <c r="CM92" t="s">
        <v>2</v>
      </c>
      <c r="CN92" t="s">
        <v>80</v>
      </c>
      <c r="CO92">
        <v>1</v>
      </c>
      <c r="CP92">
        <v>3.3818800000000002</v>
      </c>
      <c r="CQ92">
        <v>0.112729</v>
      </c>
      <c r="CS92" t="s">
        <v>2</v>
      </c>
      <c r="CT92" t="s">
        <v>70</v>
      </c>
      <c r="CU92">
        <v>1</v>
      </c>
      <c r="CV92">
        <v>6.1996500000000001</v>
      </c>
      <c r="CW92">
        <v>0.20665500000000001</v>
      </c>
      <c r="CY92" t="s">
        <v>3</v>
      </c>
      <c r="CZ92" t="s">
        <v>17</v>
      </c>
      <c r="DA92">
        <v>0.96333333333333326</v>
      </c>
      <c r="DB92">
        <v>12.4437</v>
      </c>
      <c r="DC92">
        <v>0.41479100000000002</v>
      </c>
      <c r="DE92" t="s">
        <v>3</v>
      </c>
      <c r="DF92" t="s">
        <v>21</v>
      </c>
      <c r="DG92">
        <v>0.51</v>
      </c>
      <c r="DH92">
        <v>49.267499999999998</v>
      </c>
      <c r="DI92">
        <v>1.6588400000000001</v>
      </c>
      <c r="DK92" t="s">
        <v>3</v>
      </c>
      <c r="DL92" t="s">
        <v>15</v>
      </c>
      <c r="DM92">
        <v>0.95317725752508364</v>
      </c>
      <c r="DN92">
        <v>10.555099999999999</v>
      </c>
      <c r="DO92">
        <v>0.35301199999999999</v>
      </c>
      <c r="DQ92" t="s">
        <v>3</v>
      </c>
      <c r="DR92" t="s">
        <v>16</v>
      </c>
      <c r="DS92">
        <v>1</v>
      </c>
      <c r="DT92">
        <v>6.6856</v>
      </c>
      <c r="DU92">
        <v>0.222853</v>
      </c>
      <c r="DW92" t="s">
        <v>3</v>
      </c>
      <c r="DX92" t="s">
        <v>18</v>
      </c>
      <c r="DY92">
        <v>1</v>
      </c>
      <c r="DZ92">
        <v>8.2604000000000006</v>
      </c>
      <c r="EA92">
        <v>0.27534700000000001</v>
      </c>
      <c r="EC92" t="s">
        <v>3</v>
      </c>
      <c r="ED92" t="s">
        <v>21</v>
      </c>
      <c r="EE92">
        <v>0.95333333333333337</v>
      </c>
      <c r="EF92">
        <v>7.2055800000000003</v>
      </c>
      <c r="EG92">
        <v>0.24018600000000001</v>
      </c>
      <c r="EI92" t="s">
        <v>3</v>
      </c>
      <c r="EJ92" t="s">
        <v>20</v>
      </c>
      <c r="EK92">
        <v>1</v>
      </c>
      <c r="EL92">
        <v>6.1973500000000001</v>
      </c>
      <c r="EM92">
        <v>0.20657800000000001</v>
      </c>
      <c r="EP92" t="s">
        <v>3</v>
      </c>
      <c r="EQ92" t="s">
        <v>23</v>
      </c>
      <c r="ER92">
        <v>0.89</v>
      </c>
      <c r="ES92">
        <v>12.447100000000001</v>
      </c>
      <c r="ET92">
        <v>0.414904</v>
      </c>
      <c r="EV92" t="s">
        <v>3</v>
      </c>
      <c r="EW92" t="s">
        <v>19</v>
      </c>
      <c r="EX92">
        <v>0.95666666666666667</v>
      </c>
      <c r="EY92">
        <v>6.0303800000000001</v>
      </c>
      <c r="EZ92">
        <v>0.201013</v>
      </c>
      <c r="FB92" t="s">
        <v>3</v>
      </c>
      <c r="FC92" t="s">
        <v>21</v>
      </c>
      <c r="FD92">
        <v>0.92666666666666664</v>
      </c>
      <c r="FE92">
        <v>7.1357699999999999</v>
      </c>
      <c r="FF92">
        <v>0.23785899999999999</v>
      </c>
      <c r="FH92" t="s">
        <v>3</v>
      </c>
      <c r="FI92" t="s">
        <v>21</v>
      </c>
      <c r="FJ92">
        <v>0</v>
      </c>
      <c r="FK92">
        <v>76.629199999999997</v>
      </c>
      <c r="FL92">
        <v>2.67001</v>
      </c>
      <c r="FN92" t="s">
        <v>3</v>
      </c>
      <c r="FO92" t="s">
        <v>22</v>
      </c>
      <c r="FP92">
        <v>0</v>
      </c>
      <c r="FQ92">
        <v>121.03100000000001</v>
      </c>
      <c r="FR92">
        <v>4.0614299999999997</v>
      </c>
      <c r="FT92" t="s">
        <v>3</v>
      </c>
      <c r="FU92" t="s">
        <v>21</v>
      </c>
      <c r="FV92">
        <v>0.76</v>
      </c>
      <c r="FW92">
        <v>18.3569</v>
      </c>
      <c r="FX92">
        <v>0.61189700000000002</v>
      </c>
      <c r="FZ92" t="s">
        <v>3</v>
      </c>
      <c r="GA92" s="19" t="s">
        <v>22</v>
      </c>
      <c r="GB92" s="19">
        <v>4.6666666666666662E-2</v>
      </c>
      <c r="GC92" s="19">
        <v>73.842799999999997</v>
      </c>
      <c r="GD92" s="19">
        <v>2.5729199999999999</v>
      </c>
      <c r="GF92" t="s">
        <v>3</v>
      </c>
      <c r="GG92" t="s">
        <v>21</v>
      </c>
      <c r="GH92">
        <v>0.88</v>
      </c>
      <c r="GI92">
        <v>14.523199999999999</v>
      </c>
      <c r="GJ92">
        <v>0.48410500000000001</v>
      </c>
      <c r="GL92" t="s">
        <v>2</v>
      </c>
      <c r="GM92" t="s">
        <v>82</v>
      </c>
      <c r="GN92">
        <v>0</v>
      </c>
      <c r="GO92">
        <v>58.771900000000002</v>
      </c>
      <c r="GP92">
        <v>2.9239700000000002</v>
      </c>
    </row>
    <row r="93" spans="8:198">
      <c r="H93">
        <v>44.5</v>
      </c>
      <c r="I93" t="s">
        <v>2</v>
      </c>
      <c r="J93" t="s">
        <v>81</v>
      </c>
      <c r="K93">
        <v>0.05</v>
      </c>
      <c r="L93">
        <v>74.246499999999997</v>
      </c>
      <c r="M93">
        <v>2.4748800000000002</v>
      </c>
      <c r="O93" t="s">
        <v>3</v>
      </c>
      <c r="P93" t="s">
        <v>15</v>
      </c>
      <c r="Q93">
        <v>0.67558528428093645</v>
      </c>
      <c r="R93">
        <v>18.422000000000001</v>
      </c>
      <c r="S93">
        <v>0.61611899999999997</v>
      </c>
      <c r="U93" t="s">
        <v>3</v>
      </c>
      <c r="V93" t="s">
        <v>26</v>
      </c>
      <c r="W93">
        <v>0.84333333333333338</v>
      </c>
      <c r="X93">
        <v>13.1685</v>
      </c>
      <c r="Y93">
        <v>0.43895099999999998</v>
      </c>
      <c r="AA93" t="s">
        <v>3</v>
      </c>
      <c r="AB93" t="s">
        <v>20</v>
      </c>
      <c r="AC93">
        <v>0.47666666666666668</v>
      </c>
      <c r="AD93">
        <v>19.185099999999998</v>
      </c>
      <c r="AE93">
        <v>0.63950200000000001</v>
      </c>
      <c r="AG93" t="s">
        <v>3</v>
      </c>
      <c r="AH93" t="s">
        <v>21</v>
      </c>
      <c r="AI93">
        <v>7.0000000000000007E-2</v>
      </c>
      <c r="AJ93">
        <v>66.250600000000006</v>
      </c>
      <c r="AK93">
        <v>2.3164500000000001</v>
      </c>
      <c r="AM93" t="s">
        <v>3</v>
      </c>
      <c r="AN93" t="s">
        <v>21</v>
      </c>
      <c r="AO93">
        <v>1</v>
      </c>
      <c r="AP93">
        <v>4.7028699999999999</v>
      </c>
      <c r="AQ93">
        <v>0.15676200000000001</v>
      </c>
      <c r="AS93" t="s">
        <v>3</v>
      </c>
      <c r="AT93" t="s">
        <v>24</v>
      </c>
      <c r="AU93">
        <v>0.22666666666666666</v>
      </c>
      <c r="AV93">
        <v>39.278799999999997</v>
      </c>
      <c r="AW93">
        <v>1.46563</v>
      </c>
      <c r="AY93" t="s">
        <v>3</v>
      </c>
      <c r="AZ93" t="s">
        <v>23</v>
      </c>
      <c r="BA93">
        <v>9.0000000000000011E-2</v>
      </c>
      <c r="BB93">
        <v>58.590499999999999</v>
      </c>
      <c r="BC93">
        <v>2.7637</v>
      </c>
      <c r="BE93" t="s">
        <v>3</v>
      </c>
      <c r="BF93" t="s">
        <v>718</v>
      </c>
      <c r="BG93">
        <v>0.06</v>
      </c>
      <c r="BH93">
        <v>30.258299999999998</v>
      </c>
      <c r="BI93">
        <v>1.00861</v>
      </c>
      <c r="BZ93" t="s">
        <v>3</v>
      </c>
      <c r="CA93" t="s">
        <v>23</v>
      </c>
      <c r="CB93">
        <v>1</v>
      </c>
      <c r="CC93">
        <v>8.8473500000000005</v>
      </c>
      <c r="CD93">
        <v>0.29491200000000001</v>
      </c>
      <c r="CF93" t="s">
        <v>2</v>
      </c>
      <c r="CG93" t="s">
        <v>67</v>
      </c>
      <c r="CH93">
        <v>1</v>
      </c>
      <c r="CI93">
        <v>5.2518900000000004</v>
      </c>
      <c r="CJ93">
        <v>0.175063</v>
      </c>
      <c r="CM93" t="s">
        <v>2</v>
      </c>
      <c r="CN93" t="s">
        <v>81</v>
      </c>
      <c r="CO93">
        <v>1</v>
      </c>
      <c r="CP93">
        <v>2.92971</v>
      </c>
      <c r="CQ93">
        <v>9.7657099999999997E-2</v>
      </c>
      <c r="CS93" t="s">
        <v>2</v>
      </c>
      <c r="CT93" t="s">
        <v>71</v>
      </c>
      <c r="CU93">
        <v>0.92</v>
      </c>
      <c r="CV93">
        <v>8.3330900000000003</v>
      </c>
      <c r="CW93">
        <v>0.27777000000000002</v>
      </c>
      <c r="CY93" t="s">
        <v>3</v>
      </c>
      <c r="CZ93" t="s">
        <v>18</v>
      </c>
      <c r="DA93">
        <v>0.66666666666666663</v>
      </c>
      <c r="DB93">
        <v>19.329000000000001</v>
      </c>
      <c r="DC93">
        <v>0.64430100000000001</v>
      </c>
      <c r="DE93" t="s">
        <v>3</v>
      </c>
      <c r="DF93" t="s">
        <v>22</v>
      </c>
      <c r="DG93">
        <v>0.26999999999999996</v>
      </c>
      <c r="DH93">
        <v>98.052700000000002</v>
      </c>
      <c r="DI93">
        <v>3.2684199999999999</v>
      </c>
      <c r="DK93" t="s">
        <v>3</v>
      </c>
      <c r="DL93" t="s">
        <v>16</v>
      </c>
      <c r="DM93">
        <v>1</v>
      </c>
      <c r="DN93">
        <v>7.8667499999999997</v>
      </c>
      <c r="DO93">
        <v>0.26222499999999999</v>
      </c>
      <c r="DQ93" t="s">
        <v>3</v>
      </c>
      <c r="DR93" t="s">
        <v>17</v>
      </c>
      <c r="DS93">
        <v>1</v>
      </c>
      <c r="DT93">
        <v>6.0996800000000002</v>
      </c>
      <c r="DU93">
        <v>0.203323</v>
      </c>
      <c r="DW93" t="s">
        <v>3</v>
      </c>
      <c r="DX93" t="s">
        <v>19</v>
      </c>
      <c r="DY93">
        <v>1</v>
      </c>
      <c r="DZ93">
        <v>7.7891000000000004</v>
      </c>
      <c r="EA93">
        <v>0.25963700000000001</v>
      </c>
      <c r="EC93" t="s">
        <v>3</v>
      </c>
      <c r="ED93" t="s">
        <v>22</v>
      </c>
      <c r="EE93">
        <v>1</v>
      </c>
      <c r="EF93">
        <v>9.2782499999999999</v>
      </c>
      <c r="EG93">
        <v>0.30927500000000002</v>
      </c>
      <c r="EI93" t="s">
        <v>3</v>
      </c>
      <c r="EJ93" t="s">
        <v>21</v>
      </c>
      <c r="EK93">
        <v>1</v>
      </c>
      <c r="EL93">
        <v>7.3767500000000004</v>
      </c>
      <c r="EM93">
        <v>0.245892</v>
      </c>
      <c r="EP93" t="s">
        <v>3</v>
      </c>
      <c r="EQ93" t="s">
        <v>24</v>
      </c>
      <c r="ER93">
        <v>0.92</v>
      </c>
      <c r="ES93">
        <v>14.4023</v>
      </c>
      <c r="ET93">
        <v>0.480078</v>
      </c>
      <c r="EV93" t="s">
        <v>3</v>
      </c>
      <c r="EW93" t="s">
        <v>20</v>
      </c>
      <c r="EX93">
        <v>1</v>
      </c>
      <c r="EY93">
        <v>3.7859699999999998</v>
      </c>
      <c r="EZ93">
        <v>0.12619900000000001</v>
      </c>
      <c r="FB93" t="s">
        <v>3</v>
      </c>
      <c r="FC93" t="s">
        <v>22</v>
      </c>
      <c r="FD93">
        <v>0.94666666666666666</v>
      </c>
      <c r="FE93">
        <v>8.3248099999999994</v>
      </c>
      <c r="FF93">
        <v>0.27749400000000002</v>
      </c>
      <c r="FH93" t="s">
        <v>3</v>
      </c>
      <c r="FI93" t="s">
        <v>22</v>
      </c>
      <c r="FJ93">
        <v>0.61333333333333329</v>
      </c>
      <c r="FK93">
        <v>25.546600000000002</v>
      </c>
      <c r="FL93">
        <v>0.85155400000000003</v>
      </c>
      <c r="FN93" t="s">
        <v>3</v>
      </c>
      <c r="FO93" t="s">
        <v>23</v>
      </c>
      <c r="FP93">
        <v>0</v>
      </c>
      <c r="FQ93">
        <v>111.572</v>
      </c>
      <c r="FR93">
        <v>3.7566299999999999</v>
      </c>
      <c r="FT93" t="s">
        <v>3</v>
      </c>
      <c r="FU93" t="s">
        <v>22</v>
      </c>
      <c r="FV93">
        <v>0.99</v>
      </c>
      <c r="FW93">
        <v>6.8372900000000003</v>
      </c>
      <c r="FX93">
        <v>0.22791</v>
      </c>
      <c r="FZ93" t="s">
        <v>3</v>
      </c>
      <c r="GA93" s="19" t="s">
        <v>23</v>
      </c>
      <c r="GB93" s="19">
        <v>0.25</v>
      </c>
      <c r="GC93" s="19">
        <v>65.974400000000003</v>
      </c>
      <c r="GD93" s="19">
        <v>2.4255300000000002</v>
      </c>
      <c r="GF93" t="s">
        <v>3</v>
      </c>
      <c r="GG93" t="s">
        <v>22</v>
      </c>
      <c r="GH93">
        <v>1</v>
      </c>
      <c r="GI93">
        <v>13.5038</v>
      </c>
      <c r="GJ93">
        <v>0.450127</v>
      </c>
      <c r="GL93" t="s">
        <v>2</v>
      </c>
      <c r="GM93" t="s">
        <v>83</v>
      </c>
      <c r="GN93">
        <v>0.14666666666666667</v>
      </c>
      <c r="GO93">
        <v>47.9617</v>
      </c>
      <c r="GP93">
        <v>2.0496500000000002</v>
      </c>
    </row>
    <row r="94" spans="8:198">
      <c r="H94">
        <v>45</v>
      </c>
      <c r="I94" t="s">
        <v>2</v>
      </c>
      <c r="J94" t="s">
        <v>82</v>
      </c>
      <c r="K94">
        <v>0</v>
      </c>
      <c r="L94">
        <v>58.681899999999999</v>
      </c>
      <c r="M94">
        <v>1.9560599999999999</v>
      </c>
      <c r="O94" t="s">
        <v>3</v>
      </c>
      <c r="P94" t="s">
        <v>16</v>
      </c>
      <c r="Q94">
        <v>0.87</v>
      </c>
      <c r="R94">
        <v>14.023899999999999</v>
      </c>
      <c r="S94">
        <v>0.46746300000000002</v>
      </c>
      <c r="U94" t="s">
        <v>3</v>
      </c>
      <c r="V94" t="s">
        <v>27</v>
      </c>
      <c r="W94">
        <v>0.6166666666666667</v>
      </c>
      <c r="X94">
        <v>19.850300000000001</v>
      </c>
      <c r="Y94">
        <v>0.66167500000000001</v>
      </c>
      <c r="AA94" t="s">
        <v>3</v>
      </c>
      <c r="AB94" t="s">
        <v>21</v>
      </c>
      <c r="AC94">
        <v>0.17666666666666667</v>
      </c>
      <c r="AD94">
        <v>69.165599999999998</v>
      </c>
      <c r="AE94">
        <v>2.30552</v>
      </c>
      <c r="AG94" t="s">
        <v>3</v>
      </c>
      <c r="AH94" t="s">
        <v>22</v>
      </c>
      <c r="AI94">
        <v>0</v>
      </c>
      <c r="AJ94">
        <v>152.78899999999999</v>
      </c>
      <c r="AK94">
        <v>5.1271399999999998</v>
      </c>
      <c r="AM94" t="s">
        <v>3</v>
      </c>
      <c r="AN94" t="s">
        <v>22</v>
      </c>
      <c r="AO94">
        <v>0.9933333333333334</v>
      </c>
      <c r="AP94">
        <v>4.8913200000000003</v>
      </c>
      <c r="AQ94">
        <v>0.16304399999999999</v>
      </c>
      <c r="AS94" t="s">
        <v>3</v>
      </c>
      <c r="AT94" t="s">
        <v>25</v>
      </c>
      <c r="AU94">
        <v>0.21757322175732219</v>
      </c>
      <c r="AV94">
        <v>19.0364</v>
      </c>
      <c r="AW94">
        <v>1.23613</v>
      </c>
      <c r="AY94" t="s">
        <v>3</v>
      </c>
      <c r="AZ94" t="s">
        <v>24</v>
      </c>
      <c r="BA94">
        <v>4.3333333333333335E-2</v>
      </c>
      <c r="BB94">
        <v>27.716100000000001</v>
      </c>
      <c r="BC94">
        <v>1.0954999999999999</v>
      </c>
      <c r="BE94" t="s">
        <v>3</v>
      </c>
      <c r="BF94" t="s">
        <v>719</v>
      </c>
      <c r="BG94">
        <v>0</v>
      </c>
      <c r="BH94">
        <v>34.098300000000002</v>
      </c>
      <c r="BI94">
        <v>1.1366099999999999</v>
      </c>
      <c r="BZ94" t="s">
        <v>3</v>
      </c>
      <c r="CA94" t="s">
        <v>24</v>
      </c>
      <c r="CB94">
        <v>0.63</v>
      </c>
      <c r="CC94">
        <v>20.587299999999999</v>
      </c>
      <c r="CD94">
        <v>0.68624499999999999</v>
      </c>
      <c r="CF94" t="s">
        <v>2</v>
      </c>
      <c r="CG94" t="s">
        <v>68</v>
      </c>
      <c r="CH94">
        <v>1</v>
      </c>
      <c r="CI94">
        <v>7.24559</v>
      </c>
      <c r="CJ94">
        <v>0.24152000000000001</v>
      </c>
      <c r="CM94" t="s">
        <v>2</v>
      </c>
      <c r="CN94" t="s">
        <v>82</v>
      </c>
      <c r="CO94">
        <v>1</v>
      </c>
      <c r="CP94">
        <v>2.9286699999999999</v>
      </c>
      <c r="CQ94">
        <v>9.7622200000000006E-2</v>
      </c>
      <c r="CS94" t="s">
        <v>2</v>
      </c>
      <c r="CT94" t="s">
        <v>72</v>
      </c>
      <c r="CU94">
        <v>0.95333333333333337</v>
      </c>
      <c r="CV94">
        <v>7.15083</v>
      </c>
      <c r="CW94">
        <v>0.23836099999999999</v>
      </c>
      <c r="CY94" t="s">
        <v>3</v>
      </c>
      <c r="CZ94" t="s">
        <v>19</v>
      </c>
      <c r="DA94">
        <v>0.33666666666666667</v>
      </c>
      <c r="DB94">
        <v>58.4298</v>
      </c>
      <c r="DC94">
        <v>1.9476599999999999</v>
      </c>
      <c r="DE94" t="s">
        <v>3</v>
      </c>
      <c r="DF94" t="s">
        <v>23</v>
      </c>
      <c r="DG94">
        <v>0.14000000000000001</v>
      </c>
      <c r="DH94">
        <v>115.136</v>
      </c>
      <c r="DI94">
        <v>3.87662</v>
      </c>
      <c r="DK94" t="s">
        <v>3</v>
      </c>
      <c r="DL94" t="s">
        <v>17</v>
      </c>
      <c r="DM94">
        <v>1</v>
      </c>
      <c r="DN94">
        <v>7.8454499999999996</v>
      </c>
      <c r="DO94">
        <v>0.261515</v>
      </c>
      <c r="DQ94" t="s">
        <v>3</v>
      </c>
      <c r="DR94" t="s">
        <v>18</v>
      </c>
      <c r="DS94">
        <v>0.91666666666666663</v>
      </c>
      <c r="DT94">
        <v>8.73691</v>
      </c>
      <c r="DU94">
        <v>0.29122999999999999</v>
      </c>
      <c r="DW94" t="s">
        <v>3</v>
      </c>
      <c r="DX94" t="s">
        <v>20</v>
      </c>
      <c r="DY94">
        <v>1</v>
      </c>
      <c r="DZ94">
        <v>9.0559499999999993</v>
      </c>
      <c r="EA94">
        <v>0.30186499999999999</v>
      </c>
      <c r="EC94" t="s">
        <v>3</v>
      </c>
      <c r="ED94" t="s">
        <v>23</v>
      </c>
      <c r="EE94">
        <v>0.9933333333333334</v>
      </c>
      <c r="EF94">
        <v>9.7988999999999997</v>
      </c>
      <c r="EG94">
        <v>0.32662999999999998</v>
      </c>
      <c r="EI94" t="s">
        <v>3</v>
      </c>
      <c r="EJ94" t="s">
        <v>22</v>
      </c>
      <c r="EK94">
        <v>1</v>
      </c>
      <c r="EL94">
        <v>9.2096199999999993</v>
      </c>
      <c r="EM94">
        <v>0.30698700000000001</v>
      </c>
      <c r="EP94" t="s">
        <v>3</v>
      </c>
      <c r="EQ94" t="s">
        <v>25</v>
      </c>
      <c r="ER94">
        <v>0.80666666666666664</v>
      </c>
      <c r="ES94">
        <v>15.0831</v>
      </c>
      <c r="ET94">
        <v>0.50277000000000005</v>
      </c>
      <c r="EV94" t="s">
        <v>3</v>
      </c>
      <c r="EW94" t="s">
        <v>21</v>
      </c>
      <c r="EX94">
        <v>0.87666666666666671</v>
      </c>
      <c r="EY94">
        <v>10.0093</v>
      </c>
      <c r="EZ94">
        <v>0.33364199999999999</v>
      </c>
      <c r="FB94" t="s">
        <v>3</v>
      </c>
      <c r="FC94" t="s">
        <v>23</v>
      </c>
      <c r="FD94">
        <v>0.22</v>
      </c>
      <c r="FE94">
        <v>56.024299999999997</v>
      </c>
      <c r="FF94">
        <v>1.86748</v>
      </c>
      <c r="FH94" t="s">
        <v>3</v>
      </c>
      <c r="FI94" t="s">
        <v>23</v>
      </c>
      <c r="FJ94">
        <v>0.84666666666666657</v>
      </c>
      <c r="FK94">
        <v>14.4536</v>
      </c>
      <c r="FL94">
        <v>0.48178700000000002</v>
      </c>
      <c r="FN94" t="s">
        <v>3</v>
      </c>
      <c r="FO94" t="s">
        <v>24</v>
      </c>
      <c r="FP94">
        <v>0</v>
      </c>
      <c r="FQ94">
        <v>127.84699999999999</v>
      </c>
      <c r="FR94">
        <v>4.3933799999999996</v>
      </c>
      <c r="FT94" t="s">
        <v>3</v>
      </c>
      <c r="FU94" t="s">
        <v>23</v>
      </c>
      <c r="FV94">
        <v>0.17333333333333334</v>
      </c>
      <c r="FW94">
        <v>44.674100000000003</v>
      </c>
      <c r="FX94">
        <v>1.4891399999999999</v>
      </c>
      <c r="FZ94" t="s">
        <v>3</v>
      </c>
      <c r="GA94" s="19" t="s">
        <v>24</v>
      </c>
      <c r="GB94" s="19">
        <v>0.18666666666666665</v>
      </c>
      <c r="GC94" s="19">
        <v>63.194899999999997</v>
      </c>
      <c r="GD94" s="19">
        <v>2.12778</v>
      </c>
      <c r="GF94" t="s">
        <v>3</v>
      </c>
      <c r="GG94" t="s">
        <v>23</v>
      </c>
      <c r="GH94">
        <v>0.96333333333333326</v>
      </c>
      <c r="GI94">
        <v>13.635400000000001</v>
      </c>
      <c r="GJ94">
        <v>0.45451399999999997</v>
      </c>
      <c r="GL94" t="s">
        <v>2</v>
      </c>
      <c r="GM94" t="s">
        <v>84</v>
      </c>
      <c r="GN94">
        <v>0.28222996515679438</v>
      </c>
      <c r="GO94">
        <v>31.552700000000002</v>
      </c>
      <c r="GP94">
        <v>1.50251</v>
      </c>
    </row>
    <row r="95" spans="8:198">
      <c r="H95">
        <v>45.5</v>
      </c>
      <c r="I95" t="s">
        <v>2</v>
      </c>
      <c r="J95" t="s">
        <v>83</v>
      </c>
      <c r="K95">
        <v>1.6666666666666666E-2</v>
      </c>
      <c r="L95">
        <v>37.8628</v>
      </c>
      <c r="M95">
        <v>1.2620899999999999</v>
      </c>
      <c r="O95" t="s">
        <v>3</v>
      </c>
      <c r="P95" t="s">
        <v>17</v>
      </c>
      <c r="Q95">
        <v>0.90666666666666662</v>
      </c>
      <c r="R95">
        <v>13.073600000000001</v>
      </c>
      <c r="S95">
        <v>0.43578600000000001</v>
      </c>
      <c r="U95" t="s">
        <v>3</v>
      </c>
      <c r="V95" t="s">
        <v>28</v>
      </c>
      <c r="W95">
        <v>0.65</v>
      </c>
      <c r="X95">
        <v>24.5871</v>
      </c>
      <c r="Y95">
        <v>0.81956899999999999</v>
      </c>
      <c r="AA95" t="s">
        <v>3</v>
      </c>
      <c r="AB95" t="s">
        <v>22</v>
      </c>
      <c r="AC95">
        <v>0</v>
      </c>
      <c r="AD95">
        <v>45.4253</v>
      </c>
      <c r="AE95">
        <v>1.5141800000000001</v>
      </c>
      <c r="AG95" t="s">
        <v>3</v>
      </c>
      <c r="AH95" t="s">
        <v>23</v>
      </c>
      <c r="AI95">
        <v>0.24666666666666667</v>
      </c>
      <c r="AJ95">
        <v>29.2593</v>
      </c>
      <c r="AK95">
        <v>0.97531000000000001</v>
      </c>
      <c r="AM95" t="s">
        <v>3</v>
      </c>
      <c r="AN95" t="s">
        <v>23</v>
      </c>
      <c r="AO95">
        <v>2.3333333333333331E-2</v>
      </c>
      <c r="AP95">
        <v>32.962400000000002</v>
      </c>
      <c r="AQ95">
        <v>1.0987499999999999</v>
      </c>
      <c r="AS95" t="s">
        <v>3</v>
      </c>
      <c r="AT95" t="s">
        <v>26</v>
      </c>
      <c r="AU95">
        <v>0.3003802281368822</v>
      </c>
      <c r="AV95">
        <v>16.741599999999998</v>
      </c>
      <c r="AW95">
        <v>0.96772199999999997</v>
      </c>
      <c r="AY95" t="s">
        <v>3</v>
      </c>
      <c r="AZ95" t="s">
        <v>25</v>
      </c>
      <c r="BA95">
        <v>6.0000000000000005E-2</v>
      </c>
      <c r="BB95">
        <v>49.866</v>
      </c>
      <c r="BC95">
        <v>2.13103</v>
      </c>
      <c r="BE95" t="s">
        <v>3</v>
      </c>
      <c r="BF95" t="s">
        <v>720</v>
      </c>
      <c r="BG95">
        <v>0.1</v>
      </c>
      <c r="BH95">
        <v>30.514700000000001</v>
      </c>
      <c r="BI95">
        <v>1.0171600000000001</v>
      </c>
      <c r="BZ95" t="s">
        <v>3</v>
      </c>
      <c r="CA95" t="s">
        <v>25</v>
      </c>
      <c r="CB95">
        <v>0.68333333333333335</v>
      </c>
      <c r="CC95">
        <v>16.081199999999999</v>
      </c>
      <c r="CD95">
        <v>0.53603999999999996</v>
      </c>
      <c r="CF95" t="s">
        <v>2</v>
      </c>
      <c r="CG95" t="s">
        <v>69</v>
      </c>
      <c r="CH95">
        <v>1</v>
      </c>
      <c r="CI95">
        <v>6.7344999999999997</v>
      </c>
      <c r="CJ95">
        <v>0.22448299999999999</v>
      </c>
      <c r="CM95" t="s">
        <v>2</v>
      </c>
      <c r="CN95" t="s">
        <v>83</v>
      </c>
      <c r="CO95">
        <v>1</v>
      </c>
      <c r="CP95">
        <v>2.8530199999999999</v>
      </c>
      <c r="CQ95">
        <v>9.5100699999999996E-2</v>
      </c>
      <c r="CS95" t="s">
        <v>2</v>
      </c>
      <c r="CT95" t="s">
        <v>73</v>
      </c>
      <c r="CU95">
        <v>0.98666666666666669</v>
      </c>
      <c r="CV95">
        <v>8.7284299999999995</v>
      </c>
      <c r="CW95">
        <v>0.29094799999999998</v>
      </c>
      <c r="CY95" t="s">
        <v>3</v>
      </c>
      <c r="CZ95" t="s">
        <v>20</v>
      </c>
      <c r="DA95">
        <v>0.45</v>
      </c>
      <c r="DB95">
        <v>40.177</v>
      </c>
      <c r="DC95">
        <v>1.3392299999999999</v>
      </c>
      <c r="DE95" t="s">
        <v>3</v>
      </c>
      <c r="DF95" t="s">
        <v>24</v>
      </c>
      <c r="DG95">
        <v>0.60333333333333339</v>
      </c>
      <c r="DH95">
        <v>60.911799999999999</v>
      </c>
      <c r="DI95">
        <v>2.0303900000000001</v>
      </c>
      <c r="DK95" t="s">
        <v>3</v>
      </c>
      <c r="DL95" t="s">
        <v>18</v>
      </c>
      <c r="DM95">
        <v>1</v>
      </c>
      <c r="DN95">
        <v>8.4361999999999995</v>
      </c>
      <c r="DO95">
        <v>0.28120699999999998</v>
      </c>
      <c r="DQ95" t="s">
        <v>3</v>
      </c>
      <c r="DR95" t="s">
        <v>19</v>
      </c>
      <c r="DS95">
        <v>0.96666666666666667</v>
      </c>
      <c r="DT95">
        <v>9.1392500000000005</v>
      </c>
      <c r="DU95">
        <v>0.30464200000000002</v>
      </c>
      <c r="DW95" t="s">
        <v>3</v>
      </c>
      <c r="DX95" t="s">
        <v>21</v>
      </c>
      <c r="DY95">
        <v>1</v>
      </c>
      <c r="DZ95">
        <v>9.1553900000000006</v>
      </c>
      <c r="EA95">
        <v>0.30518000000000001</v>
      </c>
      <c r="EC95" t="s">
        <v>3</v>
      </c>
      <c r="ED95" t="s">
        <v>24</v>
      </c>
      <c r="EE95">
        <v>0.95333333333333337</v>
      </c>
      <c r="EF95">
        <v>7.4929399999999999</v>
      </c>
      <c r="EG95">
        <v>0.24976499999999999</v>
      </c>
      <c r="EI95" t="s">
        <v>3</v>
      </c>
      <c r="EJ95" t="s">
        <v>23</v>
      </c>
      <c r="EK95">
        <v>1</v>
      </c>
      <c r="EL95">
        <v>4.8472</v>
      </c>
      <c r="EM95">
        <v>0.16157299999999999</v>
      </c>
      <c r="EP95" t="s">
        <v>3</v>
      </c>
      <c r="EQ95" t="s">
        <v>26</v>
      </c>
      <c r="ER95">
        <v>0.64666666666666661</v>
      </c>
      <c r="ES95">
        <v>19.596699999999998</v>
      </c>
      <c r="ET95">
        <v>0.65322199999999997</v>
      </c>
      <c r="EV95" t="s">
        <v>3</v>
      </c>
      <c r="EW95" t="s">
        <v>22</v>
      </c>
      <c r="EX95">
        <v>0.74666666666666659</v>
      </c>
      <c r="EY95">
        <v>20.365200000000002</v>
      </c>
      <c r="EZ95">
        <v>0.67884100000000003</v>
      </c>
      <c r="FB95" t="s">
        <v>3</v>
      </c>
      <c r="FC95" t="s">
        <v>24</v>
      </c>
      <c r="FD95">
        <v>0</v>
      </c>
      <c r="FE95">
        <v>134.00299999999999</v>
      </c>
      <c r="FF95">
        <v>4.94475</v>
      </c>
      <c r="FH95" t="s">
        <v>3</v>
      </c>
      <c r="FI95" t="s">
        <v>24</v>
      </c>
      <c r="FJ95">
        <v>0.56666666666666665</v>
      </c>
      <c r="FK95">
        <v>23.019500000000001</v>
      </c>
      <c r="FL95">
        <v>0.76731799999999994</v>
      </c>
      <c r="FN95" t="s">
        <v>3</v>
      </c>
      <c r="FO95" t="s">
        <v>25</v>
      </c>
      <c r="FP95">
        <v>0</v>
      </c>
      <c r="FQ95">
        <v>145.684</v>
      </c>
      <c r="FR95">
        <v>5.1478400000000004</v>
      </c>
      <c r="FT95" t="s">
        <v>3</v>
      </c>
      <c r="FU95" t="s">
        <v>24</v>
      </c>
      <c r="FV95">
        <v>0.63</v>
      </c>
      <c r="FW95">
        <v>20.037299999999998</v>
      </c>
      <c r="FX95">
        <v>0.66791</v>
      </c>
      <c r="FZ95" t="s">
        <v>3</v>
      </c>
      <c r="GA95" s="19" t="s">
        <v>25</v>
      </c>
      <c r="GB95" s="19">
        <v>0.61333333333333329</v>
      </c>
      <c r="GC95" s="19">
        <v>21.0945</v>
      </c>
      <c r="GD95" s="19">
        <v>0.70315000000000005</v>
      </c>
      <c r="GF95" t="s">
        <v>3</v>
      </c>
      <c r="GG95" t="s">
        <v>24</v>
      </c>
      <c r="GH95">
        <v>0.26666666666666666</v>
      </c>
      <c r="GI95">
        <v>24.9663</v>
      </c>
      <c r="GJ95">
        <v>0.83221000000000001</v>
      </c>
      <c r="GL95" t="s">
        <v>2</v>
      </c>
      <c r="GM95" t="s">
        <v>87</v>
      </c>
      <c r="GN95">
        <v>8.3333333333333329E-2</v>
      </c>
      <c r="GO95">
        <v>51.9343</v>
      </c>
      <c r="GP95">
        <v>2.12845</v>
      </c>
    </row>
    <row r="96" spans="8:198">
      <c r="H96">
        <v>46</v>
      </c>
      <c r="I96" t="s">
        <v>2</v>
      </c>
      <c r="J96" t="s">
        <v>84</v>
      </c>
      <c r="K96">
        <v>4.3333333333333335E-2</v>
      </c>
      <c r="L96">
        <v>48.838999999999999</v>
      </c>
      <c r="M96">
        <v>1.6279699999999999</v>
      </c>
      <c r="O96" t="s">
        <v>3</v>
      </c>
      <c r="P96" t="s">
        <v>18</v>
      </c>
      <c r="Q96">
        <v>0.87666666666666671</v>
      </c>
      <c r="R96">
        <v>14.097200000000001</v>
      </c>
      <c r="S96">
        <v>0.46990599999999999</v>
      </c>
      <c r="U96" t="s">
        <v>3</v>
      </c>
      <c r="V96" t="s">
        <v>29</v>
      </c>
      <c r="W96">
        <v>0.55666666666666664</v>
      </c>
      <c r="X96">
        <v>21.16</v>
      </c>
      <c r="Y96">
        <v>0.70533400000000002</v>
      </c>
      <c r="AA96" t="s">
        <v>3</v>
      </c>
      <c r="AB96" t="s">
        <v>23</v>
      </c>
      <c r="AC96">
        <v>9.6666666666666665E-2</v>
      </c>
      <c r="AD96">
        <v>61.944899999999997</v>
      </c>
      <c r="AE96">
        <v>2.0648300000000002</v>
      </c>
      <c r="AG96" t="s">
        <v>3</v>
      </c>
      <c r="AH96" t="s">
        <v>24</v>
      </c>
      <c r="AI96">
        <v>0.62666666666666671</v>
      </c>
      <c r="AJ96">
        <v>22.4787</v>
      </c>
      <c r="AK96">
        <v>0.74928899999999998</v>
      </c>
      <c r="AM96" t="s">
        <v>3</v>
      </c>
      <c r="AN96" t="s">
        <v>24</v>
      </c>
      <c r="AO96">
        <v>0.9</v>
      </c>
      <c r="AP96">
        <v>7.4843200000000003</v>
      </c>
      <c r="AQ96">
        <v>0.249477</v>
      </c>
      <c r="AS96" t="s">
        <v>3</v>
      </c>
      <c r="AT96" t="s">
        <v>27</v>
      </c>
      <c r="AU96">
        <v>0.14184397163120568</v>
      </c>
      <c r="AV96">
        <v>28.7409</v>
      </c>
      <c r="AW96">
        <v>1.3556999999999999</v>
      </c>
      <c r="AY96" t="s">
        <v>3</v>
      </c>
      <c r="AZ96" t="s">
        <v>26</v>
      </c>
      <c r="BA96">
        <v>3.6666666666666667E-2</v>
      </c>
      <c r="BB96">
        <v>63.852600000000002</v>
      </c>
      <c r="BC96">
        <v>2.7287499999999998</v>
      </c>
      <c r="BE96" t="s">
        <v>3</v>
      </c>
      <c r="BF96" t="s">
        <v>721</v>
      </c>
      <c r="BG96">
        <v>0.15</v>
      </c>
      <c r="BH96">
        <v>29.677099999999999</v>
      </c>
      <c r="BI96">
        <v>0.98923499999999998</v>
      </c>
      <c r="BZ96" t="s">
        <v>3</v>
      </c>
      <c r="CA96" t="s">
        <v>26</v>
      </c>
      <c r="CB96">
        <v>0.33666666666666667</v>
      </c>
      <c r="CC96">
        <v>93.150400000000005</v>
      </c>
      <c r="CD96">
        <v>3.10501</v>
      </c>
      <c r="CF96" t="s">
        <v>2</v>
      </c>
      <c r="CG96" t="s">
        <v>70</v>
      </c>
      <c r="CH96">
        <v>1</v>
      </c>
      <c r="CI96">
        <v>7.2518700000000003</v>
      </c>
      <c r="CJ96">
        <v>0.241729</v>
      </c>
      <c r="CM96" t="s">
        <v>2</v>
      </c>
      <c r="CN96" t="s">
        <v>84</v>
      </c>
      <c r="CO96">
        <v>1</v>
      </c>
      <c r="CP96">
        <v>3.3948700000000001</v>
      </c>
      <c r="CQ96">
        <v>0.113162</v>
      </c>
      <c r="CS96" t="s">
        <v>2</v>
      </c>
      <c r="CT96" t="s">
        <v>74</v>
      </c>
      <c r="CU96">
        <v>0.78666666666666674</v>
      </c>
      <c r="CV96">
        <v>11.5107</v>
      </c>
      <c r="CW96">
        <v>0.38368999999999998</v>
      </c>
      <c r="CY96" t="s">
        <v>3</v>
      </c>
      <c r="CZ96" t="s">
        <v>21</v>
      </c>
      <c r="DA96">
        <v>0.61333333333333329</v>
      </c>
      <c r="DB96">
        <v>36.302100000000003</v>
      </c>
      <c r="DC96">
        <v>1.21007</v>
      </c>
      <c r="DE96" t="s">
        <v>3</v>
      </c>
      <c r="DF96" t="s">
        <v>25</v>
      </c>
      <c r="DG96">
        <v>0.24000000000000002</v>
      </c>
      <c r="DH96">
        <v>114.517</v>
      </c>
      <c r="DI96">
        <v>3.81724</v>
      </c>
      <c r="DK96" t="s">
        <v>3</v>
      </c>
      <c r="DL96" t="s">
        <v>19</v>
      </c>
      <c r="DM96">
        <v>1</v>
      </c>
      <c r="DN96">
        <v>8.2958099999999995</v>
      </c>
      <c r="DO96">
        <v>0.27652700000000002</v>
      </c>
      <c r="DQ96" t="s">
        <v>3</v>
      </c>
      <c r="DR96" t="s">
        <v>20</v>
      </c>
      <c r="DS96">
        <v>1</v>
      </c>
      <c r="DT96">
        <v>5.3050199999999998</v>
      </c>
      <c r="DU96">
        <v>0.17683399999999999</v>
      </c>
      <c r="DW96" t="s">
        <v>3</v>
      </c>
      <c r="DX96" t="s">
        <v>22</v>
      </c>
      <c r="DY96">
        <v>1</v>
      </c>
      <c r="DZ96">
        <v>7.2551699999999997</v>
      </c>
      <c r="EA96">
        <v>0.241839</v>
      </c>
      <c r="EC96" t="s">
        <v>3</v>
      </c>
      <c r="ED96" t="s">
        <v>25</v>
      </c>
      <c r="EE96">
        <v>1</v>
      </c>
      <c r="EF96">
        <v>5.7493999999999996</v>
      </c>
      <c r="EG96">
        <v>0.19164700000000001</v>
      </c>
      <c r="EI96" t="s">
        <v>3</v>
      </c>
      <c r="EJ96" t="s">
        <v>24</v>
      </c>
      <c r="EK96">
        <v>1</v>
      </c>
      <c r="EL96">
        <v>9.17394</v>
      </c>
      <c r="EM96">
        <v>0.30579800000000001</v>
      </c>
      <c r="EP96" t="s">
        <v>3</v>
      </c>
      <c r="EQ96" t="s">
        <v>27</v>
      </c>
      <c r="ER96">
        <v>0.7433333333333334</v>
      </c>
      <c r="ES96">
        <v>14.0565</v>
      </c>
      <c r="ET96">
        <v>0.46854899999999999</v>
      </c>
      <c r="EV96" t="s">
        <v>3</v>
      </c>
      <c r="EW96" t="s">
        <v>23</v>
      </c>
      <c r="EX96">
        <v>0.19</v>
      </c>
      <c r="EY96">
        <v>52.105600000000003</v>
      </c>
      <c r="EZ96">
        <v>1.73685</v>
      </c>
      <c r="FB96" t="s">
        <v>3</v>
      </c>
      <c r="FC96" t="s">
        <v>25</v>
      </c>
      <c r="FD96">
        <v>0</v>
      </c>
      <c r="FE96">
        <v>75.412400000000005</v>
      </c>
      <c r="FF96">
        <v>2.6094300000000001</v>
      </c>
      <c r="FH96" t="s">
        <v>3</v>
      </c>
      <c r="FI96" t="s">
        <v>25</v>
      </c>
      <c r="FJ96">
        <v>0.36333333333333334</v>
      </c>
      <c r="FK96">
        <v>52.134999999999998</v>
      </c>
      <c r="FL96">
        <v>2.0365199999999999</v>
      </c>
      <c r="FN96" t="s">
        <v>3</v>
      </c>
      <c r="FO96" t="s">
        <v>26</v>
      </c>
      <c r="FP96">
        <v>0</v>
      </c>
      <c r="FQ96">
        <v>136.488</v>
      </c>
      <c r="FR96">
        <v>4.6582800000000004</v>
      </c>
      <c r="FT96" t="s">
        <v>3</v>
      </c>
      <c r="FU96" t="s">
        <v>25</v>
      </c>
      <c r="FV96">
        <v>0.53666666666666674</v>
      </c>
      <c r="FW96">
        <v>19.6357</v>
      </c>
      <c r="FX96">
        <v>0.65452299999999997</v>
      </c>
      <c r="FZ96" t="s">
        <v>3</v>
      </c>
      <c r="GA96" s="19" t="s">
        <v>26</v>
      </c>
      <c r="GB96" s="19">
        <v>0.23333333333333334</v>
      </c>
      <c r="GC96" s="19">
        <v>45.964199999999998</v>
      </c>
      <c r="GD96" s="19">
        <v>1.5321400000000001</v>
      </c>
      <c r="GF96" t="s">
        <v>3</v>
      </c>
      <c r="GG96" t="s">
        <v>25</v>
      </c>
      <c r="GH96">
        <v>0.42333333333333328</v>
      </c>
      <c r="GI96">
        <v>19.3428</v>
      </c>
      <c r="GJ96">
        <v>0.64476</v>
      </c>
      <c r="GL96" t="s">
        <v>2</v>
      </c>
      <c r="GM96" t="s">
        <v>88</v>
      </c>
      <c r="GN96">
        <v>0.59333333333333338</v>
      </c>
      <c r="GO96">
        <v>19.819800000000001</v>
      </c>
      <c r="GP96">
        <v>0.66066100000000005</v>
      </c>
    </row>
    <row r="97" spans="8:198">
      <c r="H97">
        <v>46.5</v>
      </c>
      <c r="I97" t="s">
        <v>2</v>
      </c>
      <c r="J97" t="s">
        <v>87</v>
      </c>
      <c r="K97">
        <v>0.01</v>
      </c>
      <c r="L97">
        <v>82.894999999999996</v>
      </c>
      <c r="M97">
        <v>2.8486199999999999</v>
      </c>
      <c r="O97" t="s">
        <v>3</v>
      </c>
      <c r="P97" t="s">
        <v>19</v>
      </c>
      <c r="Q97">
        <v>0.76</v>
      </c>
      <c r="R97">
        <v>15.689399999999999</v>
      </c>
      <c r="S97">
        <v>0.52298</v>
      </c>
      <c r="U97" t="s">
        <v>3</v>
      </c>
      <c r="V97" t="s">
        <v>30</v>
      </c>
      <c r="W97">
        <v>0.9</v>
      </c>
      <c r="X97">
        <v>10.063599999999999</v>
      </c>
      <c r="Y97">
        <v>0.33545399999999997</v>
      </c>
      <c r="AA97" t="s">
        <v>3</v>
      </c>
      <c r="AB97" t="s">
        <v>24</v>
      </c>
      <c r="AC97">
        <v>9.0000000000000011E-2</v>
      </c>
      <c r="AD97">
        <v>62.048200000000001</v>
      </c>
      <c r="AE97">
        <v>2.1322399999999999</v>
      </c>
      <c r="AG97" t="s">
        <v>3</v>
      </c>
      <c r="AH97" t="s">
        <v>25</v>
      </c>
      <c r="AI97">
        <v>0.7566666666666666</v>
      </c>
      <c r="AJ97">
        <v>16.0684</v>
      </c>
      <c r="AK97">
        <v>0.53561499999999995</v>
      </c>
      <c r="AM97" t="s">
        <v>3</v>
      </c>
      <c r="AN97" t="s">
        <v>25</v>
      </c>
      <c r="AO97">
        <v>1</v>
      </c>
      <c r="AP97">
        <v>5.2236399999999996</v>
      </c>
      <c r="AQ97">
        <v>0.174121</v>
      </c>
      <c r="AS97" t="s">
        <v>3</v>
      </c>
      <c r="AT97" t="s">
        <v>28</v>
      </c>
      <c r="AU97">
        <v>8.8135593220338981E-2</v>
      </c>
      <c r="AV97">
        <v>31.932400000000001</v>
      </c>
      <c r="AW97">
        <v>1.6375599999999999</v>
      </c>
      <c r="AY97" t="s">
        <v>3</v>
      </c>
      <c r="AZ97" t="s">
        <v>27</v>
      </c>
      <c r="BA97">
        <v>0.24666666666666667</v>
      </c>
      <c r="BB97">
        <v>43.175400000000003</v>
      </c>
      <c r="BC97">
        <v>1.5757399999999999</v>
      </c>
      <c r="BE97" t="s">
        <v>3</v>
      </c>
      <c r="BF97" t="s">
        <v>722</v>
      </c>
      <c r="BG97">
        <v>0.64</v>
      </c>
      <c r="BH97">
        <v>20.157299999999999</v>
      </c>
      <c r="BI97">
        <v>0.67191199999999995</v>
      </c>
      <c r="BZ97" t="s">
        <v>3</v>
      </c>
      <c r="CA97" t="s">
        <v>27</v>
      </c>
      <c r="CB97">
        <v>0.57666666666666666</v>
      </c>
      <c r="CC97">
        <v>18.223299999999998</v>
      </c>
      <c r="CD97">
        <v>0.60744500000000001</v>
      </c>
      <c r="CF97" t="s">
        <v>2</v>
      </c>
      <c r="CG97" t="s">
        <v>71</v>
      </c>
      <c r="CH97">
        <v>1</v>
      </c>
      <c r="CI97">
        <v>6.6657200000000003</v>
      </c>
      <c r="CJ97">
        <v>0.222191</v>
      </c>
      <c r="CM97" t="s">
        <v>2</v>
      </c>
      <c r="CN97" t="s">
        <v>87</v>
      </c>
      <c r="CO97">
        <v>1</v>
      </c>
      <c r="CP97">
        <v>3.5704099999999999</v>
      </c>
      <c r="CQ97">
        <v>0.11901399999999999</v>
      </c>
      <c r="CS97" t="s">
        <v>2</v>
      </c>
      <c r="CT97" t="s">
        <v>75</v>
      </c>
      <c r="CU97">
        <v>1</v>
      </c>
      <c r="CV97">
        <v>0.99887599999999999</v>
      </c>
      <c r="CW97">
        <v>0.138733</v>
      </c>
      <c r="CY97" t="s">
        <v>3</v>
      </c>
      <c r="CZ97" t="s">
        <v>22</v>
      </c>
      <c r="DA97">
        <v>0.57333333333333336</v>
      </c>
      <c r="DB97">
        <v>16.5778</v>
      </c>
      <c r="DC97">
        <v>0.552593</v>
      </c>
      <c r="DE97" t="s">
        <v>3</v>
      </c>
      <c r="DF97" t="s">
        <v>26</v>
      </c>
      <c r="DG97">
        <v>0.22</v>
      </c>
      <c r="DH97">
        <v>113.145</v>
      </c>
      <c r="DI97">
        <v>3.8096000000000001</v>
      </c>
      <c r="DK97" t="s">
        <v>3</v>
      </c>
      <c r="DL97" t="s">
        <v>20</v>
      </c>
      <c r="DM97">
        <v>0.71666666666666667</v>
      </c>
      <c r="DN97">
        <v>13.3934</v>
      </c>
      <c r="DO97">
        <v>0.44644499999999998</v>
      </c>
      <c r="DQ97" t="s">
        <v>3</v>
      </c>
      <c r="DR97" t="s">
        <v>21</v>
      </c>
      <c r="DS97">
        <v>1</v>
      </c>
      <c r="DT97">
        <v>5.1422100000000004</v>
      </c>
      <c r="DU97">
        <v>0.171407</v>
      </c>
      <c r="DW97" t="s">
        <v>3</v>
      </c>
      <c r="DX97" t="s">
        <v>23</v>
      </c>
      <c r="DY97">
        <v>1</v>
      </c>
      <c r="DZ97">
        <v>6.9982100000000003</v>
      </c>
      <c r="EA97">
        <v>0.23327400000000001</v>
      </c>
      <c r="EC97" t="s">
        <v>3</v>
      </c>
      <c r="ED97" t="s">
        <v>26</v>
      </c>
      <c r="EE97">
        <v>0.91</v>
      </c>
      <c r="EF97">
        <v>12.5504</v>
      </c>
      <c r="EG97">
        <v>0.41834700000000002</v>
      </c>
      <c r="EI97" t="s">
        <v>3</v>
      </c>
      <c r="EJ97" t="s">
        <v>25</v>
      </c>
      <c r="EK97">
        <v>1</v>
      </c>
      <c r="EL97">
        <v>9.5554000000000006</v>
      </c>
      <c r="EM97">
        <v>0.31851299999999999</v>
      </c>
      <c r="EP97" t="s">
        <v>3</v>
      </c>
      <c r="EQ97" t="s">
        <v>28</v>
      </c>
      <c r="ER97">
        <v>0.81</v>
      </c>
      <c r="ES97">
        <v>16.395299999999999</v>
      </c>
      <c r="ET97">
        <v>0.54651099999999997</v>
      </c>
      <c r="EV97" t="s">
        <v>3</v>
      </c>
      <c r="EW97" t="s">
        <v>24</v>
      </c>
      <c r="EX97">
        <v>0.69333333333333336</v>
      </c>
      <c r="EY97">
        <v>21.148800000000001</v>
      </c>
      <c r="EZ97">
        <v>0.70496000000000003</v>
      </c>
      <c r="FB97" t="s">
        <v>3</v>
      </c>
      <c r="FC97" t="s">
        <v>26</v>
      </c>
      <c r="FD97">
        <v>2.3333333333333331E-2</v>
      </c>
      <c r="FE97">
        <v>52.244399999999999</v>
      </c>
      <c r="FF97">
        <v>2.42997</v>
      </c>
      <c r="FH97" t="s">
        <v>3</v>
      </c>
      <c r="FI97" t="s">
        <v>26</v>
      </c>
      <c r="FJ97">
        <v>0.59333333333333338</v>
      </c>
      <c r="FK97">
        <v>19.563199999999998</v>
      </c>
      <c r="FL97">
        <v>0.67927899999999997</v>
      </c>
      <c r="FN97" t="s">
        <v>3</v>
      </c>
      <c r="FO97" t="s">
        <v>27</v>
      </c>
      <c r="FP97">
        <v>0</v>
      </c>
      <c r="FQ97">
        <v>153.572</v>
      </c>
      <c r="FR97">
        <v>5.35093</v>
      </c>
      <c r="FT97" t="s">
        <v>3</v>
      </c>
      <c r="FU97" t="s">
        <v>26</v>
      </c>
      <c r="FV97">
        <v>1</v>
      </c>
      <c r="FW97">
        <v>11.878</v>
      </c>
      <c r="FX97">
        <v>0.39593299999999998</v>
      </c>
      <c r="FZ97" t="s">
        <v>3</v>
      </c>
      <c r="GA97" s="19" t="s">
        <v>27</v>
      </c>
      <c r="GB97" s="19">
        <v>0.16333333333333336</v>
      </c>
      <c r="GC97" s="19">
        <v>60.767600000000002</v>
      </c>
      <c r="GD97" s="19">
        <v>2.08108</v>
      </c>
      <c r="GF97" t="s">
        <v>3</v>
      </c>
      <c r="GG97" t="s">
        <v>26</v>
      </c>
      <c r="GH97">
        <v>0.94333333333333336</v>
      </c>
      <c r="GI97">
        <v>11.843500000000001</v>
      </c>
      <c r="GJ97">
        <v>0.394785</v>
      </c>
      <c r="GL97" t="s">
        <v>2</v>
      </c>
      <c r="GM97" t="s">
        <v>89</v>
      </c>
      <c r="GN97">
        <v>0.24333333333333332</v>
      </c>
      <c r="GO97">
        <v>35.771500000000003</v>
      </c>
      <c r="GP97">
        <v>1.19238</v>
      </c>
    </row>
    <row r="98" spans="8:198">
      <c r="H98">
        <v>47</v>
      </c>
      <c r="I98" t="s">
        <v>2</v>
      </c>
      <c r="J98" t="s">
        <v>88</v>
      </c>
      <c r="K98">
        <v>0</v>
      </c>
      <c r="L98">
        <v>79.224800000000002</v>
      </c>
      <c r="M98">
        <v>2.6408299999999998</v>
      </c>
      <c r="O98" t="s">
        <v>3</v>
      </c>
      <c r="P98" t="s">
        <v>20</v>
      </c>
      <c r="Q98">
        <v>0.5</v>
      </c>
      <c r="R98">
        <v>20.582100000000001</v>
      </c>
      <c r="S98">
        <v>0.68606999999999996</v>
      </c>
      <c r="U98" t="s">
        <v>3</v>
      </c>
      <c r="V98" t="s">
        <v>31</v>
      </c>
      <c r="W98">
        <v>0.36666666666666664</v>
      </c>
      <c r="X98">
        <v>29.108000000000001</v>
      </c>
      <c r="Y98">
        <v>0.97026699999999999</v>
      </c>
      <c r="AA98" t="s">
        <v>3</v>
      </c>
      <c r="AB98" t="s">
        <v>25</v>
      </c>
      <c r="AC98">
        <v>0.44</v>
      </c>
      <c r="AD98">
        <v>43.209600000000002</v>
      </c>
      <c r="AE98">
        <v>1.44032</v>
      </c>
      <c r="AG98" t="s">
        <v>3</v>
      </c>
      <c r="AH98" t="s">
        <v>26</v>
      </c>
      <c r="AI98">
        <v>0.8833333333333333</v>
      </c>
      <c r="AJ98">
        <v>14.3855</v>
      </c>
      <c r="AK98">
        <v>0.47951700000000003</v>
      </c>
      <c r="AM98" t="s">
        <v>3</v>
      </c>
      <c r="AN98" t="s">
        <v>26</v>
      </c>
      <c r="AO98">
        <v>1</v>
      </c>
      <c r="AP98">
        <v>4.31576</v>
      </c>
      <c r="AQ98">
        <v>0.14385899999999999</v>
      </c>
      <c r="AS98" t="s">
        <v>3</v>
      </c>
      <c r="AT98" t="s">
        <v>29</v>
      </c>
      <c r="AU98">
        <v>3.8022813688212928E-3</v>
      </c>
      <c r="AV98">
        <v>35.412199999999999</v>
      </c>
      <c r="AW98">
        <v>1.75308</v>
      </c>
      <c r="AY98" t="s">
        <v>3</v>
      </c>
      <c r="AZ98" t="s">
        <v>28</v>
      </c>
      <c r="BA98">
        <v>0.84333333333333338</v>
      </c>
      <c r="BB98">
        <v>15.4671</v>
      </c>
      <c r="BC98">
        <v>0.51556999999999997</v>
      </c>
      <c r="BE98" t="s">
        <v>3</v>
      </c>
      <c r="BF98" t="s">
        <v>723</v>
      </c>
      <c r="BG98">
        <v>9.6666669999999996E-2</v>
      </c>
      <c r="BH98">
        <v>43.121699999999997</v>
      </c>
      <c r="BI98">
        <v>1.4373899999999999</v>
      </c>
      <c r="BZ98" t="s">
        <v>3</v>
      </c>
      <c r="CA98" t="s">
        <v>28</v>
      </c>
      <c r="CB98">
        <v>0.55000000000000004</v>
      </c>
      <c r="CC98">
        <v>26.631900000000002</v>
      </c>
      <c r="CD98">
        <v>0.88773000000000002</v>
      </c>
      <c r="CF98" t="s">
        <v>2</v>
      </c>
      <c r="CG98" t="s">
        <v>72</v>
      </c>
      <c r="CH98">
        <v>0.87</v>
      </c>
      <c r="CI98">
        <v>10.556800000000001</v>
      </c>
      <c r="CJ98">
        <v>0.35189300000000001</v>
      </c>
      <c r="CM98" t="s">
        <v>2</v>
      </c>
      <c r="CN98" t="s">
        <v>88</v>
      </c>
      <c r="CO98">
        <v>1</v>
      </c>
      <c r="CP98">
        <v>3.7383999999999999</v>
      </c>
      <c r="CQ98">
        <v>0.124613</v>
      </c>
      <c r="CS98" t="s">
        <v>3</v>
      </c>
      <c r="CT98" t="s">
        <v>15</v>
      </c>
      <c r="CU98">
        <v>1</v>
      </c>
      <c r="CV98">
        <v>3.6698900000000001</v>
      </c>
      <c r="CW98">
        <v>0.122739</v>
      </c>
      <c r="CY98" t="s">
        <v>3</v>
      </c>
      <c r="CZ98" t="s">
        <v>23</v>
      </c>
      <c r="DA98">
        <v>0.82000000000000006</v>
      </c>
      <c r="DB98">
        <v>14.6859</v>
      </c>
      <c r="DC98">
        <v>0.48953200000000002</v>
      </c>
      <c r="DE98" t="s">
        <v>3</v>
      </c>
      <c r="DF98" t="s">
        <v>27</v>
      </c>
      <c r="DG98">
        <v>0.12000000000000001</v>
      </c>
      <c r="DH98">
        <v>154.208</v>
      </c>
      <c r="DI98">
        <v>5.1921799999999996</v>
      </c>
      <c r="DK98" t="s">
        <v>3</v>
      </c>
      <c r="DL98" t="s">
        <v>21</v>
      </c>
      <c r="DM98">
        <v>0.81666666666666665</v>
      </c>
      <c r="DN98">
        <v>11.619400000000001</v>
      </c>
      <c r="DO98">
        <v>0.38731399999999999</v>
      </c>
      <c r="DQ98" t="s">
        <v>3</v>
      </c>
      <c r="DR98" t="s">
        <v>22</v>
      </c>
      <c r="DS98">
        <v>1</v>
      </c>
      <c r="DT98">
        <v>5.9603400000000004</v>
      </c>
      <c r="DU98">
        <v>0.19867799999999999</v>
      </c>
      <c r="DW98" t="s">
        <v>3</v>
      </c>
      <c r="DX98" t="s">
        <v>24</v>
      </c>
      <c r="DY98">
        <v>1</v>
      </c>
      <c r="DZ98">
        <v>6.6753900000000002</v>
      </c>
      <c r="EA98">
        <v>0.22251299999999999</v>
      </c>
      <c r="EC98" t="s">
        <v>3</v>
      </c>
      <c r="ED98" t="s">
        <v>27</v>
      </c>
      <c r="EE98">
        <v>0.94</v>
      </c>
      <c r="EF98">
        <v>11.24</v>
      </c>
      <c r="EG98">
        <v>0.374666</v>
      </c>
      <c r="EI98" t="s">
        <v>3</v>
      </c>
      <c r="EJ98" t="s">
        <v>26</v>
      </c>
      <c r="EK98">
        <v>0.98</v>
      </c>
      <c r="EL98">
        <v>3.69882</v>
      </c>
      <c r="EM98">
        <v>0.123294</v>
      </c>
      <c r="EP98" t="s">
        <v>3</v>
      </c>
      <c r="EQ98" t="s">
        <v>29</v>
      </c>
      <c r="ER98">
        <v>0.91333333333333333</v>
      </c>
      <c r="ES98">
        <v>14.7288</v>
      </c>
      <c r="ET98">
        <v>0.49096000000000001</v>
      </c>
      <c r="EV98" t="s">
        <v>3</v>
      </c>
      <c r="EW98" t="s">
        <v>25</v>
      </c>
      <c r="EX98">
        <v>0.84666666666666657</v>
      </c>
      <c r="EY98">
        <v>10.1419</v>
      </c>
      <c r="EZ98">
        <v>0.33806399999999998</v>
      </c>
      <c r="FB98" t="s">
        <v>3</v>
      </c>
      <c r="FC98" t="s">
        <v>27</v>
      </c>
      <c r="FD98">
        <v>0.16666666666666666</v>
      </c>
      <c r="FE98">
        <v>43.150799999999997</v>
      </c>
      <c r="FF98">
        <v>1.4383600000000001</v>
      </c>
      <c r="FH98" t="s">
        <v>3</v>
      </c>
      <c r="FI98" t="s">
        <v>27</v>
      </c>
      <c r="FJ98">
        <v>0.71666666666666667</v>
      </c>
      <c r="FK98">
        <v>15.7279</v>
      </c>
      <c r="FL98">
        <v>0.52426300000000003</v>
      </c>
      <c r="FN98" t="s">
        <v>3</v>
      </c>
      <c r="FO98" t="s">
        <v>28</v>
      </c>
      <c r="FP98">
        <v>0</v>
      </c>
      <c r="FQ98">
        <v>163.62700000000001</v>
      </c>
      <c r="FR98">
        <v>5.6229100000000001</v>
      </c>
      <c r="FT98" t="s">
        <v>3</v>
      </c>
      <c r="FU98" t="s">
        <v>27</v>
      </c>
      <c r="FV98">
        <v>0.93666666666666676</v>
      </c>
      <c r="FW98">
        <v>12.3621</v>
      </c>
      <c r="FX98">
        <v>0.41207100000000002</v>
      </c>
      <c r="FZ98" t="s">
        <v>3</v>
      </c>
      <c r="GA98" s="19" t="s">
        <v>28</v>
      </c>
      <c r="GB98" s="19">
        <v>0.19333333333333333</v>
      </c>
      <c r="GC98" s="19">
        <v>34.403700000000001</v>
      </c>
      <c r="GD98" s="19">
        <v>1.14679</v>
      </c>
      <c r="GF98" t="s">
        <v>3</v>
      </c>
      <c r="GG98" t="s">
        <v>27</v>
      </c>
      <c r="GH98">
        <v>0.71666666666666667</v>
      </c>
      <c r="GI98">
        <v>19.608000000000001</v>
      </c>
      <c r="GJ98">
        <v>0.65360099999999999</v>
      </c>
      <c r="GL98" t="s">
        <v>2</v>
      </c>
      <c r="GM98" t="s">
        <v>90</v>
      </c>
      <c r="GN98">
        <v>0</v>
      </c>
      <c r="GO98">
        <v>54.1524</v>
      </c>
      <c r="GP98">
        <v>2.0989300000000002</v>
      </c>
    </row>
    <row r="99" spans="8:198">
      <c r="H99">
        <v>47.5</v>
      </c>
      <c r="I99" t="s">
        <v>2</v>
      </c>
      <c r="J99" t="s">
        <v>89</v>
      </c>
      <c r="K99">
        <v>0</v>
      </c>
      <c r="L99">
        <v>50.637300000000003</v>
      </c>
      <c r="M99">
        <v>1.68791</v>
      </c>
      <c r="O99" t="s">
        <v>3</v>
      </c>
      <c r="P99" t="s">
        <v>21</v>
      </c>
      <c r="Q99">
        <v>0.44333333333333336</v>
      </c>
      <c r="R99">
        <v>26.815100000000001</v>
      </c>
      <c r="S99">
        <v>0.89383800000000002</v>
      </c>
      <c r="U99" t="s">
        <v>3</v>
      </c>
      <c r="V99" t="s">
        <v>32</v>
      </c>
      <c r="W99">
        <v>0.78999999999999992</v>
      </c>
      <c r="X99">
        <v>16.184100000000001</v>
      </c>
      <c r="Y99">
        <v>0.53946899999999998</v>
      </c>
      <c r="AA99" t="s">
        <v>3</v>
      </c>
      <c r="AB99" t="s">
        <v>26</v>
      </c>
      <c r="AC99">
        <v>0</v>
      </c>
      <c r="AD99">
        <v>120.503</v>
      </c>
      <c r="AE99">
        <v>4.0573499999999996</v>
      </c>
      <c r="AG99" t="s">
        <v>3</v>
      </c>
      <c r="AH99" t="s">
        <v>27</v>
      </c>
      <c r="AI99">
        <v>0.25</v>
      </c>
      <c r="AJ99">
        <v>69.668999999999997</v>
      </c>
      <c r="AK99">
        <v>2.3536800000000002</v>
      </c>
      <c r="AM99" t="s">
        <v>3</v>
      </c>
      <c r="AN99" t="s">
        <v>27</v>
      </c>
      <c r="AO99">
        <v>1</v>
      </c>
      <c r="AP99">
        <v>3.2151000000000001</v>
      </c>
      <c r="AQ99">
        <v>0.10717</v>
      </c>
      <c r="AS99" t="s">
        <v>3</v>
      </c>
      <c r="AT99" t="s">
        <v>30</v>
      </c>
      <c r="AU99">
        <v>2.6666666666666668E-2</v>
      </c>
      <c r="AV99">
        <v>49.576000000000001</v>
      </c>
      <c r="AW99">
        <v>1.66923</v>
      </c>
      <c r="AY99" t="s">
        <v>3</v>
      </c>
      <c r="AZ99" t="s">
        <v>29</v>
      </c>
      <c r="BA99">
        <v>0.43666666666666665</v>
      </c>
      <c r="BB99">
        <v>22.052800000000001</v>
      </c>
      <c r="BC99">
        <v>0.735093</v>
      </c>
      <c r="BE99" t="s">
        <v>3</v>
      </c>
      <c r="BF99" t="s">
        <v>724</v>
      </c>
      <c r="BG99">
        <v>2.3333329999999999E-2</v>
      </c>
      <c r="BH99">
        <v>30.4252</v>
      </c>
      <c r="BI99">
        <v>1.01417</v>
      </c>
      <c r="BZ99" t="s">
        <v>3</v>
      </c>
      <c r="CA99" t="s">
        <v>29</v>
      </c>
      <c r="CB99">
        <v>0.83666666666666667</v>
      </c>
      <c r="CC99">
        <v>16.2319</v>
      </c>
      <c r="CD99">
        <v>0.54106299999999996</v>
      </c>
      <c r="CF99" t="s">
        <v>2</v>
      </c>
      <c r="CG99" t="s">
        <v>73</v>
      </c>
      <c r="CH99">
        <v>1</v>
      </c>
      <c r="CI99">
        <v>5.3831800000000003</v>
      </c>
      <c r="CJ99">
        <v>0.17943899999999999</v>
      </c>
      <c r="CM99" t="s">
        <v>2</v>
      </c>
      <c r="CN99" t="s">
        <v>89</v>
      </c>
      <c r="CO99">
        <v>0.96000000000000008</v>
      </c>
      <c r="CP99">
        <v>10.0669</v>
      </c>
      <c r="CQ99">
        <v>0.335565</v>
      </c>
      <c r="CS99" t="s">
        <v>3</v>
      </c>
      <c r="CT99" t="s">
        <v>16</v>
      </c>
      <c r="CU99">
        <v>1</v>
      </c>
      <c r="CV99">
        <v>3.8268499999999999</v>
      </c>
      <c r="CW99">
        <v>0.12756200000000001</v>
      </c>
      <c r="CY99" t="s">
        <v>3</v>
      </c>
      <c r="CZ99" t="s">
        <v>24</v>
      </c>
      <c r="DA99">
        <v>0.79666666666666663</v>
      </c>
      <c r="DB99">
        <v>13.976599999999999</v>
      </c>
      <c r="DC99">
        <v>0.46588499999999999</v>
      </c>
      <c r="DE99" t="s">
        <v>3</v>
      </c>
      <c r="DF99" t="s">
        <v>28</v>
      </c>
      <c r="DG99">
        <v>5.3333333333333337E-2</v>
      </c>
      <c r="DH99">
        <v>168.268</v>
      </c>
      <c r="DI99">
        <v>5.6655899999999999</v>
      </c>
      <c r="DK99" t="s">
        <v>3</v>
      </c>
      <c r="DL99" t="s">
        <v>22</v>
      </c>
      <c r="DM99">
        <v>0.87666666666666671</v>
      </c>
      <c r="DN99">
        <v>12.106</v>
      </c>
      <c r="DO99">
        <v>0.403534</v>
      </c>
      <c r="DQ99" t="s">
        <v>3</v>
      </c>
      <c r="DR99" t="s">
        <v>23</v>
      </c>
      <c r="DS99">
        <v>0.86333333333333329</v>
      </c>
      <c r="DT99">
        <v>11.251300000000001</v>
      </c>
      <c r="DU99">
        <v>0.37504199999999999</v>
      </c>
      <c r="DW99" t="s">
        <v>3</v>
      </c>
      <c r="DX99" t="s">
        <v>25</v>
      </c>
      <c r="DY99">
        <v>1</v>
      </c>
      <c r="DZ99">
        <v>8.1929599999999994</v>
      </c>
      <c r="EA99">
        <v>0.27309899999999998</v>
      </c>
      <c r="EC99" t="s">
        <v>3</v>
      </c>
      <c r="ED99" t="s">
        <v>28</v>
      </c>
      <c r="EE99">
        <v>1</v>
      </c>
      <c r="EF99">
        <v>5.9445399999999999</v>
      </c>
      <c r="EG99">
        <v>0.19815099999999999</v>
      </c>
      <c r="EI99" t="s">
        <v>3</v>
      </c>
      <c r="EJ99" t="s">
        <v>27</v>
      </c>
      <c r="EK99">
        <v>1</v>
      </c>
      <c r="EL99">
        <v>4.9703099999999996</v>
      </c>
      <c r="EM99">
        <v>0.16567699999999999</v>
      </c>
      <c r="EP99" t="s">
        <v>3</v>
      </c>
      <c r="EQ99" t="s">
        <v>30</v>
      </c>
      <c r="ER99">
        <v>0.52333333333333332</v>
      </c>
      <c r="ES99">
        <v>19.005700000000001</v>
      </c>
      <c r="ET99">
        <v>0.633525</v>
      </c>
      <c r="EV99" t="s">
        <v>3</v>
      </c>
      <c r="EW99" t="s">
        <v>26</v>
      </c>
      <c r="EX99">
        <v>0.94333333333333336</v>
      </c>
      <c r="EY99">
        <v>6.0758900000000002</v>
      </c>
      <c r="EZ99">
        <v>0.20252999999999999</v>
      </c>
      <c r="FB99" t="s">
        <v>3</v>
      </c>
      <c r="FC99" t="s">
        <v>28</v>
      </c>
      <c r="FD99">
        <v>0.61</v>
      </c>
      <c r="FE99">
        <v>16.9923</v>
      </c>
      <c r="FF99">
        <v>0.56640900000000005</v>
      </c>
      <c r="FH99" t="s">
        <v>3</v>
      </c>
      <c r="FI99" t="s">
        <v>28</v>
      </c>
      <c r="FJ99">
        <v>0.25666666666666665</v>
      </c>
      <c r="FK99">
        <v>28.788900000000002</v>
      </c>
      <c r="FL99">
        <v>1.4394499999999999</v>
      </c>
      <c r="FN99" t="s">
        <v>3</v>
      </c>
      <c r="FO99" t="s">
        <v>29</v>
      </c>
      <c r="FP99">
        <v>0</v>
      </c>
      <c r="FQ99">
        <v>96.776200000000003</v>
      </c>
      <c r="FR99">
        <v>3.46868</v>
      </c>
      <c r="FT99" t="s">
        <v>3</v>
      </c>
      <c r="FU99" t="s">
        <v>28</v>
      </c>
      <c r="FV99">
        <v>0.71333333333333326</v>
      </c>
      <c r="FW99">
        <v>15.950900000000001</v>
      </c>
      <c r="FX99">
        <v>0.531698</v>
      </c>
      <c r="FZ99" t="s">
        <v>3</v>
      </c>
      <c r="GA99" s="19" t="s">
        <v>29</v>
      </c>
      <c r="GB99" s="19">
        <v>0.1</v>
      </c>
      <c r="GC99" s="19">
        <v>64.663399999999996</v>
      </c>
      <c r="GD99" s="19">
        <v>2.3599800000000002</v>
      </c>
      <c r="GF99" t="s">
        <v>3</v>
      </c>
      <c r="GG99" t="s">
        <v>28</v>
      </c>
      <c r="GH99">
        <v>0.89</v>
      </c>
      <c r="GI99">
        <v>11.8802</v>
      </c>
      <c r="GJ99">
        <v>0.396007</v>
      </c>
      <c r="GL99" t="s">
        <v>2</v>
      </c>
      <c r="GM99" t="s">
        <v>91</v>
      </c>
      <c r="GN99">
        <v>0.21140939597315436</v>
      </c>
      <c r="GO99">
        <v>46.821100000000001</v>
      </c>
      <c r="GP99">
        <v>2.0996000000000001</v>
      </c>
    </row>
    <row r="100" spans="8:198">
      <c r="H100">
        <v>48</v>
      </c>
      <c r="I100" t="s">
        <v>2</v>
      </c>
      <c r="J100" t="s">
        <v>90</v>
      </c>
      <c r="K100">
        <v>0</v>
      </c>
      <c r="L100">
        <v>63.738700000000001</v>
      </c>
      <c r="M100">
        <v>2.1246200000000002</v>
      </c>
      <c r="O100" t="s">
        <v>3</v>
      </c>
      <c r="P100" t="s">
        <v>22</v>
      </c>
      <c r="Q100">
        <v>4.3333333333333335E-2</v>
      </c>
      <c r="R100">
        <v>59.864100000000001</v>
      </c>
      <c r="S100">
        <v>2.30247</v>
      </c>
      <c r="U100" t="s">
        <v>3</v>
      </c>
      <c r="V100" t="s">
        <v>33</v>
      </c>
      <c r="W100">
        <v>0.12000000000000001</v>
      </c>
      <c r="X100">
        <v>48.223500000000001</v>
      </c>
      <c r="Y100">
        <v>1.60745</v>
      </c>
      <c r="AA100" t="s">
        <v>3</v>
      </c>
      <c r="AB100" t="s">
        <v>27</v>
      </c>
      <c r="AC100">
        <v>0</v>
      </c>
      <c r="AD100">
        <v>74.343199999999996</v>
      </c>
      <c r="AE100">
        <v>2.5031400000000001</v>
      </c>
      <c r="AG100" t="s">
        <v>3</v>
      </c>
      <c r="AH100" t="s">
        <v>28</v>
      </c>
      <c r="AI100">
        <v>0.12333333333333334</v>
      </c>
      <c r="AJ100">
        <v>134.667</v>
      </c>
      <c r="AK100">
        <v>4.4889099999999997</v>
      </c>
      <c r="AM100" t="s">
        <v>3</v>
      </c>
      <c r="AN100" t="s">
        <v>28</v>
      </c>
      <c r="AO100">
        <v>1</v>
      </c>
      <c r="AP100">
        <v>4.1547700000000001</v>
      </c>
      <c r="AQ100">
        <v>0.138492</v>
      </c>
      <c r="AS100" t="s">
        <v>3</v>
      </c>
      <c r="AT100" t="s">
        <v>31</v>
      </c>
      <c r="AU100">
        <v>7.3333333333333334E-2</v>
      </c>
      <c r="AV100">
        <v>50.696199999999997</v>
      </c>
      <c r="AW100">
        <v>1.7725900000000001</v>
      </c>
      <c r="AY100" t="s">
        <v>3</v>
      </c>
      <c r="AZ100" t="s">
        <v>30</v>
      </c>
      <c r="BA100">
        <v>0.54666666666666663</v>
      </c>
      <c r="BB100">
        <v>17.607600000000001</v>
      </c>
      <c r="BC100">
        <v>0.58692100000000003</v>
      </c>
      <c r="BE100" t="s">
        <v>3</v>
      </c>
      <c r="BF100" t="s">
        <v>725</v>
      </c>
      <c r="BG100">
        <v>2.666667E-2</v>
      </c>
      <c r="BH100">
        <v>43.014699999999998</v>
      </c>
      <c r="BI100">
        <v>1.4338200000000001</v>
      </c>
      <c r="BZ100" t="s">
        <v>3</v>
      </c>
      <c r="CA100" t="s">
        <v>30</v>
      </c>
      <c r="CB100">
        <v>0.66</v>
      </c>
      <c r="CC100">
        <v>41.466900000000003</v>
      </c>
      <c r="CD100">
        <v>1.39619</v>
      </c>
      <c r="CF100" t="s">
        <v>2</v>
      </c>
      <c r="CG100" t="s">
        <v>74</v>
      </c>
      <c r="CH100">
        <v>1</v>
      </c>
      <c r="CI100">
        <v>7.4861199999999997</v>
      </c>
      <c r="CJ100">
        <v>0.286825</v>
      </c>
      <c r="CM100" t="s">
        <v>2</v>
      </c>
      <c r="CN100" t="s">
        <v>90</v>
      </c>
      <c r="CO100">
        <v>1</v>
      </c>
      <c r="CP100">
        <v>2.5444200000000001</v>
      </c>
      <c r="CQ100">
        <v>8.4814000000000001E-2</v>
      </c>
      <c r="CS100" t="s">
        <v>3</v>
      </c>
      <c r="CT100" t="s">
        <v>17</v>
      </c>
      <c r="CU100">
        <v>1</v>
      </c>
      <c r="CV100">
        <v>3.55558</v>
      </c>
      <c r="CW100">
        <v>0.118519</v>
      </c>
      <c r="CY100" t="s">
        <v>3</v>
      </c>
      <c r="CZ100" t="s">
        <v>25</v>
      </c>
      <c r="DA100">
        <v>0.92999999999999994</v>
      </c>
      <c r="DB100">
        <v>13.717499999999999</v>
      </c>
      <c r="DC100">
        <v>0.45724900000000002</v>
      </c>
      <c r="DE100" t="s">
        <v>3</v>
      </c>
      <c r="DF100" t="s">
        <v>29</v>
      </c>
      <c r="DG100">
        <v>6.6666666666666666E-2</v>
      </c>
      <c r="DH100">
        <v>159.61500000000001</v>
      </c>
      <c r="DI100">
        <v>5.3205</v>
      </c>
      <c r="DK100" t="s">
        <v>3</v>
      </c>
      <c r="DL100" t="s">
        <v>23</v>
      </c>
      <c r="DM100">
        <v>1</v>
      </c>
      <c r="DN100">
        <v>10.3576</v>
      </c>
      <c r="DO100">
        <v>0.345252</v>
      </c>
      <c r="DQ100" t="s">
        <v>3</v>
      </c>
      <c r="DR100" t="s">
        <v>24</v>
      </c>
      <c r="DS100">
        <v>0.36000000000000004</v>
      </c>
      <c r="DT100">
        <v>28.939599999999999</v>
      </c>
      <c r="DU100">
        <v>0.96465500000000004</v>
      </c>
      <c r="DW100" t="s">
        <v>3</v>
      </c>
      <c r="DX100" t="s">
        <v>26</v>
      </c>
      <c r="DY100">
        <v>1</v>
      </c>
      <c r="DZ100">
        <v>7.3678100000000004</v>
      </c>
      <c r="EA100">
        <v>0.24559400000000001</v>
      </c>
      <c r="EC100" t="s">
        <v>3</v>
      </c>
      <c r="ED100" t="s">
        <v>29</v>
      </c>
      <c r="EE100">
        <v>0.82000000000000006</v>
      </c>
      <c r="EF100">
        <v>12.074400000000001</v>
      </c>
      <c r="EG100">
        <v>0.40247899999999998</v>
      </c>
      <c r="EI100" t="s">
        <v>3</v>
      </c>
      <c r="EJ100" t="s">
        <v>28</v>
      </c>
      <c r="EK100">
        <v>1</v>
      </c>
      <c r="EL100">
        <v>7.1920999999999999</v>
      </c>
      <c r="EM100">
        <v>0.23973700000000001</v>
      </c>
      <c r="EP100" t="s">
        <v>3</v>
      </c>
      <c r="EQ100" t="s">
        <v>31</v>
      </c>
      <c r="ER100">
        <v>0.4</v>
      </c>
      <c r="ES100">
        <v>25.967700000000001</v>
      </c>
      <c r="ET100">
        <v>0.86559200000000003</v>
      </c>
      <c r="EV100" t="s">
        <v>3</v>
      </c>
      <c r="EW100" t="s">
        <v>27</v>
      </c>
      <c r="EX100">
        <v>0.82000000000000006</v>
      </c>
      <c r="EY100">
        <v>12.946300000000001</v>
      </c>
      <c r="EZ100">
        <v>0.43154199999999998</v>
      </c>
      <c r="FB100" t="s">
        <v>3</v>
      </c>
      <c r="FC100" t="s">
        <v>29</v>
      </c>
      <c r="FD100">
        <v>0.42666666666666669</v>
      </c>
      <c r="FE100">
        <v>19.726800000000001</v>
      </c>
      <c r="FF100">
        <v>0.75581500000000001</v>
      </c>
      <c r="FH100" t="s">
        <v>3</v>
      </c>
      <c r="FI100" t="s">
        <v>29</v>
      </c>
      <c r="FJ100">
        <v>0</v>
      </c>
      <c r="FK100">
        <v>91.186000000000007</v>
      </c>
      <c r="FL100">
        <v>3.3647999999999998</v>
      </c>
      <c r="FN100" t="s">
        <v>3</v>
      </c>
      <c r="FO100" t="s">
        <v>30</v>
      </c>
      <c r="FP100">
        <v>0</v>
      </c>
      <c r="FQ100">
        <v>120.637</v>
      </c>
      <c r="FR100">
        <v>4.1173000000000002</v>
      </c>
      <c r="FT100" t="s">
        <v>3</v>
      </c>
      <c r="FU100" t="s">
        <v>29</v>
      </c>
      <c r="FV100">
        <v>0.77333333333333332</v>
      </c>
      <c r="FW100">
        <v>14.944900000000001</v>
      </c>
      <c r="FX100">
        <v>0.498164</v>
      </c>
      <c r="FZ100" t="s">
        <v>3</v>
      </c>
      <c r="GA100" s="19" t="s">
        <v>30</v>
      </c>
      <c r="GB100" s="19">
        <v>0.21</v>
      </c>
      <c r="GC100" s="19">
        <v>37.715299999999999</v>
      </c>
      <c r="GD100" s="19">
        <v>1.29162</v>
      </c>
      <c r="GF100" t="s">
        <v>3</v>
      </c>
      <c r="GG100" t="s">
        <v>29</v>
      </c>
      <c r="GH100">
        <v>0.27333333333333332</v>
      </c>
      <c r="GI100">
        <v>34.982500000000002</v>
      </c>
      <c r="GJ100">
        <v>1.16608</v>
      </c>
      <c r="GL100" t="s">
        <v>2</v>
      </c>
      <c r="GM100" t="s">
        <v>92</v>
      </c>
      <c r="GN100">
        <v>0.21666666666666667</v>
      </c>
      <c r="GO100">
        <v>37.611199999999997</v>
      </c>
      <c r="GP100">
        <v>1.4578</v>
      </c>
    </row>
    <row r="101" spans="8:198">
      <c r="H101">
        <v>48.5</v>
      </c>
      <c r="I101" t="s">
        <v>2</v>
      </c>
      <c r="J101" t="s">
        <v>91</v>
      </c>
      <c r="K101">
        <v>0.04</v>
      </c>
      <c r="L101">
        <v>69.566599999999994</v>
      </c>
      <c r="M101">
        <v>2.3502200000000002</v>
      </c>
      <c r="O101" t="s">
        <v>3</v>
      </c>
      <c r="P101" t="s">
        <v>23</v>
      </c>
      <c r="Q101">
        <v>0.14000000000000001</v>
      </c>
      <c r="R101">
        <v>46.6295</v>
      </c>
      <c r="S101">
        <v>1.57002</v>
      </c>
      <c r="U101" t="s">
        <v>3</v>
      </c>
      <c r="V101" t="s">
        <v>34</v>
      </c>
      <c r="W101">
        <v>0.66666666666666663</v>
      </c>
      <c r="X101">
        <v>23.311299999999999</v>
      </c>
      <c r="Y101">
        <v>0.77704399999999996</v>
      </c>
      <c r="AA101" t="s">
        <v>3</v>
      </c>
      <c r="AB101" t="s">
        <v>28</v>
      </c>
      <c r="AC101">
        <v>0</v>
      </c>
      <c r="AD101">
        <v>101.11799999999999</v>
      </c>
      <c r="AE101">
        <v>3.4629500000000002</v>
      </c>
      <c r="AG101" t="s">
        <v>3</v>
      </c>
      <c r="AH101" t="s">
        <v>29</v>
      </c>
      <c r="AI101">
        <v>0.11666666666666667</v>
      </c>
      <c r="AJ101">
        <v>40.351399999999998</v>
      </c>
      <c r="AK101">
        <v>1.3450500000000001</v>
      </c>
      <c r="AM101" t="s">
        <v>3</v>
      </c>
      <c r="AN101" t="s">
        <v>29</v>
      </c>
      <c r="AO101">
        <v>0.39666666666666667</v>
      </c>
      <c r="AP101">
        <v>20.987200000000001</v>
      </c>
      <c r="AQ101">
        <v>0.69957400000000003</v>
      </c>
      <c r="AS101" t="s">
        <v>3</v>
      </c>
      <c r="AT101" t="s">
        <v>32</v>
      </c>
      <c r="AU101">
        <v>4.6666666666666662E-2</v>
      </c>
      <c r="AV101">
        <v>40.513399999999997</v>
      </c>
      <c r="AW101">
        <v>1.3504499999999999</v>
      </c>
      <c r="AY101" t="s">
        <v>3</v>
      </c>
      <c r="AZ101" t="s">
        <v>31</v>
      </c>
      <c r="BA101">
        <v>0.7433333333333334</v>
      </c>
      <c r="BB101">
        <v>15.336</v>
      </c>
      <c r="BC101">
        <v>0.51120100000000002</v>
      </c>
      <c r="BE101" t="s">
        <v>3</v>
      </c>
      <c r="BF101" t="s">
        <v>726</v>
      </c>
      <c r="BG101">
        <v>9.6666669999999996E-2</v>
      </c>
      <c r="BH101">
        <v>39.523499999999999</v>
      </c>
      <c r="BI101">
        <v>1.31745</v>
      </c>
      <c r="BZ101" t="s">
        <v>3</v>
      </c>
      <c r="CA101" t="s">
        <v>31</v>
      </c>
      <c r="CB101">
        <v>0.75</v>
      </c>
      <c r="CC101">
        <v>26.134399999999999</v>
      </c>
      <c r="CD101">
        <v>0.87114800000000003</v>
      </c>
      <c r="CF101" t="s">
        <v>3</v>
      </c>
      <c r="CG101" t="s">
        <v>15</v>
      </c>
      <c r="CH101">
        <v>0.93979933110367886</v>
      </c>
      <c r="CI101">
        <v>11.8283</v>
      </c>
      <c r="CJ101">
        <v>0.395594</v>
      </c>
      <c r="CM101" t="s">
        <v>2</v>
      </c>
      <c r="CN101" t="s">
        <v>91</v>
      </c>
      <c r="CO101">
        <v>1</v>
      </c>
      <c r="CP101">
        <v>2.7485900000000001</v>
      </c>
      <c r="CQ101">
        <v>9.1619699999999998E-2</v>
      </c>
      <c r="CS101" t="s">
        <v>3</v>
      </c>
      <c r="CT101" t="s">
        <v>18</v>
      </c>
      <c r="CU101">
        <v>1</v>
      </c>
      <c r="CV101">
        <v>4.0220900000000004</v>
      </c>
      <c r="CW101">
        <v>0.13406999999999999</v>
      </c>
      <c r="CY101" t="s">
        <v>3</v>
      </c>
      <c r="CZ101" t="s">
        <v>26</v>
      </c>
      <c r="DA101">
        <v>0.91333333333333333</v>
      </c>
      <c r="DB101">
        <v>15.529500000000001</v>
      </c>
      <c r="DC101">
        <v>0.51764900000000003</v>
      </c>
      <c r="DE101" t="s">
        <v>3</v>
      </c>
      <c r="DF101" t="s">
        <v>30</v>
      </c>
      <c r="DG101">
        <v>0.42333333333333328</v>
      </c>
      <c r="DH101">
        <v>80.422499999999999</v>
      </c>
      <c r="DI101">
        <v>2.70783</v>
      </c>
      <c r="DK101" t="s">
        <v>3</v>
      </c>
      <c r="DL101" t="s">
        <v>24</v>
      </c>
      <c r="DM101">
        <v>0.6333333333333333</v>
      </c>
      <c r="DN101">
        <v>20.197800000000001</v>
      </c>
      <c r="DO101">
        <v>0.67326200000000003</v>
      </c>
      <c r="DQ101" t="s">
        <v>3</v>
      </c>
      <c r="DR101" t="s">
        <v>25</v>
      </c>
      <c r="DS101">
        <v>0.62</v>
      </c>
      <c r="DT101">
        <v>21.7819</v>
      </c>
      <c r="DU101">
        <v>0.72606300000000001</v>
      </c>
      <c r="DW101" t="s">
        <v>3</v>
      </c>
      <c r="DX101" t="s">
        <v>27</v>
      </c>
      <c r="DY101">
        <v>0.95</v>
      </c>
      <c r="DZ101">
        <v>7.2735799999999999</v>
      </c>
      <c r="EA101">
        <v>0.242453</v>
      </c>
      <c r="EC101" t="s">
        <v>3</v>
      </c>
      <c r="ED101" t="s">
        <v>30</v>
      </c>
      <c r="EE101">
        <v>0.95</v>
      </c>
      <c r="EF101">
        <v>11.132999999999999</v>
      </c>
      <c r="EG101">
        <v>0.37110100000000001</v>
      </c>
      <c r="EI101" t="s">
        <v>3</v>
      </c>
      <c r="EJ101" t="s">
        <v>29</v>
      </c>
      <c r="EK101">
        <v>1</v>
      </c>
      <c r="EL101">
        <v>5.87669</v>
      </c>
      <c r="EM101">
        <v>0.19589000000000001</v>
      </c>
      <c r="EP101" t="s">
        <v>3</v>
      </c>
      <c r="EQ101" t="s">
        <v>32</v>
      </c>
      <c r="ER101">
        <v>0.29666666666666669</v>
      </c>
      <c r="ES101">
        <v>22.0547</v>
      </c>
      <c r="ET101">
        <v>0.73515699999999995</v>
      </c>
      <c r="EV101" t="s">
        <v>3</v>
      </c>
      <c r="EW101" t="s">
        <v>28</v>
      </c>
      <c r="EX101">
        <v>1</v>
      </c>
      <c r="EY101">
        <v>6.3934699999999998</v>
      </c>
      <c r="EZ101">
        <v>0.213116</v>
      </c>
      <c r="FB101" t="s">
        <v>3</v>
      </c>
      <c r="FC101" t="s">
        <v>30</v>
      </c>
      <c r="FD101">
        <v>0.94666666666666666</v>
      </c>
      <c r="FE101">
        <v>8.9877500000000001</v>
      </c>
      <c r="FF101">
        <v>0.29959200000000002</v>
      </c>
      <c r="FH101" t="s">
        <v>3</v>
      </c>
      <c r="FI101" t="s">
        <v>30</v>
      </c>
      <c r="FJ101">
        <v>0.33666666666666667</v>
      </c>
      <c r="FK101">
        <v>39.693199999999997</v>
      </c>
      <c r="FL101">
        <v>1.32311</v>
      </c>
      <c r="FN101" t="s">
        <v>3</v>
      </c>
      <c r="FO101" t="s">
        <v>31</v>
      </c>
      <c r="FP101">
        <v>0</v>
      </c>
      <c r="FQ101">
        <v>131.143</v>
      </c>
      <c r="FR101">
        <v>4.5694299999999997</v>
      </c>
      <c r="FT101" t="s">
        <v>3</v>
      </c>
      <c r="FU101" t="s">
        <v>30</v>
      </c>
      <c r="FV101">
        <v>0.98666666666666669</v>
      </c>
      <c r="FW101">
        <v>8.3710100000000001</v>
      </c>
      <c r="FX101">
        <v>0.279034</v>
      </c>
      <c r="FZ101" t="s">
        <v>3</v>
      </c>
      <c r="GA101" s="19" t="s">
        <v>31</v>
      </c>
      <c r="GB101" s="19">
        <v>0.13333333333333333</v>
      </c>
      <c r="GC101" s="19">
        <v>35.039400000000001</v>
      </c>
      <c r="GD101" s="19">
        <v>1.33738</v>
      </c>
      <c r="GF101" t="s">
        <v>3</v>
      </c>
      <c r="GG101" t="s">
        <v>30</v>
      </c>
      <c r="GH101">
        <v>0</v>
      </c>
      <c r="GI101">
        <v>76.194800000000001</v>
      </c>
      <c r="GJ101">
        <v>2.8012800000000002</v>
      </c>
      <c r="GL101" t="s">
        <v>2</v>
      </c>
      <c r="GM101" t="s">
        <v>93</v>
      </c>
      <c r="GN101">
        <v>0</v>
      </c>
      <c r="GO101">
        <v>44.439100000000003</v>
      </c>
      <c r="GP101">
        <v>2.74316</v>
      </c>
    </row>
    <row r="102" spans="8:198">
      <c r="H102">
        <v>49</v>
      </c>
      <c r="I102" t="s">
        <v>2</v>
      </c>
      <c r="J102" t="s">
        <v>92</v>
      </c>
      <c r="K102">
        <v>0</v>
      </c>
      <c r="L102">
        <v>86.851399999999998</v>
      </c>
      <c r="M102">
        <v>2.8950499999999999</v>
      </c>
      <c r="O102" t="s">
        <v>3</v>
      </c>
      <c r="P102" t="s">
        <v>24</v>
      </c>
      <c r="Q102">
        <v>0</v>
      </c>
      <c r="R102">
        <v>61.946300000000001</v>
      </c>
      <c r="S102">
        <v>2.8678900000000001</v>
      </c>
      <c r="U102" t="s">
        <v>3</v>
      </c>
      <c r="V102" t="s">
        <v>35</v>
      </c>
      <c r="W102">
        <v>0.36333333333333334</v>
      </c>
      <c r="X102">
        <v>42.467399999999998</v>
      </c>
      <c r="Y102">
        <v>1.4155800000000001</v>
      </c>
      <c r="AA102" t="s">
        <v>3</v>
      </c>
      <c r="AB102" t="s">
        <v>29</v>
      </c>
      <c r="AC102">
        <v>0</v>
      </c>
      <c r="AD102">
        <v>78.423299999999998</v>
      </c>
      <c r="AE102">
        <v>2.6141100000000002</v>
      </c>
      <c r="AG102" t="s">
        <v>3</v>
      </c>
      <c r="AH102" t="s">
        <v>30</v>
      </c>
      <c r="AI102">
        <v>0.14333333333333334</v>
      </c>
      <c r="AJ102">
        <v>46.788600000000002</v>
      </c>
      <c r="AK102">
        <v>1.57009</v>
      </c>
      <c r="AM102" t="s">
        <v>3</v>
      </c>
      <c r="AN102" t="s">
        <v>30</v>
      </c>
      <c r="AO102">
        <v>0.93666666666666676</v>
      </c>
      <c r="AP102">
        <v>8.1890400000000003</v>
      </c>
      <c r="AQ102">
        <v>0.27296799999999999</v>
      </c>
      <c r="AS102" t="s">
        <v>3</v>
      </c>
      <c r="AT102" t="s">
        <v>33</v>
      </c>
      <c r="AU102">
        <v>0.37</v>
      </c>
      <c r="AV102">
        <v>24.012799999999999</v>
      </c>
      <c r="AW102">
        <v>0.800427</v>
      </c>
      <c r="AY102" t="s">
        <v>3</v>
      </c>
      <c r="AZ102" t="s">
        <v>32</v>
      </c>
      <c r="BA102">
        <v>0.97000000000000008</v>
      </c>
      <c r="BB102">
        <v>9.2961299999999998</v>
      </c>
      <c r="BC102">
        <v>0.30987100000000001</v>
      </c>
      <c r="BE102" t="s">
        <v>3</v>
      </c>
      <c r="BF102" t="s">
        <v>727</v>
      </c>
      <c r="BG102">
        <v>0.24333332999999999</v>
      </c>
      <c r="BH102">
        <v>29.205400000000001</v>
      </c>
      <c r="BI102">
        <v>0.97351399999999999</v>
      </c>
      <c r="BZ102" t="s">
        <v>3</v>
      </c>
      <c r="CA102" t="s">
        <v>32</v>
      </c>
      <c r="CB102">
        <v>0.73</v>
      </c>
      <c r="CC102">
        <v>66.217799999999997</v>
      </c>
      <c r="CD102">
        <v>2.2072600000000002</v>
      </c>
      <c r="CF102" t="s">
        <v>3</v>
      </c>
      <c r="CG102" t="s">
        <v>16</v>
      </c>
      <c r="CH102">
        <v>1</v>
      </c>
      <c r="CI102">
        <v>8.1113499999999998</v>
      </c>
      <c r="CJ102">
        <v>0.27037800000000001</v>
      </c>
      <c r="CM102" t="s">
        <v>2</v>
      </c>
      <c r="CN102" t="s">
        <v>92</v>
      </c>
      <c r="CO102">
        <v>1</v>
      </c>
      <c r="CP102">
        <v>1.40188</v>
      </c>
      <c r="CQ102">
        <v>0.107014</v>
      </c>
      <c r="CS102" t="s">
        <v>3</v>
      </c>
      <c r="CT102" t="s">
        <v>19</v>
      </c>
      <c r="CU102">
        <v>1</v>
      </c>
      <c r="CV102">
        <v>2.81941</v>
      </c>
      <c r="CW102">
        <v>9.3980300000000003E-2</v>
      </c>
      <c r="CY102" t="s">
        <v>3</v>
      </c>
      <c r="CZ102" t="s">
        <v>27</v>
      </c>
      <c r="DA102">
        <v>0.64333333333333331</v>
      </c>
      <c r="DB102">
        <v>17.311</v>
      </c>
      <c r="DC102">
        <v>0.57703300000000002</v>
      </c>
      <c r="DE102" t="s">
        <v>3</v>
      </c>
      <c r="DF102" t="s">
        <v>31</v>
      </c>
      <c r="DG102">
        <v>8.3333333333333329E-2</v>
      </c>
      <c r="DH102">
        <v>144.386</v>
      </c>
      <c r="DI102">
        <v>4.8128599999999997</v>
      </c>
      <c r="DK102" t="s">
        <v>3</v>
      </c>
      <c r="DL102" t="s">
        <v>25</v>
      </c>
      <c r="DM102">
        <v>0.35666666666666663</v>
      </c>
      <c r="DN102">
        <v>23.5474</v>
      </c>
      <c r="DO102">
        <v>0.784914</v>
      </c>
      <c r="DQ102" t="s">
        <v>3</v>
      </c>
      <c r="DR102" t="s">
        <v>26</v>
      </c>
      <c r="DS102">
        <v>0.73</v>
      </c>
      <c r="DT102">
        <v>19.835000000000001</v>
      </c>
      <c r="DU102">
        <v>0.66116699999999995</v>
      </c>
      <c r="DW102" t="s">
        <v>3</v>
      </c>
      <c r="DX102" t="s">
        <v>28</v>
      </c>
      <c r="DY102">
        <v>1</v>
      </c>
      <c r="DZ102">
        <v>4.2864500000000003</v>
      </c>
      <c r="EA102">
        <v>0.14288200000000001</v>
      </c>
      <c r="EC102" t="s">
        <v>3</v>
      </c>
      <c r="ED102" t="s">
        <v>31</v>
      </c>
      <c r="EE102">
        <v>0.93666666666666676</v>
      </c>
      <c r="EF102">
        <v>10.4877</v>
      </c>
      <c r="EG102">
        <v>0.34958899999999998</v>
      </c>
      <c r="EI102" t="s">
        <v>3</v>
      </c>
      <c r="EJ102" t="s">
        <v>30</v>
      </c>
      <c r="EK102">
        <v>1</v>
      </c>
      <c r="EL102">
        <v>9.1058199999999996</v>
      </c>
      <c r="EM102">
        <v>0.30352699999999999</v>
      </c>
      <c r="EP102" t="s">
        <v>3</v>
      </c>
      <c r="EQ102" t="s">
        <v>33</v>
      </c>
      <c r="ER102">
        <v>0.57666666666666666</v>
      </c>
      <c r="ES102">
        <v>17.8903</v>
      </c>
      <c r="ET102">
        <v>0.59634399999999999</v>
      </c>
      <c r="EV102" t="s">
        <v>3</v>
      </c>
      <c r="EW102" t="s">
        <v>29</v>
      </c>
      <c r="EX102">
        <v>0.67</v>
      </c>
      <c r="EY102">
        <v>19.307099999999998</v>
      </c>
      <c r="EZ102">
        <v>0.64356999999999998</v>
      </c>
      <c r="FB102" t="s">
        <v>3</v>
      </c>
      <c r="FC102" t="s">
        <v>31</v>
      </c>
      <c r="FD102">
        <v>0.84666666666666657</v>
      </c>
      <c r="FE102">
        <v>12.068</v>
      </c>
      <c r="FF102">
        <v>0.42794500000000002</v>
      </c>
      <c r="FH102" t="s">
        <v>3</v>
      </c>
      <c r="FI102" t="s">
        <v>31</v>
      </c>
      <c r="FJ102">
        <v>0.81333333333333324</v>
      </c>
      <c r="FK102">
        <v>11.0021</v>
      </c>
      <c r="FL102">
        <v>0.36673699999999998</v>
      </c>
      <c r="FN102" t="s">
        <v>3</v>
      </c>
      <c r="FO102" t="s">
        <v>32</v>
      </c>
      <c r="FP102">
        <v>0.02</v>
      </c>
      <c r="FQ102">
        <v>108.755</v>
      </c>
      <c r="FR102">
        <v>3.7893699999999999</v>
      </c>
      <c r="FT102" t="s">
        <v>3</v>
      </c>
      <c r="FU102" t="s">
        <v>31</v>
      </c>
      <c r="FV102">
        <v>1</v>
      </c>
      <c r="FW102">
        <v>5.5088900000000001</v>
      </c>
      <c r="FX102">
        <v>0.18362999999999999</v>
      </c>
      <c r="FZ102" t="s">
        <v>3</v>
      </c>
      <c r="GA102" s="19" t="s">
        <v>32</v>
      </c>
      <c r="GB102" s="19">
        <v>0.21</v>
      </c>
      <c r="GC102" s="19">
        <v>26.485900000000001</v>
      </c>
      <c r="GD102" s="19">
        <v>0.97374499999999997</v>
      </c>
      <c r="GF102" t="s">
        <v>3</v>
      </c>
      <c r="GG102" t="s">
        <v>31</v>
      </c>
      <c r="GH102">
        <v>0.42666666666666669</v>
      </c>
      <c r="GI102">
        <v>22.4269</v>
      </c>
      <c r="GJ102">
        <v>0.74756500000000004</v>
      </c>
      <c r="GL102" t="s">
        <v>2</v>
      </c>
      <c r="GM102" t="s">
        <v>94</v>
      </c>
      <c r="GN102">
        <v>0.29096989966555181</v>
      </c>
      <c r="GO102">
        <v>31.935500000000001</v>
      </c>
      <c r="GP102">
        <v>1.30349</v>
      </c>
    </row>
    <row r="103" spans="8:198">
      <c r="H103">
        <v>49.5</v>
      </c>
      <c r="I103" t="s">
        <v>2</v>
      </c>
      <c r="J103" t="s">
        <v>93</v>
      </c>
      <c r="K103">
        <v>0</v>
      </c>
      <c r="L103">
        <v>75.596999999999994</v>
      </c>
      <c r="M103">
        <v>2.5198999999999998</v>
      </c>
      <c r="O103" t="s">
        <v>3</v>
      </c>
      <c r="P103" t="s">
        <v>25</v>
      </c>
      <c r="Q103">
        <v>7.0945945945945943E-2</v>
      </c>
      <c r="R103">
        <v>47.761699999999998</v>
      </c>
      <c r="S103">
        <v>1.9104699999999999</v>
      </c>
      <c r="U103" t="s">
        <v>3</v>
      </c>
      <c r="V103" t="s">
        <v>36</v>
      </c>
      <c r="W103">
        <v>0.38</v>
      </c>
      <c r="X103">
        <v>52.965000000000003</v>
      </c>
      <c r="Y103">
        <v>1.7655000000000001</v>
      </c>
      <c r="AA103" t="s">
        <v>3</v>
      </c>
      <c r="AB103" t="s">
        <v>30</v>
      </c>
      <c r="AC103">
        <v>0</v>
      </c>
      <c r="AD103">
        <v>115.16800000000001</v>
      </c>
      <c r="AE103">
        <v>3.8777200000000001</v>
      </c>
      <c r="AG103" t="s">
        <v>3</v>
      </c>
      <c r="AH103" t="s">
        <v>31</v>
      </c>
      <c r="AI103">
        <v>0</v>
      </c>
      <c r="AJ103">
        <v>41.1404</v>
      </c>
      <c r="AK103">
        <v>1.3713500000000001</v>
      </c>
      <c r="AM103" t="s">
        <v>3</v>
      </c>
      <c r="AN103" t="s">
        <v>31</v>
      </c>
      <c r="AO103">
        <v>1</v>
      </c>
      <c r="AP103">
        <v>9.2820699999999992</v>
      </c>
      <c r="AQ103">
        <v>0.30940200000000001</v>
      </c>
      <c r="AS103" t="s">
        <v>3</v>
      </c>
      <c r="AT103" t="s">
        <v>34</v>
      </c>
      <c r="AU103">
        <v>0.25</v>
      </c>
      <c r="AV103">
        <v>26.132999999999999</v>
      </c>
      <c r="AW103">
        <v>0.87110100000000001</v>
      </c>
      <c r="AY103" t="s">
        <v>3</v>
      </c>
      <c r="AZ103" t="s">
        <v>33</v>
      </c>
      <c r="BA103">
        <v>0.68333333333333335</v>
      </c>
      <c r="BB103">
        <v>16.922799999999999</v>
      </c>
      <c r="BC103">
        <v>0.56409399999999998</v>
      </c>
      <c r="BE103" t="s">
        <v>3</v>
      </c>
      <c r="BF103" t="s">
        <v>728</v>
      </c>
      <c r="BG103">
        <v>0.12</v>
      </c>
      <c r="BH103">
        <v>28.1737</v>
      </c>
      <c r="BI103">
        <v>0.93912499999999999</v>
      </c>
      <c r="BZ103" t="s">
        <v>3</v>
      </c>
      <c r="CA103" t="s">
        <v>33</v>
      </c>
      <c r="CB103">
        <v>0.53999999999999992</v>
      </c>
      <c r="CC103">
        <v>53.452800000000003</v>
      </c>
      <c r="CD103">
        <v>1.81812</v>
      </c>
      <c r="CF103" t="s">
        <v>3</v>
      </c>
      <c r="CG103" t="s">
        <v>17</v>
      </c>
      <c r="CH103">
        <v>0.94666666666666666</v>
      </c>
      <c r="CI103">
        <v>7.9185100000000004</v>
      </c>
      <c r="CJ103">
        <v>0.26395000000000002</v>
      </c>
      <c r="CM103" t="s">
        <v>3</v>
      </c>
      <c r="CN103" t="s">
        <v>15</v>
      </c>
      <c r="CO103">
        <v>1</v>
      </c>
      <c r="CP103">
        <v>5.0233100000000004</v>
      </c>
      <c r="CQ103">
        <v>0.16800399999999999</v>
      </c>
      <c r="CS103" t="s">
        <v>3</v>
      </c>
      <c r="CT103" t="s">
        <v>20</v>
      </c>
      <c r="CU103">
        <v>1</v>
      </c>
      <c r="CV103">
        <v>4.0575599999999996</v>
      </c>
      <c r="CW103">
        <v>0.13525200000000001</v>
      </c>
      <c r="CY103" t="s">
        <v>3</v>
      </c>
      <c r="CZ103" t="s">
        <v>28</v>
      </c>
      <c r="DA103">
        <v>0.76666666666666672</v>
      </c>
      <c r="DB103">
        <v>16.0624</v>
      </c>
      <c r="DC103">
        <v>0.53541399999999995</v>
      </c>
      <c r="DE103" t="s">
        <v>3</v>
      </c>
      <c r="DF103" t="s">
        <v>32</v>
      </c>
      <c r="DG103">
        <v>0.77333333333333332</v>
      </c>
      <c r="DH103">
        <v>47.196100000000001</v>
      </c>
      <c r="DI103">
        <v>1.5890899999999999</v>
      </c>
      <c r="DK103" t="s">
        <v>3</v>
      </c>
      <c r="DL103" t="s">
        <v>26</v>
      </c>
      <c r="DM103">
        <v>0.66</v>
      </c>
      <c r="DN103">
        <v>13.7986</v>
      </c>
      <c r="DO103">
        <v>0.45995399999999997</v>
      </c>
      <c r="DQ103" t="s">
        <v>3</v>
      </c>
      <c r="DR103" t="s">
        <v>27</v>
      </c>
      <c r="DS103">
        <v>0.36000000000000004</v>
      </c>
      <c r="DT103">
        <v>33.544800000000002</v>
      </c>
      <c r="DU103">
        <v>1.11816</v>
      </c>
      <c r="DW103" t="s">
        <v>3</v>
      </c>
      <c r="DX103" t="s">
        <v>29</v>
      </c>
      <c r="DY103">
        <v>1</v>
      </c>
      <c r="DZ103">
        <v>5.8797100000000002</v>
      </c>
      <c r="EA103">
        <v>0.19599</v>
      </c>
      <c r="EC103" t="s">
        <v>3</v>
      </c>
      <c r="ED103" t="s">
        <v>32</v>
      </c>
      <c r="EE103">
        <v>0.5066666666666666</v>
      </c>
      <c r="EF103">
        <v>19.8782</v>
      </c>
      <c r="EG103">
        <v>0.66260600000000003</v>
      </c>
      <c r="EI103" t="s">
        <v>3</v>
      </c>
      <c r="EJ103" t="s">
        <v>31</v>
      </c>
      <c r="EK103">
        <v>0.98</v>
      </c>
      <c r="EL103">
        <v>4.9980799999999999</v>
      </c>
      <c r="EM103">
        <v>0.166603</v>
      </c>
      <c r="EP103" t="s">
        <v>3</v>
      </c>
      <c r="EQ103" t="s">
        <v>34</v>
      </c>
      <c r="ER103">
        <v>0.37333333333333329</v>
      </c>
      <c r="ES103">
        <v>22.726600000000001</v>
      </c>
      <c r="ET103">
        <v>0.75755300000000003</v>
      </c>
      <c r="EV103" t="s">
        <v>3</v>
      </c>
      <c r="EW103" t="s">
        <v>30</v>
      </c>
      <c r="EX103">
        <v>0.86333333333333329</v>
      </c>
      <c r="EY103">
        <v>8.1084399999999999</v>
      </c>
      <c r="EZ103">
        <v>0.27028099999999999</v>
      </c>
      <c r="FB103" t="s">
        <v>3</v>
      </c>
      <c r="FC103" t="s">
        <v>32</v>
      </c>
      <c r="FD103">
        <v>0.64333333333333331</v>
      </c>
      <c r="FE103">
        <v>13.696300000000001</v>
      </c>
      <c r="FF103">
        <v>0.47556700000000002</v>
      </c>
      <c r="FH103" t="s">
        <v>3</v>
      </c>
      <c r="FI103" t="s">
        <v>32</v>
      </c>
      <c r="FJ103">
        <v>1</v>
      </c>
      <c r="FK103">
        <v>5.6803600000000003</v>
      </c>
      <c r="FL103">
        <v>0.18934500000000001</v>
      </c>
      <c r="FN103" t="s">
        <v>3</v>
      </c>
      <c r="FO103" t="s">
        <v>33</v>
      </c>
      <c r="FP103">
        <v>0.22</v>
      </c>
      <c r="FQ103">
        <v>92.757099999999994</v>
      </c>
      <c r="FR103">
        <v>3.2207300000000001</v>
      </c>
      <c r="FT103" t="s">
        <v>3</v>
      </c>
      <c r="FU103" t="s">
        <v>32</v>
      </c>
      <c r="FV103">
        <v>1</v>
      </c>
      <c r="FW103">
        <v>5.2563700000000004</v>
      </c>
      <c r="FX103">
        <v>0.17521200000000001</v>
      </c>
      <c r="FZ103" t="s">
        <v>3</v>
      </c>
      <c r="GA103" s="19" t="s">
        <v>33</v>
      </c>
      <c r="GB103" s="19">
        <v>7.6666666666666661E-2</v>
      </c>
      <c r="GC103" s="19">
        <v>32.302500000000002</v>
      </c>
      <c r="GD103" s="19">
        <v>1.63144</v>
      </c>
      <c r="GF103" t="s">
        <v>3</v>
      </c>
      <c r="GG103" t="s">
        <v>32</v>
      </c>
      <c r="GH103">
        <v>0.87</v>
      </c>
      <c r="GI103">
        <v>16.1587</v>
      </c>
      <c r="GJ103">
        <v>0.53862399999999999</v>
      </c>
      <c r="GL103" t="s">
        <v>2</v>
      </c>
      <c r="GM103" t="s">
        <v>95</v>
      </c>
      <c r="GN103">
        <v>0.6352941176470589</v>
      </c>
      <c r="GO103">
        <v>12.1913</v>
      </c>
      <c r="GP103">
        <v>0.71713400000000005</v>
      </c>
    </row>
    <row r="104" spans="8:198">
      <c r="H104">
        <v>50</v>
      </c>
      <c r="I104" t="s">
        <v>2</v>
      </c>
      <c r="J104" t="s">
        <v>94</v>
      </c>
      <c r="K104">
        <v>0</v>
      </c>
      <c r="L104">
        <v>67.928100000000001</v>
      </c>
      <c r="M104">
        <v>2.3026499999999999</v>
      </c>
      <c r="O104" t="s">
        <v>3</v>
      </c>
      <c r="P104" t="s">
        <v>26</v>
      </c>
      <c r="Q104">
        <v>0.4</v>
      </c>
      <c r="R104">
        <v>38.140900000000002</v>
      </c>
      <c r="S104">
        <v>1.3243400000000001</v>
      </c>
      <c r="U104" t="s">
        <v>3</v>
      </c>
      <c r="V104" t="s">
        <v>37</v>
      </c>
      <c r="W104">
        <v>0.53333333333333333</v>
      </c>
      <c r="X104">
        <v>25.1952</v>
      </c>
      <c r="Y104">
        <v>0.83984000000000003</v>
      </c>
      <c r="AA104" t="s">
        <v>3</v>
      </c>
      <c r="AB104" t="s">
        <v>31</v>
      </c>
      <c r="AC104">
        <v>0</v>
      </c>
      <c r="AD104">
        <v>110.419</v>
      </c>
      <c r="AE104">
        <v>3.9719199999999999</v>
      </c>
      <c r="AG104" t="s">
        <v>3</v>
      </c>
      <c r="AH104" t="s">
        <v>32</v>
      </c>
      <c r="AI104">
        <v>6.6666666666666666E-2</v>
      </c>
      <c r="AJ104">
        <v>37.468400000000003</v>
      </c>
      <c r="AK104">
        <v>1.24895</v>
      </c>
      <c r="AM104" t="s">
        <v>3</v>
      </c>
      <c r="AN104" t="s">
        <v>32</v>
      </c>
      <c r="AO104">
        <v>1</v>
      </c>
      <c r="AP104">
        <v>6.3824699999999996</v>
      </c>
      <c r="AQ104">
        <v>0.21274899999999999</v>
      </c>
      <c r="AS104" t="s">
        <v>3</v>
      </c>
      <c r="AT104" t="s">
        <v>35</v>
      </c>
      <c r="AU104">
        <v>0.4</v>
      </c>
      <c r="AV104">
        <v>28.317799999999998</v>
      </c>
      <c r="AW104">
        <v>0.94392600000000004</v>
      </c>
      <c r="AY104" t="s">
        <v>3</v>
      </c>
      <c r="AZ104" t="s">
        <v>34</v>
      </c>
      <c r="BA104">
        <v>0.49</v>
      </c>
      <c r="BB104">
        <v>18.567399999999999</v>
      </c>
      <c r="BC104">
        <v>0.61891200000000002</v>
      </c>
      <c r="BE104" t="s">
        <v>3</v>
      </c>
      <c r="BF104" t="s">
        <v>729</v>
      </c>
      <c r="BG104">
        <v>0.2</v>
      </c>
      <c r="BH104">
        <v>29.284600000000001</v>
      </c>
      <c r="BI104">
        <v>0.97615399999999997</v>
      </c>
      <c r="BZ104" t="s">
        <v>3</v>
      </c>
      <c r="CA104" t="s">
        <v>34</v>
      </c>
      <c r="CB104">
        <v>0.32333333333333331</v>
      </c>
      <c r="CC104">
        <v>27.7577</v>
      </c>
      <c r="CD104">
        <v>0.92525800000000002</v>
      </c>
      <c r="CF104" t="s">
        <v>3</v>
      </c>
      <c r="CG104" t="s">
        <v>18</v>
      </c>
      <c r="CH104">
        <v>0.38333333333333336</v>
      </c>
      <c r="CI104">
        <v>19.0657</v>
      </c>
      <c r="CJ104">
        <v>0.63552200000000003</v>
      </c>
      <c r="CM104" t="s">
        <v>3</v>
      </c>
      <c r="CN104" t="s">
        <v>16</v>
      </c>
      <c r="CO104">
        <v>1</v>
      </c>
      <c r="CP104">
        <v>4.2594500000000002</v>
      </c>
      <c r="CQ104">
        <v>0.141982</v>
      </c>
      <c r="CS104" t="s">
        <v>3</v>
      </c>
      <c r="CT104" t="s">
        <v>21</v>
      </c>
      <c r="CU104">
        <v>1</v>
      </c>
      <c r="CV104">
        <v>3.5592600000000001</v>
      </c>
      <c r="CW104">
        <v>0.118642</v>
      </c>
      <c r="CY104" t="s">
        <v>3</v>
      </c>
      <c r="CZ104" t="s">
        <v>29</v>
      </c>
      <c r="DA104">
        <v>0.62666666666666671</v>
      </c>
      <c r="DB104">
        <v>17.535599999999999</v>
      </c>
      <c r="DC104">
        <v>0.58452099999999996</v>
      </c>
      <c r="DE104" t="s">
        <v>3</v>
      </c>
      <c r="DF104" t="s">
        <v>33</v>
      </c>
      <c r="DG104">
        <v>0.14666666666666667</v>
      </c>
      <c r="DH104">
        <v>141.61600000000001</v>
      </c>
      <c r="DI104">
        <v>4.7205500000000002</v>
      </c>
      <c r="DK104" t="s">
        <v>3</v>
      </c>
      <c r="DL104" t="s">
        <v>27</v>
      </c>
      <c r="DM104">
        <v>0.7433333333333334</v>
      </c>
      <c r="DN104">
        <v>16.096599999999999</v>
      </c>
      <c r="DO104">
        <v>0.53655299999999995</v>
      </c>
      <c r="DQ104" t="s">
        <v>3</v>
      </c>
      <c r="DR104" t="s">
        <v>28</v>
      </c>
      <c r="DS104">
        <v>7.6666666666666661E-2</v>
      </c>
      <c r="DT104">
        <v>34.311</v>
      </c>
      <c r="DU104">
        <v>1.1436999999999999</v>
      </c>
      <c r="DW104" t="s">
        <v>3</v>
      </c>
      <c r="DX104" t="s">
        <v>30</v>
      </c>
      <c r="DY104">
        <v>1</v>
      </c>
      <c r="DZ104">
        <v>5.6368099999999997</v>
      </c>
      <c r="EA104">
        <v>0.18789400000000001</v>
      </c>
      <c r="EC104" t="s">
        <v>3</v>
      </c>
      <c r="ED104" t="s">
        <v>33</v>
      </c>
      <c r="EE104">
        <v>0.95333333333333337</v>
      </c>
      <c r="EF104">
        <v>11.815099999999999</v>
      </c>
      <c r="EG104">
        <v>0.39383699999999999</v>
      </c>
      <c r="EI104" t="s">
        <v>3</v>
      </c>
      <c r="EJ104" t="s">
        <v>32</v>
      </c>
      <c r="EK104">
        <v>1</v>
      </c>
      <c r="EL104">
        <v>5.2218299999999997</v>
      </c>
      <c r="EM104">
        <v>0.17406099999999999</v>
      </c>
      <c r="EP104" t="s">
        <v>3</v>
      </c>
      <c r="EQ104" t="s">
        <v>35</v>
      </c>
      <c r="ER104">
        <v>0.21666666666666667</v>
      </c>
      <c r="ES104">
        <v>34.632599999999996</v>
      </c>
      <c r="ET104">
        <v>1.21946</v>
      </c>
      <c r="EV104" t="s">
        <v>3</v>
      </c>
      <c r="EW104" t="s">
        <v>31</v>
      </c>
      <c r="EX104">
        <v>1</v>
      </c>
      <c r="EY104">
        <v>7.1610100000000001</v>
      </c>
      <c r="EZ104">
        <v>0.2387</v>
      </c>
      <c r="FB104" t="s">
        <v>3</v>
      </c>
      <c r="FC104" t="s">
        <v>33</v>
      </c>
      <c r="FD104">
        <v>1</v>
      </c>
      <c r="FE104">
        <v>7.83399</v>
      </c>
      <c r="FF104">
        <v>0.261133</v>
      </c>
      <c r="FH104" t="s">
        <v>3</v>
      </c>
      <c r="FI104" t="s">
        <v>33</v>
      </c>
      <c r="FJ104">
        <v>0.67</v>
      </c>
      <c r="FK104">
        <v>31.492799999999999</v>
      </c>
      <c r="FL104">
        <v>1.04976</v>
      </c>
      <c r="FN104" t="s">
        <v>3</v>
      </c>
      <c r="FO104" t="s">
        <v>34</v>
      </c>
      <c r="FP104">
        <v>0</v>
      </c>
      <c r="FQ104">
        <v>125.462</v>
      </c>
      <c r="FR104">
        <v>4.4176599999999997</v>
      </c>
      <c r="FT104" t="s">
        <v>3</v>
      </c>
      <c r="FU104" t="s">
        <v>33</v>
      </c>
      <c r="FV104">
        <v>1</v>
      </c>
      <c r="FW104">
        <v>4.56142</v>
      </c>
      <c r="FX104">
        <v>0.15204699999999999</v>
      </c>
      <c r="FZ104" t="s">
        <v>3</v>
      </c>
      <c r="GA104" s="19" t="s">
        <v>34</v>
      </c>
      <c r="GB104" s="19">
        <v>0.20333333333333331</v>
      </c>
      <c r="GC104" s="19">
        <v>43.572899999999997</v>
      </c>
      <c r="GD104" s="19">
        <v>1.6954400000000001</v>
      </c>
      <c r="GF104" t="s">
        <v>3</v>
      </c>
      <c r="GG104" t="s">
        <v>33</v>
      </c>
      <c r="GH104">
        <v>0.91</v>
      </c>
      <c r="GI104">
        <v>15.208600000000001</v>
      </c>
      <c r="GJ104">
        <v>0.50695299999999999</v>
      </c>
      <c r="GL104" t="s">
        <v>3</v>
      </c>
      <c r="GM104" t="s">
        <v>15</v>
      </c>
      <c r="GN104">
        <v>0.55518394648829428</v>
      </c>
      <c r="GO104">
        <v>19.195399999999999</v>
      </c>
      <c r="GP104">
        <v>0.70056099999999999</v>
      </c>
    </row>
    <row r="105" spans="8:198">
      <c r="H105">
        <v>50.5</v>
      </c>
      <c r="I105" t="s">
        <v>2</v>
      </c>
      <c r="J105" t="s">
        <v>95</v>
      </c>
      <c r="K105">
        <v>0</v>
      </c>
      <c r="L105">
        <v>83.790300000000002</v>
      </c>
      <c r="M105">
        <v>2.7930100000000002</v>
      </c>
      <c r="O105" t="s">
        <v>3</v>
      </c>
      <c r="P105" t="s">
        <v>27</v>
      </c>
      <c r="Q105">
        <v>0.12333333333333334</v>
      </c>
      <c r="R105">
        <v>39.263100000000001</v>
      </c>
      <c r="S105">
        <v>1.3728400000000001</v>
      </c>
      <c r="U105" t="s">
        <v>3</v>
      </c>
      <c r="V105" t="s">
        <v>38</v>
      </c>
      <c r="W105">
        <v>0.64666666666666661</v>
      </c>
      <c r="X105">
        <v>29.497</v>
      </c>
      <c r="Y105">
        <v>0.98323199999999999</v>
      </c>
      <c r="AA105" t="s">
        <v>3</v>
      </c>
      <c r="AB105" t="s">
        <v>32</v>
      </c>
      <c r="AC105">
        <v>0</v>
      </c>
      <c r="AD105">
        <v>106.267</v>
      </c>
      <c r="AE105">
        <v>3.65177</v>
      </c>
      <c r="AG105" t="s">
        <v>3</v>
      </c>
      <c r="AH105" t="s">
        <v>33</v>
      </c>
      <c r="AI105">
        <v>0.88</v>
      </c>
      <c r="AJ105">
        <v>13.2791</v>
      </c>
      <c r="AK105">
        <v>0.442637</v>
      </c>
      <c r="AM105" t="s">
        <v>3</v>
      </c>
      <c r="AN105" t="s">
        <v>33</v>
      </c>
      <c r="AO105">
        <v>1</v>
      </c>
      <c r="AP105">
        <v>5.7616399999999999</v>
      </c>
      <c r="AQ105">
        <v>0.192055</v>
      </c>
      <c r="AS105" t="s">
        <v>3</v>
      </c>
      <c r="AT105" t="s">
        <v>36</v>
      </c>
      <c r="AU105">
        <v>0.46</v>
      </c>
      <c r="AV105">
        <v>22.986899999999999</v>
      </c>
      <c r="AW105">
        <v>0.766231</v>
      </c>
      <c r="AY105" t="s">
        <v>3</v>
      </c>
      <c r="AZ105" t="s">
        <v>35</v>
      </c>
      <c r="BA105">
        <v>0.44</v>
      </c>
      <c r="BB105">
        <v>39.774900000000002</v>
      </c>
      <c r="BC105">
        <v>1.4154800000000001</v>
      </c>
      <c r="BE105" t="s">
        <v>3</v>
      </c>
      <c r="BF105" t="s">
        <v>730</v>
      </c>
      <c r="BG105">
        <v>0.25333333000000002</v>
      </c>
      <c r="BH105">
        <v>26.888000000000002</v>
      </c>
      <c r="BI105">
        <v>0.89626799999999995</v>
      </c>
      <c r="BZ105" t="s">
        <v>3</v>
      </c>
      <c r="CA105" t="s">
        <v>35</v>
      </c>
      <c r="CB105">
        <v>1</v>
      </c>
      <c r="CC105">
        <v>10.854799999999999</v>
      </c>
      <c r="CD105">
        <v>0.36182700000000001</v>
      </c>
      <c r="CF105" t="s">
        <v>3</v>
      </c>
      <c r="CG105" t="s">
        <v>19</v>
      </c>
      <c r="CH105">
        <v>0.9</v>
      </c>
      <c r="CI105">
        <v>11.8742</v>
      </c>
      <c r="CJ105">
        <v>0.39580500000000002</v>
      </c>
      <c r="CM105" t="s">
        <v>3</v>
      </c>
      <c r="CN105" t="s">
        <v>17</v>
      </c>
      <c r="CO105">
        <v>1</v>
      </c>
      <c r="CP105">
        <v>2.60276</v>
      </c>
      <c r="CQ105">
        <v>8.6758600000000005E-2</v>
      </c>
      <c r="CS105" t="s">
        <v>3</v>
      </c>
      <c r="CT105" t="s">
        <v>22</v>
      </c>
      <c r="CU105">
        <v>1</v>
      </c>
      <c r="CV105">
        <v>3.7515100000000001</v>
      </c>
      <c r="CW105">
        <v>0.12504999999999999</v>
      </c>
      <c r="CY105" t="s">
        <v>3</v>
      </c>
      <c r="CZ105" t="s">
        <v>30</v>
      </c>
      <c r="DA105">
        <v>0.21333333333333335</v>
      </c>
      <c r="DB105">
        <v>52.315300000000001</v>
      </c>
      <c r="DC105">
        <v>1.7438400000000001</v>
      </c>
      <c r="DE105" t="s">
        <v>3</v>
      </c>
      <c r="DF105" t="s">
        <v>34</v>
      </c>
      <c r="DG105">
        <v>0.34333333333333338</v>
      </c>
      <c r="DH105">
        <v>123.768</v>
      </c>
      <c r="DI105">
        <v>4.1672700000000003</v>
      </c>
      <c r="DK105" t="s">
        <v>3</v>
      </c>
      <c r="DL105" t="s">
        <v>28</v>
      </c>
      <c r="DM105">
        <v>0.53</v>
      </c>
      <c r="DN105">
        <v>18.010000000000002</v>
      </c>
      <c r="DO105">
        <v>0.60033300000000001</v>
      </c>
      <c r="DQ105" t="s">
        <v>3</v>
      </c>
      <c r="DR105" t="s">
        <v>29</v>
      </c>
      <c r="DS105">
        <v>0.97666666666666668</v>
      </c>
      <c r="DT105">
        <v>9.9075199999999999</v>
      </c>
      <c r="DU105">
        <v>0.33025100000000002</v>
      </c>
      <c r="DW105" t="s">
        <v>3</v>
      </c>
      <c r="DX105" t="s">
        <v>31</v>
      </c>
      <c r="DY105">
        <v>1</v>
      </c>
      <c r="DZ105">
        <v>5.0522900000000002</v>
      </c>
      <c r="EA105">
        <v>0.16841</v>
      </c>
      <c r="EC105" t="s">
        <v>3</v>
      </c>
      <c r="ED105" t="s">
        <v>34</v>
      </c>
      <c r="EE105">
        <v>0.96666666666666667</v>
      </c>
      <c r="EF105">
        <v>8.7394300000000005</v>
      </c>
      <c r="EG105">
        <v>0.29131400000000002</v>
      </c>
      <c r="EI105" t="s">
        <v>3</v>
      </c>
      <c r="EJ105" t="s">
        <v>33</v>
      </c>
      <c r="EK105">
        <v>0.89</v>
      </c>
      <c r="EL105">
        <v>8.4707500000000007</v>
      </c>
      <c r="EM105">
        <v>0.282358</v>
      </c>
      <c r="EP105" t="s">
        <v>3</v>
      </c>
      <c r="EQ105" t="s">
        <v>36</v>
      </c>
      <c r="ER105">
        <v>0.48333333333333334</v>
      </c>
      <c r="ES105">
        <v>20.263200000000001</v>
      </c>
      <c r="ET105">
        <v>0.67544099999999996</v>
      </c>
      <c r="EV105" t="s">
        <v>3</v>
      </c>
      <c r="EW105" t="s">
        <v>32</v>
      </c>
      <c r="EX105">
        <v>1</v>
      </c>
      <c r="EY105">
        <v>4.6166700000000001</v>
      </c>
      <c r="EZ105">
        <v>0.153889</v>
      </c>
      <c r="FB105" t="s">
        <v>3</v>
      </c>
      <c r="FC105" t="s">
        <v>34</v>
      </c>
      <c r="FD105">
        <v>1</v>
      </c>
      <c r="FE105">
        <v>9.1772200000000002</v>
      </c>
      <c r="FF105">
        <v>0.30590699999999998</v>
      </c>
      <c r="FH105" t="s">
        <v>3</v>
      </c>
      <c r="FI105" t="s">
        <v>34</v>
      </c>
      <c r="FJ105">
        <v>0.76666666666666672</v>
      </c>
      <c r="FK105">
        <v>28.329899999999999</v>
      </c>
      <c r="FL105">
        <v>0.96360199999999996</v>
      </c>
      <c r="FN105" t="s">
        <v>3</v>
      </c>
      <c r="FO105" t="s">
        <v>35</v>
      </c>
      <c r="FP105">
        <v>0.02</v>
      </c>
      <c r="FQ105">
        <v>101.10299999999999</v>
      </c>
      <c r="FR105">
        <v>3.48631</v>
      </c>
      <c r="FT105" t="s">
        <v>3</v>
      </c>
      <c r="FU105" t="s">
        <v>34</v>
      </c>
      <c r="FV105">
        <v>0.71000000000000008</v>
      </c>
      <c r="FW105">
        <v>15.747400000000001</v>
      </c>
      <c r="FX105">
        <v>0.52491299999999996</v>
      </c>
      <c r="FZ105" t="s">
        <v>3</v>
      </c>
      <c r="GA105" s="19" t="s">
        <v>35</v>
      </c>
      <c r="GB105" s="19">
        <v>3.3333333333333333E-2</v>
      </c>
      <c r="GC105" s="19">
        <v>79.591499999999996</v>
      </c>
      <c r="GD105" s="19">
        <v>2.7071900000000002</v>
      </c>
      <c r="GF105" t="s">
        <v>3</v>
      </c>
      <c r="GG105" t="s">
        <v>34</v>
      </c>
      <c r="GH105">
        <v>1</v>
      </c>
      <c r="GI105">
        <v>14.258100000000001</v>
      </c>
      <c r="GJ105">
        <v>0.47527000000000003</v>
      </c>
      <c r="GL105" t="s">
        <v>3</v>
      </c>
      <c r="GM105" t="s">
        <v>16</v>
      </c>
      <c r="GN105">
        <v>0.87</v>
      </c>
      <c r="GO105">
        <v>12.465299999999999</v>
      </c>
      <c r="GP105">
        <v>0.42983700000000002</v>
      </c>
    </row>
    <row r="106" spans="8:198">
      <c r="H106">
        <v>51</v>
      </c>
      <c r="I106" t="s">
        <v>2</v>
      </c>
      <c r="J106" t="s">
        <v>96</v>
      </c>
      <c r="K106">
        <v>3.3333333333333333E-2</v>
      </c>
      <c r="L106">
        <v>60.237499999999997</v>
      </c>
      <c r="M106">
        <v>2.0079199999999999</v>
      </c>
      <c r="O106" t="s">
        <v>3</v>
      </c>
      <c r="P106" t="s">
        <v>28</v>
      </c>
      <c r="Q106">
        <v>0.42666666666666669</v>
      </c>
      <c r="R106">
        <v>26.906500000000001</v>
      </c>
      <c r="S106">
        <v>0.96094800000000002</v>
      </c>
      <c r="U106" t="s">
        <v>3</v>
      </c>
      <c r="V106" t="s">
        <v>39</v>
      </c>
      <c r="W106">
        <v>1</v>
      </c>
      <c r="X106">
        <v>8.2502999999999993</v>
      </c>
      <c r="Y106">
        <v>0.27500999999999998</v>
      </c>
      <c r="AA106" t="s">
        <v>3</v>
      </c>
      <c r="AB106" t="s">
        <v>33</v>
      </c>
      <c r="AC106">
        <v>0</v>
      </c>
      <c r="AD106">
        <v>158.184</v>
      </c>
      <c r="AE106">
        <v>5.43588</v>
      </c>
      <c r="AG106" t="s">
        <v>3</v>
      </c>
      <c r="AH106" t="s">
        <v>34</v>
      </c>
      <c r="AI106">
        <v>0.55333333333333334</v>
      </c>
      <c r="AJ106">
        <v>26.763000000000002</v>
      </c>
      <c r="AK106">
        <v>0.89209899999999998</v>
      </c>
      <c r="AM106" t="s">
        <v>3</v>
      </c>
      <c r="AN106" t="s">
        <v>34</v>
      </c>
      <c r="AO106">
        <v>0.87333333333333329</v>
      </c>
      <c r="AP106">
        <v>10.9336</v>
      </c>
      <c r="AQ106">
        <v>0.364452</v>
      </c>
      <c r="AS106" t="s">
        <v>3</v>
      </c>
      <c r="AT106" t="s">
        <v>37</v>
      </c>
      <c r="AU106">
        <v>8.666666666666667E-2</v>
      </c>
      <c r="AV106">
        <v>46.3018</v>
      </c>
      <c r="AW106">
        <v>1.54339</v>
      </c>
      <c r="AY106" t="s">
        <v>3</v>
      </c>
      <c r="AZ106" t="s">
        <v>36</v>
      </c>
      <c r="BA106">
        <v>0</v>
      </c>
      <c r="BB106">
        <v>74.174899999999994</v>
      </c>
      <c r="BC106">
        <v>3.15638</v>
      </c>
      <c r="BE106" t="s">
        <v>3</v>
      </c>
      <c r="BF106" t="s">
        <v>731</v>
      </c>
      <c r="BG106">
        <v>0.24666667</v>
      </c>
      <c r="BH106">
        <v>31.626000000000001</v>
      </c>
      <c r="BI106">
        <v>1.0542</v>
      </c>
      <c r="BZ106" t="s">
        <v>3</v>
      </c>
      <c r="CA106" t="s">
        <v>36</v>
      </c>
      <c r="CB106">
        <v>1</v>
      </c>
      <c r="CC106">
        <v>10.387</v>
      </c>
      <c r="CD106">
        <v>0.34623399999999999</v>
      </c>
      <c r="CF106" t="s">
        <v>3</v>
      </c>
      <c r="CG106" t="s">
        <v>20</v>
      </c>
      <c r="CH106">
        <v>1</v>
      </c>
      <c r="CI106">
        <v>5.2227899999999998</v>
      </c>
      <c r="CJ106">
        <v>0.174093</v>
      </c>
      <c r="CM106" t="s">
        <v>3</v>
      </c>
      <c r="CN106" t="s">
        <v>18</v>
      </c>
      <c r="CO106">
        <v>0.97666666666666668</v>
      </c>
      <c r="CP106">
        <v>4.1587300000000003</v>
      </c>
      <c r="CQ106">
        <v>0.138624</v>
      </c>
      <c r="CS106" t="s">
        <v>3</v>
      </c>
      <c r="CT106" t="s">
        <v>23</v>
      </c>
      <c r="CU106">
        <v>1</v>
      </c>
      <c r="CV106">
        <v>3.7331699999999999</v>
      </c>
      <c r="CW106">
        <v>0.12443899999999999</v>
      </c>
      <c r="CY106" t="s">
        <v>3</v>
      </c>
      <c r="CZ106" t="s">
        <v>31</v>
      </c>
      <c r="DA106">
        <v>0.81666666666666665</v>
      </c>
      <c r="DB106">
        <v>13.9961</v>
      </c>
      <c r="DC106">
        <v>0.46653600000000001</v>
      </c>
      <c r="DE106" t="s">
        <v>3</v>
      </c>
      <c r="DF106" t="s">
        <v>35</v>
      </c>
      <c r="DG106">
        <v>0.19333333333333333</v>
      </c>
      <c r="DH106">
        <v>149.63200000000001</v>
      </c>
      <c r="DI106">
        <v>5.0381299999999998</v>
      </c>
      <c r="DK106" t="s">
        <v>3</v>
      </c>
      <c r="DL106" t="s">
        <v>29</v>
      </c>
      <c r="DM106">
        <v>0.99666666666666659</v>
      </c>
      <c r="DN106">
        <v>8.40395</v>
      </c>
      <c r="DO106">
        <v>0.28013199999999999</v>
      </c>
      <c r="DQ106" t="s">
        <v>3</v>
      </c>
      <c r="DR106" t="s">
        <v>30</v>
      </c>
      <c r="DS106">
        <v>0.95333333333333337</v>
      </c>
      <c r="DT106">
        <v>9.9239800000000002</v>
      </c>
      <c r="DU106">
        <v>0.33079900000000001</v>
      </c>
      <c r="DW106" t="s">
        <v>3</v>
      </c>
      <c r="DX106" t="s">
        <v>32</v>
      </c>
      <c r="DY106">
        <v>1</v>
      </c>
      <c r="DZ106">
        <v>4.34856</v>
      </c>
      <c r="EA106">
        <v>0.144952</v>
      </c>
      <c r="EC106" t="s">
        <v>3</v>
      </c>
      <c r="ED106" t="s">
        <v>35</v>
      </c>
      <c r="EE106">
        <v>0.86</v>
      </c>
      <c r="EF106">
        <v>10.5932</v>
      </c>
      <c r="EG106">
        <v>0.353105</v>
      </c>
      <c r="EI106" t="s">
        <v>3</v>
      </c>
      <c r="EJ106" t="s">
        <v>34</v>
      </c>
      <c r="EK106">
        <v>0.46333333333333332</v>
      </c>
      <c r="EL106">
        <v>19.168199999999999</v>
      </c>
      <c r="EM106">
        <v>0.73441500000000004</v>
      </c>
      <c r="EP106" t="s">
        <v>3</v>
      </c>
      <c r="EQ106" t="s">
        <v>37</v>
      </c>
      <c r="ER106">
        <v>0.32</v>
      </c>
      <c r="ES106">
        <v>30.822500000000002</v>
      </c>
      <c r="ET106">
        <v>1.02742</v>
      </c>
      <c r="EV106" t="s">
        <v>3</v>
      </c>
      <c r="EW106" t="s">
        <v>33</v>
      </c>
      <c r="EX106">
        <v>1</v>
      </c>
      <c r="EY106">
        <v>6.1491300000000004</v>
      </c>
      <c r="EZ106">
        <v>0.20497099999999999</v>
      </c>
      <c r="FB106" t="s">
        <v>3</v>
      </c>
      <c r="FC106" t="s">
        <v>35</v>
      </c>
      <c r="FD106">
        <v>0.95666666666666667</v>
      </c>
      <c r="FE106">
        <v>8.0780799999999999</v>
      </c>
      <c r="FF106">
        <v>0.26926899999999998</v>
      </c>
      <c r="FH106" t="s">
        <v>3</v>
      </c>
      <c r="FI106" t="s">
        <v>35</v>
      </c>
      <c r="FJ106">
        <v>0.56666666666666665</v>
      </c>
      <c r="FK106">
        <v>44.157499999999999</v>
      </c>
      <c r="FL106">
        <v>1.50708</v>
      </c>
      <c r="FN106" t="s">
        <v>3</v>
      </c>
      <c r="FO106" t="s">
        <v>36</v>
      </c>
      <c r="FP106">
        <v>0</v>
      </c>
      <c r="FQ106">
        <v>123.309</v>
      </c>
      <c r="FR106">
        <v>4.4196900000000001</v>
      </c>
      <c r="FT106" t="s">
        <v>3</v>
      </c>
      <c r="FU106" t="s">
        <v>35</v>
      </c>
      <c r="FV106">
        <v>0.66666666666666663</v>
      </c>
      <c r="FW106">
        <v>19.994599999999998</v>
      </c>
      <c r="FX106">
        <v>0.66648700000000005</v>
      </c>
      <c r="FZ106" t="s">
        <v>3</v>
      </c>
      <c r="GA106" s="19" t="s">
        <v>36</v>
      </c>
      <c r="GB106" s="19">
        <v>0.13666666666666666</v>
      </c>
      <c r="GC106" s="19">
        <v>46.109900000000003</v>
      </c>
      <c r="GD106" s="19">
        <v>1.5525199999999999</v>
      </c>
      <c r="GF106" t="s">
        <v>3</v>
      </c>
      <c r="GG106" t="s">
        <v>35</v>
      </c>
      <c r="GH106">
        <v>0.88666666666666671</v>
      </c>
      <c r="GI106">
        <v>16.601700000000001</v>
      </c>
      <c r="GJ106">
        <v>0.55339000000000005</v>
      </c>
      <c r="GL106" t="s">
        <v>3</v>
      </c>
      <c r="GM106" t="s">
        <v>17</v>
      </c>
      <c r="GN106">
        <v>0.12937062937062938</v>
      </c>
      <c r="GO106">
        <v>25.922799999999999</v>
      </c>
      <c r="GP106">
        <v>1.40123</v>
      </c>
    </row>
    <row r="107" spans="8:198">
      <c r="H107">
        <v>51.5</v>
      </c>
      <c r="I107" t="s">
        <v>3</v>
      </c>
      <c r="J107" t="s">
        <v>15</v>
      </c>
      <c r="K107">
        <v>0</v>
      </c>
      <c r="L107">
        <v>70.691500000000005</v>
      </c>
      <c r="M107">
        <v>2.3642699999999999</v>
      </c>
      <c r="O107" t="s">
        <v>3</v>
      </c>
      <c r="P107" t="s">
        <v>29</v>
      </c>
      <c r="Q107">
        <v>0.37</v>
      </c>
      <c r="R107">
        <v>28.218900000000001</v>
      </c>
      <c r="S107">
        <v>1.0608599999999999</v>
      </c>
      <c r="U107" t="s">
        <v>3</v>
      </c>
      <c r="V107" t="s">
        <v>40</v>
      </c>
      <c r="W107">
        <v>0.82000000000000006</v>
      </c>
      <c r="X107">
        <v>12.63</v>
      </c>
      <c r="Y107">
        <v>0.42099900000000001</v>
      </c>
      <c r="AA107" t="s">
        <v>3</v>
      </c>
      <c r="AB107" t="s">
        <v>34</v>
      </c>
      <c r="AC107">
        <v>0</v>
      </c>
      <c r="AD107">
        <v>158.50899999999999</v>
      </c>
      <c r="AE107">
        <v>5.5229600000000003</v>
      </c>
      <c r="AG107" t="s">
        <v>3</v>
      </c>
      <c r="AH107" t="s">
        <v>35</v>
      </c>
      <c r="AI107">
        <v>1</v>
      </c>
      <c r="AJ107">
        <v>9.1930099999999992</v>
      </c>
      <c r="AK107">
        <v>0.30643399999999998</v>
      </c>
      <c r="AM107" t="s">
        <v>3</v>
      </c>
      <c r="AN107" t="s">
        <v>35</v>
      </c>
      <c r="AO107">
        <v>0.16</v>
      </c>
      <c r="AP107">
        <v>36.311799999999998</v>
      </c>
      <c r="AQ107">
        <v>1.2103900000000001</v>
      </c>
      <c r="AS107" t="s">
        <v>3</v>
      </c>
      <c r="AT107" t="s">
        <v>38</v>
      </c>
      <c r="AU107">
        <v>2.6666666666666668E-2</v>
      </c>
      <c r="AV107">
        <v>67.342100000000002</v>
      </c>
      <c r="AW107">
        <v>2.2447400000000002</v>
      </c>
      <c r="AY107" t="s">
        <v>3</v>
      </c>
      <c r="AZ107" t="s">
        <v>37</v>
      </c>
      <c r="BA107">
        <v>0.3</v>
      </c>
      <c r="BB107">
        <v>43.517600000000002</v>
      </c>
      <c r="BC107">
        <v>1.6867300000000001</v>
      </c>
      <c r="BE107" t="s">
        <v>3</v>
      </c>
      <c r="BF107" t="s">
        <v>732</v>
      </c>
      <c r="BG107">
        <v>2.666667E-2</v>
      </c>
      <c r="BH107">
        <v>33.9285</v>
      </c>
      <c r="BI107">
        <v>1.1309499999999999</v>
      </c>
      <c r="BZ107" t="s">
        <v>3</v>
      </c>
      <c r="CA107" t="s">
        <v>37</v>
      </c>
      <c r="CB107">
        <v>0.95666666666666667</v>
      </c>
      <c r="CC107">
        <v>11.608599999999999</v>
      </c>
      <c r="CD107">
        <v>0.38695400000000002</v>
      </c>
      <c r="CF107" t="s">
        <v>3</v>
      </c>
      <c r="CG107" t="s">
        <v>21</v>
      </c>
      <c r="CH107">
        <v>0.89333333333333331</v>
      </c>
      <c r="CI107">
        <v>11.1655</v>
      </c>
      <c r="CJ107">
        <v>0.37218299999999999</v>
      </c>
      <c r="CM107" t="s">
        <v>3</v>
      </c>
      <c r="CN107" t="s">
        <v>19</v>
      </c>
      <c r="CO107">
        <v>1</v>
      </c>
      <c r="CP107">
        <v>4.4589600000000003</v>
      </c>
      <c r="CQ107">
        <v>0.14863199999999999</v>
      </c>
      <c r="CS107" t="s">
        <v>3</v>
      </c>
      <c r="CT107" t="s">
        <v>24</v>
      </c>
      <c r="CU107">
        <v>1</v>
      </c>
      <c r="CV107">
        <v>4.4478</v>
      </c>
      <c r="CW107">
        <v>0.14826</v>
      </c>
      <c r="CY107" t="s">
        <v>3</v>
      </c>
      <c r="CZ107" t="s">
        <v>32</v>
      </c>
      <c r="DA107">
        <v>0.2533333333333333</v>
      </c>
      <c r="DB107">
        <v>54.495699999999999</v>
      </c>
      <c r="DC107">
        <v>1.8165199999999999</v>
      </c>
      <c r="DE107" t="s">
        <v>3</v>
      </c>
      <c r="DF107" t="s">
        <v>36</v>
      </c>
      <c r="DG107">
        <v>0.95333333333333337</v>
      </c>
      <c r="DH107">
        <v>8.2329799999999995</v>
      </c>
      <c r="DI107">
        <v>0.27443299999999998</v>
      </c>
      <c r="DK107" t="s">
        <v>3</v>
      </c>
      <c r="DL107" t="s">
        <v>30</v>
      </c>
      <c r="DM107">
        <v>1</v>
      </c>
      <c r="DN107">
        <v>9.5765399999999996</v>
      </c>
      <c r="DO107">
        <v>0.319218</v>
      </c>
      <c r="DQ107" t="s">
        <v>3</v>
      </c>
      <c r="DR107" t="s">
        <v>31</v>
      </c>
      <c r="DS107">
        <v>1</v>
      </c>
      <c r="DT107">
        <v>7.08324</v>
      </c>
      <c r="DU107">
        <v>0.23610800000000001</v>
      </c>
      <c r="DW107" t="s">
        <v>3</v>
      </c>
      <c r="DX107" t="s">
        <v>33</v>
      </c>
      <c r="DY107">
        <v>1</v>
      </c>
      <c r="DZ107">
        <v>3.7931400000000002</v>
      </c>
      <c r="EA107">
        <v>0.12643799999999999</v>
      </c>
      <c r="EC107" t="s">
        <v>3</v>
      </c>
      <c r="ED107" t="s">
        <v>36</v>
      </c>
      <c r="EE107">
        <v>0.74666666666666659</v>
      </c>
      <c r="EF107">
        <v>13.4405</v>
      </c>
      <c r="EG107">
        <v>0.44801600000000003</v>
      </c>
      <c r="EI107" t="s">
        <v>3</v>
      </c>
      <c r="EJ107" t="s">
        <v>35</v>
      </c>
      <c r="EK107">
        <v>0.95333333333333337</v>
      </c>
      <c r="EL107">
        <v>9.3941599999999994</v>
      </c>
      <c r="EM107">
        <v>0.313139</v>
      </c>
      <c r="EP107" t="s">
        <v>3</v>
      </c>
      <c r="EQ107" t="s">
        <v>38</v>
      </c>
      <c r="ER107">
        <v>0.33333333333333331</v>
      </c>
      <c r="ES107">
        <v>20.9755</v>
      </c>
      <c r="ET107">
        <v>0.699183</v>
      </c>
      <c r="EV107" t="s">
        <v>3</v>
      </c>
      <c r="EW107" t="s">
        <v>34</v>
      </c>
      <c r="EX107">
        <v>0.93333333333333335</v>
      </c>
      <c r="EY107">
        <v>8.8037899999999993</v>
      </c>
      <c r="EZ107">
        <v>0.29346</v>
      </c>
      <c r="FB107" t="s">
        <v>3</v>
      </c>
      <c r="FC107" t="s">
        <v>36</v>
      </c>
      <c r="FD107">
        <v>0.58333333333333337</v>
      </c>
      <c r="FE107">
        <v>15.523300000000001</v>
      </c>
      <c r="FF107">
        <v>0.66056499999999996</v>
      </c>
      <c r="FH107" t="s">
        <v>3</v>
      </c>
      <c r="FI107" t="s">
        <v>36</v>
      </c>
      <c r="FJ107">
        <v>0.35333333333333333</v>
      </c>
      <c r="FK107">
        <v>56.669400000000003</v>
      </c>
      <c r="FL107">
        <v>2.0239099999999999</v>
      </c>
      <c r="FN107" t="s">
        <v>3</v>
      </c>
      <c r="FO107" t="s">
        <v>37</v>
      </c>
      <c r="FP107">
        <v>1.3333333333333334E-2</v>
      </c>
      <c r="FQ107">
        <v>106.026</v>
      </c>
      <c r="FR107">
        <v>3.5699000000000001</v>
      </c>
      <c r="FT107" t="s">
        <v>3</v>
      </c>
      <c r="FU107" t="s">
        <v>36</v>
      </c>
      <c r="FV107">
        <v>4.6666666666666662E-2</v>
      </c>
      <c r="FW107">
        <v>52.276400000000002</v>
      </c>
      <c r="FX107">
        <v>1.74255</v>
      </c>
      <c r="FZ107" t="s">
        <v>3</v>
      </c>
      <c r="GA107" s="19" t="s">
        <v>37</v>
      </c>
      <c r="GB107" s="19">
        <v>0</v>
      </c>
      <c r="GC107" s="19">
        <v>103.973</v>
      </c>
      <c r="GD107" s="19">
        <v>3.7808299999999999</v>
      </c>
      <c r="GF107" t="s">
        <v>3</v>
      </c>
      <c r="GG107" t="s">
        <v>36</v>
      </c>
      <c r="GH107">
        <v>0.69666666666666666</v>
      </c>
      <c r="GI107">
        <v>17.653600000000001</v>
      </c>
      <c r="GJ107">
        <v>0.58845199999999998</v>
      </c>
      <c r="GL107" t="s">
        <v>3</v>
      </c>
      <c r="GM107" t="s">
        <v>18</v>
      </c>
      <c r="GN107">
        <v>0</v>
      </c>
      <c r="GO107">
        <v>33.8491</v>
      </c>
      <c r="GP107">
        <v>1.8805000000000001</v>
      </c>
    </row>
    <row r="108" spans="8:198">
      <c r="H108">
        <v>52</v>
      </c>
      <c r="I108" t="s">
        <v>3</v>
      </c>
      <c r="J108" t="s">
        <v>16</v>
      </c>
      <c r="K108">
        <v>1.3333333333333334E-2</v>
      </c>
      <c r="L108">
        <v>70.897999999999996</v>
      </c>
      <c r="M108">
        <v>2.36327</v>
      </c>
      <c r="O108" t="s">
        <v>3</v>
      </c>
      <c r="P108" t="s">
        <v>30</v>
      </c>
      <c r="Q108">
        <v>0.18666666666666665</v>
      </c>
      <c r="R108">
        <v>34.851199999999999</v>
      </c>
      <c r="S108">
        <v>1.16171</v>
      </c>
      <c r="U108" t="s">
        <v>3</v>
      </c>
      <c r="V108" t="s">
        <v>41</v>
      </c>
      <c r="W108">
        <v>0.93666666666666676</v>
      </c>
      <c r="X108">
        <v>7.7703100000000003</v>
      </c>
      <c r="Y108">
        <v>0.25901000000000002</v>
      </c>
      <c r="AA108" t="s">
        <v>3</v>
      </c>
      <c r="AB108" t="s">
        <v>35</v>
      </c>
      <c r="AC108">
        <v>0</v>
      </c>
      <c r="AD108">
        <v>77.986699999999999</v>
      </c>
      <c r="AE108">
        <v>2.6799499999999998</v>
      </c>
      <c r="AG108" t="s">
        <v>3</v>
      </c>
      <c r="AH108" t="s">
        <v>36</v>
      </c>
      <c r="AI108">
        <v>0.77999999999999992</v>
      </c>
      <c r="AJ108">
        <v>13.3444</v>
      </c>
      <c r="AK108">
        <v>0.44481300000000001</v>
      </c>
      <c r="AM108" t="s">
        <v>3</v>
      </c>
      <c r="AN108" t="s">
        <v>36</v>
      </c>
      <c r="AO108">
        <v>7.0000000000000007E-2</v>
      </c>
      <c r="AP108">
        <v>38.721699999999998</v>
      </c>
      <c r="AQ108">
        <v>1.2907200000000001</v>
      </c>
      <c r="AS108" t="s">
        <v>3</v>
      </c>
      <c r="AT108" t="s">
        <v>39</v>
      </c>
      <c r="AU108">
        <v>0</v>
      </c>
      <c r="AV108">
        <v>49.2057</v>
      </c>
      <c r="AW108">
        <v>1.64019</v>
      </c>
      <c r="AY108" t="s">
        <v>3</v>
      </c>
      <c r="AZ108" t="s">
        <v>38</v>
      </c>
      <c r="BA108">
        <v>0.47368421052631576</v>
      </c>
      <c r="BB108">
        <v>20.6724</v>
      </c>
      <c r="BC108">
        <v>0.88722599999999996</v>
      </c>
      <c r="BE108" t="s">
        <v>3</v>
      </c>
      <c r="BF108" t="s">
        <v>733</v>
      </c>
      <c r="BG108">
        <v>0.21333332999999999</v>
      </c>
      <c r="BH108">
        <v>51.374200000000002</v>
      </c>
      <c r="BI108">
        <v>1.74742</v>
      </c>
      <c r="BZ108" t="s">
        <v>3</v>
      </c>
      <c r="CA108" t="s">
        <v>38</v>
      </c>
      <c r="CB108">
        <v>0.9933333333333334</v>
      </c>
      <c r="CC108">
        <v>9.7342200000000005</v>
      </c>
      <c r="CD108">
        <v>0.32447399999999998</v>
      </c>
      <c r="CF108" t="s">
        <v>3</v>
      </c>
      <c r="CG108" t="s">
        <v>22</v>
      </c>
      <c r="CH108">
        <v>1</v>
      </c>
      <c r="CI108">
        <v>5.6030499999999996</v>
      </c>
      <c r="CJ108">
        <v>0.18676799999999999</v>
      </c>
      <c r="CM108" t="s">
        <v>3</v>
      </c>
      <c r="CN108" t="s">
        <v>20</v>
      </c>
      <c r="CO108">
        <v>1</v>
      </c>
      <c r="CP108">
        <v>4.9496799999999999</v>
      </c>
      <c r="CQ108">
        <v>0.164989</v>
      </c>
      <c r="CS108" t="s">
        <v>3</v>
      </c>
      <c r="CT108" t="s">
        <v>25</v>
      </c>
      <c r="CU108">
        <v>1</v>
      </c>
      <c r="CV108">
        <v>4.6054599999999999</v>
      </c>
      <c r="CW108">
        <v>0.15351500000000001</v>
      </c>
      <c r="CY108" t="s">
        <v>3</v>
      </c>
      <c r="CZ108" t="s">
        <v>33</v>
      </c>
      <c r="DA108">
        <v>0.94</v>
      </c>
      <c r="DB108">
        <v>7.4723800000000002</v>
      </c>
      <c r="DC108">
        <v>0.24907899999999999</v>
      </c>
      <c r="DE108" t="s">
        <v>3</v>
      </c>
      <c r="DF108" t="s">
        <v>37</v>
      </c>
      <c r="DG108">
        <v>0.01</v>
      </c>
      <c r="DH108">
        <v>179.416</v>
      </c>
      <c r="DI108">
        <v>6.1025799999999997</v>
      </c>
      <c r="DK108" t="s">
        <v>3</v>
      </c>
      <c r="DL108" t="s">
        <v>31</v>
      </c>
      <c r="DM108">
        <v>1</v>
      </c>
      <c r="DN108">
        <v>10.045199999999999</v>
      </c>
      <c r="DO108">
        <v>0.334841</v>
      </c>
      <c r="DQ108" t="s">
        <v>3</v>
      </c>
      <c r="DR108" t="s">
        <v>32</v>
      </c>
      <c r="DS108">
        <v>0.96666666666666667</v>
      </c>
      <c r="DT108">
        <v>9.3050499999999996</v>
      </c>
      <c r="DU108">
        <v>0.310168</v>
      </c>
      <c r="DW108" t="s">
        <v>3</v>
      </c>
      <c r="DX108" t="s">
        <v>34</v>
      </c>
      <c r="DY108">
        <v>1</v>
      </c>
      <c r="DZ108">
        <v>4.6007400000000001</v>
      </c>
      <c r="EA108">
        <v>0.15335799999999999</v>
      </c>
      <c r="EC108" t="s">
        <v>3</v>
      </c>
      <c r="ED108" t="s">
        <v>37</v>
      </c>
      <c r="EE108">
        <v>0.85666666666666669</v>
      </c>
      <c r="EF108">
        <v>11.0488</v>
      </c>
      <c r="EG108">
        <v>0.36829200000000001</v>
      </c>
      <c r="EI108" t="s">
        <v>3</v>
      </c>
      <c r="EJ108" t="s">
        <v>36</v>
      </c>
      <c r="EK108">
        <v>1</v>
      </c>
      <c r="EL108">
        <v>6.5113500000000002</v>
      </c>
      <c r="EM108">
        <v>0.21704499999999999</v>
      </c>
      <c r="EP108" t="s">
        <v>3</v>
      </c>
      <c r="EQ108" t="s">
        <v>39</v>
      </c>
      <c r="ER108">
        <v>0.28666666666666668</v>
      </c>
      <c r="ES108">
        <v>25.0702</v>
      </c>
      <c r="ET108">
        <v>0.835673</v>
      </c>
      <c r="EV108" t="s">
        <v>3</v>
      </c>
      <c r="EW108" t="s">
        <v>35</v>
      </c>
      <c r="EX108">
        <v>1</v>
      </c>
      <c r="EY108">
        <v>5.77393</v>
      </c>
      <c r="EZ108">
        <v>0.192464</v>
      </c>
      <c r="FB108" t="s">
        <v>3</v>
      </c>
      <c r="FC108" t="s">
        <v>37</v>
      </c>
      <c r="FD108">
        <v>0.16999999999999998</v>
      </c>
      <c r="FE108">
        <v>52.258899999999997</v>
      </c>
      <c r="FF108">
        <v>2.08203</v>
      </c>
      <c r="FH108" t="s">
        <v>3</v>
      </c>
      <c r="FI108" t="s">
        <v>37</v>
      </c>
      <c r="FJ108">
        <v>1</v>
      </c>
      <c r="FK108">
        <v>8.5453899999999994</v>
      </c>
      <c r="FL108">
        <v>0.28484599999999999</v>
      </c>
      <c r="FN108" t="s">
        <v>3</v>
      </c>
      <c r="FO108" t="s">
        <v>38</v>
      </c>
      <c r="FP108">
        <v>0.35</v>
      </c>
      <c r="FQ108">
        <v>96.024699999999996</v>
      </c>
      <c r="FR108">
        <v>3.2885200000000001</v>
      </c>
      <c r="FT108" t="s">
        <v>3</v>
      </c>
      <c r="FU108" t="s">
        <v>37</v>
      </c>
      <c r="FV108">
        <v>0.51505016722408026</v>
      </c>
      <c r="FW108">
        <v>33.361699999999999</v>
      </c>
      <c r="FX108">
        <v>1.1957599999999999</v>
      </c>
      <c r="FZ108" t="s">
        <v>3</v>
      </c>
      <c r="GA108" s="19" t="s">
        <v>38</v>
      </c>
      <c r="GB108" s="19">
        <v>0</v>
      </c>
      <c r="GC108" s="19">
        <v>112.71</v>
      </c>
      <c r="GD108" s="19">
        <v>4.0543199999999997</v>
      </c>
      <c r="GF108" t="s">
        <v>3</v>
      </c>
      <c r="GG108" t="s">
        <v>37</v>
      </c>
      <c r="GH108">
        <v>0.88</v>
      </c>
      <c r="GI108">
        <v>15.337300000000001</v>
      </c>
      <c r="GJ108">
        <v>0.511243</v>
      </c>
      <c r="GL108" t="s">
        <v>3</v>
      </c>
      <c r="GM108" t="s">
        <v>19</v>
      </c>
      <c r="GN108">
        <v>3.4615384615384617E-2</v>
      </c>
      <c r="GO108">
        <v>30.470300000000002</v>
      </c>
      <c r="GP108">
        <v>1.77153</v>
      </c>
    </row>
    <row r="109" spans="8:198">
      <c r="H109">
        <v>52.5</v>
      </c>
      <c r="I109" t="s">
        <v>3</v>
      </c>
      <c r="J109" t="s">
        <v>17</v>
      </c>
      <c r="K109">
        <v>0</v>
      </c>
      <c r="L109">
        <v>61.732900000000001</v>
      </c>
      <c r="M109">
        <v>2.05776</v>
      </c>
      <c r="O109" t="s">
        <v>3</v>
      </c>
      <c r="P109" t="s">
        <v>31</v>
      </c>
      <c r="Q109">
        <v>0.37333333333333329</v>
      </c>
      <c r="R109">
        <v>27.171399999999998</v>
      </c>
      <c r="S109">
        <v>0.90571400000000002</v>
      </c>
      <c r="U109" t="s">
        <v>3</v>
      </c>
      <c r="V109" t="s">
        <v>42</v>
      </c>
      <c r="W109">
        <v>0.38999999999999996</v>
      </c>
      <c r="X109">
        <v>20.6038</v>
      </c>
      <c r="Y109">
        <v>0.68679199999999996</v>
      </c>
      <c r="AA109" t="s">
        <v>3</v>
      </c>
      <c r="AB109" t="s">
        <v>36</v>
      </c>
      <c r="AC109">
        <v>0.15</v>
      </c>
      <c r="AD109">
        <v>45.7605</v>
      </c>
      <c r="AE109">
        <v>1.52535</v>
      </c>
      <c r="AG109" t="s">
        <v>3</v>
      </c>
      <c r="AH109" t="s">
        <v>37</v>
      </c>
      <c r="AI109">
        <v>0.48333333333333334</v>
      </c>
      <c r="AJ109">
        <v>25.000900000000001</v>
      </c>
      <c r="AK109">
        <v>0.83336200000000005</v>
      </c>
      <c r="AM109" t="s">
        <v>3</v>
      </c>
      <c r="AN109" t="s">
        <v>37</v>
      </c>
      <c r="AO109">
        <v>0.32</v>
      </c>
      <c r="AP109">
        <v>25.7746</v>
      </c>
      <c r="AQ109">
        <v>0.85915399999999997</v>
      </c>
      <c r="AS109" t="s">
        <v>3</v>
      </c>
      <c r="AT109" t="s">
        <v>40</v>
      </c>
      <c r="AU109">
        <v>9.6666666666666665E-2</v>
      </c>
      <c r="AV109">
        <v>41.064100000000003</v>
      </c>
      <c r="AW109">
        <v>1.3688</v>
      </c>
      <c r="AY109" t="s">
        <v>3</v>
      </c>
      <c r="AZ109" t="s">
        <v>39</v>
      </c>
      <c r="BA109">
        <v>0.1718213058419244</v>
      </c>
      <c r="BB109">
        <v>37.238599999999998</v>
      </c>
      <c r="BC109">
        <v>1.8807400000000001</v>
      </c>
      <c r="BE109" t="s">
        <v>3</v>
      </c>
      <c r="BF109" t="s">
        <v>734</v>
      </c>
      <c r="BG109">
        <v>0.12333333</v>
      </c>
      <c r="BH109">
        <v>40.070599999999999</v>
      </c>
      <c r="BI109">
        <v>1.33569</v>
      </c>
      <c r="BZ109" t="s">
        <v>3</v>
      </c>
      <c r="CA109" t="s">
        <v>39</v>
      </c>
      <c r="CB109">
        <v>0.92999999999999994</v>
      </c>
      <c r="CC109">
        <v>11.5502</v>
      </c>
      <c r="CD109">
        <v>0.38500800000000002</v>
      </c>
      <c r="CF109" t="s">
        <v>3</v>
      </c>
      <c r="CG109" t="s">
        <v>23</v>
      </c>
      <c r="CH109">
        <v>0.95</v>
      </c>
      <c r="CI109">
        <v>7.4788699999999997</v>
      </c>
      <c r="CJ109">
        <v>0.24929599999999999</v>
      </c>
      <c r="CM109" t="s">
        <v>3</v>
      </c>
      <c r="CN109" t="s">
        <v>21</v>
      </c>
      <c r="CO109">
        <v>1</v>
      </c>
      <c r="CP109">
        <v>6.2218</v>
      </c>
      <c r="CQ109">
        <v>0.20739299999999999</v>
      </c>
      <c r="CS109" t="s">
        <v>3</v>
      </c>
      <c r="CT109" t="s">
        <v>26</v>
      </c>
      <c r="CU109">
        <v>1</v>
      </c>
      <c r="CV109">
        <v>5.2438000000000002</v>
      </c>
      <c r="CW109">
        <v>0.174793</v>
      </c>
      <c r="CY109" t="s">
        <v>3</v>
      </c>
      <c r="CZ109" t="s">
        <v>34</v>
      </c>
      <c r="DA109">
        <v>0.42</v>
      </c>
      <c r="DB109">
        <v>40.29</v>
      </c>
      <c r="DC109">
        <v>1.343</v>
      </c>
      <c r="DE109" t="s">
        <v>3</v>
      </c>
      <c r="DF109" t="s">
        <v>38</v>
      </c>
      <c r="DG109">
        <v>0.32333333333333331</v>
      </c>
      <c r="DH109">
        <v>76.933700000000002</v>
      </c>
      <c r="DI109">
        <v>2.56446</v>
      </c>
      <c r="DK109" t="s">
        <v>3</v>
      </c>
      <c r="DL109" t="s">
        <v>32</v>
      </c>
      <c r="DM109">
        <v>1</v>
      </c>
      <c r="DN109">
        <v>9.7496700000000001</v>
      </c>
      <c r="DO109">
        <v>0.32498899999999997</v>
      </c>
      <c r="DQ109" t="s">
        <v>3</v>
      </c>
      <c r="DR109" t="s">
        <v>33</v>
      </c>
      <c r="DS109">
        <v>0.92999999999999994</v>
      </c>
      <c r="DT109">
        <v>7.9908299999999999</v>
      </c>
      <c r="DU109">
        <v>0.26636100000000001</v>
      </c>
      <c r="DW109" t="s">
        <v>3</v>
      </c>
      <c r="DX109" t="s">
        <v>35</v>
      </c>
      <c r="DY109">
        <v>1</v>
      </c>
      <c r="DZ109">
        <v>4.8190999999999997</v>
      </c>
      <c r="EA109">
        <v>0.160637</v>
      </c>
      <c r="EC109" t="s">
        <v>3</v>
      </c>
      <c r="ED109" t="s">
        <v>38</v>
      </c>
      <c r="EE109">
        <v>0.72333333333333327</v>
      </c>
      <c r="EF109">
        <v>15.3241</v>
      </c>
      <c r="EG109">
        <v>0.51080400000000004</v>
      </c>
      <c r="EI109" t="s">
        <v>3</v>
      </c>
      <c r="EJ109" t="s">
        <v>37</v>
      </c>
      <c r="EK109">
        <v>1</v>
      </c>
      <c r="EL109">
        <v>8.8664699999999996</v>
      </c>
      <c r="EM109">
        <v>0.29554900000000001</v>
      </c>
      <c r="EP109" t="s">
        <v>3</v>
      </c>
      <c r="EQ109" t="s">
        <v>40</v>
      </c>
      <c r="ER109">
        <v>0.27333333333333332</v>
      </c>
      <c r="ES109">
        <v>29.124500000000001</v>
      </c>
      <c r="ET109">
        <v>0.97081700000000004</v>
      </c>
      <c r="EV109" t="s">
        <v>3</v>
      </c>
      <c r="EW109" t="s">
        <v>36</v>
      </c>
      <c r="EX109">
        <v>0.69</v>
      </c>
      <c r="EY109">
        <v>13.9803</v>
      </c>
      <c r="EZ109">
        <v>0.46600999999999998</v>
      </c>
      <c r="FB109" t="s">
        <v>3</v>
      </c>
      <c r="FC109" t="s">
        <v>38</v>
      </c>
      <c r="FD109">
        <v>0.17666666666666667</v>
      </c>
      <c r="FE109">
        <v>55.216700000000003</v>
      </c>
      <c r="FF109">
        <v>1.84056</v>
      </c>
      <c r="FH109" t="s">
        <v>3</v>
      </c>
      <c r="FI109" t="s">
        <v>38</v>
      </c>
      <c r="FJ109">
        <v>0.62666666666666671</v>
      </c>
      <c r="FK109">
        <v>31.236599999999999</v>
      </c>
      <c r="FL109">
        <v>1.06247</v>
      </c>
      <c r="FN109" t="s">
        <v>3</v>
      </c>
      <c r="FO109" t="s">
        <v>39</v>
      </c>
      <c r="FP109">
        <v>0</v>
      </c>
      <c r="FQ109">
        <v>165.34899999999999</v>
      </c>
      <c r="FR109">
        <v>5.8221499999999997</v>
      </c>
      <c r="FT109" t="s">
        <v>3</v>
      </c>
      <c r="FU109" t="s">
        <v>38</v>
      </c>
      <c r="FV109">
        <v>0.74666666666666659</v>
      </c>
      <c r="FW109">
        <v>14.3453</v>
      </c>
      <c r="FX109">
        <v>0.47817700000000002</v>
      </c>
      <c r="FZ109" t="s">
        <v>3</v>
      </c>
      <c r="GA109" s="19" t="s">
        <v>39</v>
      </c>
      <c r="GB109" s="19">
        <v>0</v>
      </c>
      <c r="GC109" s="19">
        <v>107.747</v>
      </c>
      <c r="GD109" s="19">
        <v>4.1924799999999998</v>
      </c>
      <c r="GF109" t="s">
        <v>3</v>
      </c>
      <c r="GG109" t="s">
        <v>38</v>
      </c>
      <c r="GH109">
        <v>1</v>
      </c>
      <c r="GI109">
        <v>14.1473</v>
      </c>
      <c r="GJ109">
        <v>0.471578</v>
      </c>
      <c r="GL109" t="s">
        <v>3</v>
      </c>
      <c r="GM109" t="s">
        <v>20</v>
      </c>
      <c r="GN109">
        <v>0.10689655172413794</v>
      </c>
      <c r="GO109">
        <v>27.319800000000001</v>
      </c>
      <c r="GP109">
        <v>1.4928900000000001</v>
      </c>
    </row>
    <row r="110" spans="8:198">
      <c r="H110">
        <v>53</v>
      </c>
      <c r="I110" t="s">
        <v>3</v>
      </c>
      <c r="J110" t="s">
        <v>18</v>
      </c>
      <c r="K110">
        <v>3.3333333333333333E-2</v>
      </c>
      <c r="L110">
        <v>86.313299999999998</v>
      </c>
      <c r="M110">
        <v>2.9358300000000002</v>
      </c>
      <c r="O110" t="s">
        <v>3</v>
      </c>
      <c r="P110" t="s">
        <v>32</v>
      </c>
      <c r="Q110">
        <v>0.44666666666666666</v>
      </c>
      <c r="R110">
        <v>33.769599999999997</v>
      </c>
      <c r="S110">
        <v>1.13703</v>
      </c>
      <c r="U110" t="s">
        <v>3</v>
      </c>
      <c r="V110" t="s">
        <v>43</v>
      </c>
      <c r="W110">
        <v>0.73</v>
      </c>
      <c r="X110">
        <v>22.8231</v>
      </c>
      <c r="Y110">
        <v>0.76077099999999998</v>
      </c>
      <c r="AA110" t="s">
        <v>3</v>
      </c>
      <c r="AB110" t="s">
        <v>37</v>
      </c>
      <c r="AC110">
        <v>0.08</v>
      </c>
      <c r="AD110">
        <v>57.840699999999998</v>
      </c>
      <c r="AE110">
        <v>1.9475</v>
      </c>
      <c r="AG110" t="s">
        <v>3</v>
      </c>
      <c r="AH110" t="s">
        <v>38</v>
      </c>
      <c r="AI110">
        <v>0.55666666666666664</v>
      </c>
      <c r="AJ110">
        <v>28.482399999999998</v>
      </c>
      <c r="AK110">
        <v>0.94941299999999995</v>
      </c>
      <c r="AM110" t="s">
        <v>3</v>
      </c>
      <c r="AN110" t="s">
        <v>38</v>
      </c>
      <c r="AO110">
        <v>0.16</v>
      </c>
      <c r="AP110">
        <v>34.898400000000002</v>
      </c>
      <c r="AQ110">
        <v>1.1632800000000001</v>
      </c>
      <c r="AS110" t="s">
        <v>3</v>
      </c>
      <c r="AT110" t="s">
        <v>41</v>
      </c>
      <c r="AU110">
        <v>0</v>
      </c>
      <c r="AV110">
        <v>62.558300000000003</v>
      </c>
      <c r="AW110">
        <v>2.1497700000000002</v>
      </c>
      <c r="AY110" t="s">
        <v>3</v>
      </c>
      <c r="AZ110" t="s">
        <v>40</v>
      </c>
      <c r="BA110">
        <v>0.32333333333333331</v>
      </c>
      <c r="BB110">
        <v>23.7944</v>
      </c>
      <c r="BC110">
        <v>0.92226300000000005</v>
      </c>
      <c r="BE110" t="s">
        <v>3</v>
      </c>
      <c r="BF110" t="s">
        <v>735</v>
      </c>
      <c r="BG110">
        <v>2.3333329999999999E-2</v>
      </c>
      <c r="BH110">
        <v>35.840499999999999</v>
      </c>
      <c r="BI110">
        <v>1.19468</v>
      </c>
      <c r="BZ110" t="s">
        <v>3</v>
      </c>
      <c r="CA110" t="s">
        <v>40</v>
      </c>
      <c r="CB110">
        <v>7.3333333333333334E-2</v>
      </c>
      <c r="CC110">
        <v>72.713999999999999</v>
      </c>
      <c r="CD110">
        <v>2.4238</v>
      </c>
      <c r="CF110" t="s">
        <v>3</v>
      </c>
      <c r="CG110" t="s">
        <v>24</v>
      </c>
      <c r="CH110">
        <v>0.92666666666666664</v>
      </c>
      <c r="CI110">
        <v>8.2059999999999995</v>
      </c>
      <c r="CJ110">
        <v>0.27353300000000003</v>
      </c>
      <c r="CM110" t="s">
        <v>3</v>
      </c>
      <c r="CN110" t="s">
        <v>22</v>
      </c>
      <c r="CO110">
        <v>1</v>
      </c>
      <c r="CP110">
        <v>3.8284600000000002</v>
      </c>
      <c r="CQ110">
        <v>0.12761500000000001</v>
      </c>
      <c r="CS110" t="s">
        <v>3</v>
      </c>
      <c r="CT110" t="s">
        <v>27</v>
      </c>
      <c r="CU110">
        <v>0.82000000000000006</v>
      </c>
      <c r="CV110">
        <v>11.9924</v>
      </c>
      <c r="CW110">
        <v>0.39974500000000002</v>
      </c>
      <c r="CY110" t="s">
        <v>3</v>
      </c>
      <c r="CZ110" t="s">
        <v>35</v>
      </c>
      <c r="DA110">
        <v>0.54333333333333333</v>
      </c>
      <c r="DB110">
        <v>34.351700000000001</v>
      </c>
      <c r="DC110">
        <v>1.14506</v>
      </c>
      <c r="DE110" t="s">
        <v>3</v>
      </c>
      <c r="DF110" t="s">
        <v>39</v>
      </c>
      <c r="DG110">
        <v>0.23</v>
      </c>
      <c r="DH110">
        <v>139.18799999999999</v>
      </c>
      <c r="DI110">
        <v>4.6864800000000004</v>
      </c>
      <c r="DK110" t="s">
        <v>3</v>
      </c>
      <c r="DL110" t="s">
        <v>33</v>
      </c>
      <c r="DM110">
        <v>1</v>
      </c>
      <c r="DN110">
        <v>10.068899999999999</v>
      </c>
      <c r="DO110">
        <v>0.33563199999999999</v>
      </c>
      <c r="DQ110" t="s">
        <v>3</v>
      </c>
      <c r="DR110" t="s">
        <v>34</v>
      </c>
      <c r="DS110">
        <v>0.95666666666666667</v>
      </c>
      <c r="DT110">
        <v>6.8523199999999997</v>
      </c>
      <c r="DU110">
        <v>0.228411</v>
      </c>
      <c r="DW110" t="s">
        <v>3</v>
      </c>
      <c r="DX110" t="s">
        <v>36</v>
      </c>
      <c r="DY110">
        <v>1</v>
      </c>
      <c r="DZ110">
        <v>4.4178100000000002</v>
      </c>
      <c r="EA110">
        <v>0.14726</v>
      </c>
      <c r="EC110" t="s">
        <v>3</v>
      </c>
      <c r="ED110" t="s">
        <v>39</v>
      </c>
      <c r="EE110">
        <v>0.94666666666666666</v>
      </c>
      <c r="EF110">
        <v>7.5573600000000001</v>
      </c>
      <c r="EG110">
        <v>0.25191200000000002</v>
      </c>
      <c r="EI110" t="s">
        <v>3</v>
      </c>
      <c r="EJ110" t="s">
        <v>38</v>
      </c>
      <c r="EK110">
        <v>1</v>
      </c>
      <c r="EL110">
        <v>7.6538500000000003</v>
      </c>
      <c r="EM110">
        <v>0.25512800000000002</v>
      </c>
      <c r="EP110" t="s">
        <v>3</v>
      </c>
      <c r="EQ110" t="s">
        <v>41</v>
      </c>
      <c r="ER110">
        <v>0.35666666666666663</v>
      </c>
      <c r="ES110">
        <v>22.355</v>
      </c>
      <c r="ET110">
        <v>0.74516700000000002</v>
      </c>
      <c r="EV110" t="s">
        <v>3</v>
      </c>
      <c r="EW110" t="s">
        <v>37</v>
      </c>
      <c r="EX110">
        <v>0.94333333333333336</v>
      </c>
      <c r="EY110">
        <v>7.9736399999999996</v>
      </c>
      <c r="EZ110">
        <v>0.26578800000000002</v>
      </c>
      <c r="FB110" t="s">
        <v>3</v>
      </c>
      <c r="FC110" t="s">
        <v>39</v>
      </c>
      <c r="FD110">
        <v>0.18000000000000002</v>
      </c>
      <c r="FE110">
        <v>99.617900000000006</v>
      </c>
      <c r="FF110">
        <v>3.3541400000000001</v>
      </c>
      <c r="FH110" t="s">
        <v>3</v>
      </c>
      <c r="FI110" t="s">
        <v>39</v>
      </c>
      <c r="FJ110">
        <v>0.93666666666666676</v>
      </c>
      <c r="FK110">
        <v>9.8684799999999999</v>
      </c>
      <c r="FL110">
        <v>0.32894899999999999</v>
      </c>
      <c r="FN110" t="s">
        <v>3</v>
      </c>
      <c r="FO110" t="s">
        <v>40</v>
      </c>
      <c r="FP110">
        <v>0</v>
      </c>
      <c r="FQ110">
        <v>119.905</v>
      </c>
      <c r="FR110">
        <v>4.1489599999999998</v>
      </c>
      <c r="FT110" t="s">
        <v>3</v>
      </c>
      <c r="FU110" t="s">
        <v>39</v>
      </c>
      <c r="FV110">
        <v>0.75333333333333341</v>
      </c>
      <c r="FW110">
        <v>14.633900000000001</v>
      </c>
      <c r="FX110">
        <v>0.48779699999999998</v>
      </c>
      <c r="FZ110" t="s">
        <v>3</v>
      </c>
      <c r="GA110" s="19" t="s">
        <v>40</v>
      </c>
      <c r="GB110" s="19">
        <v>0.10333333333333333</v>
      </c>
      <c r="GC110" s="19">
        <v>60.521599999999999</v>
      </c>
      <c r="GD110" s="19">
        <v>2.30999</v>
      </c>
      <c r="GF110" t="s">
        <v>3</v>
      </c>
      <c r="GG110" t="s">
        <v>39</v>
      </c>
      <c r="GH110">
        <v>1</v>
      </c>
      <c r="GI110">
        <v>13.6035</v>
      </c>
      <c r="GJ110">
        <v>0.45345000000000002</v>
      </c>
      <c r="GL110" t="s">
        <v>3</v>
      </c>
      <c r="GM110" t="s">
        <v>21</v>
      </c>
      <c r="GN110">
        <v>0.16</v>
      </c>
      <c r="GO110">
        <v>28.402799999999999</v>
      </c>
      <c r="GP110">
        <v>1.10948</v>
      </c>
    </row>
    <row r="111" spans="8:198">
      <c r="H111">
        <v>53.5</v>
      </c>
      <c r="I111" t="s">
        <v>3</v>
      </c>
      <c r="J111" t="s">
        <v>19</v>
      </c>
      <c r="K111">
        <v>0</v>
      </c>
      <c r="L111">
        <v>66.857100000000003</v>
      </c>
      <c r="M111">
        <v>2.2285699999999999</v>
      </c>
      <c r="O111" t="s">
        <v>3</v>
      </c>
      <c r="P111" t="s">
        <v>33</v>
      </c>
      <c r="Q111">
        <v>0.14000000000000001</v>
      </c>
      <c r="R111">
        <v>35.086300000000001</v>
      </c>
      <c r="S111">
        <v>1.2015899999999999</v>
      </c>
      <c r="U111" t="s">
        <v>3</v>
      </c>
      <c r="V111" t="s">
        <v>44</v>
      </c>
      <c r="W111">
        <v>0.10333333333333333</v>
      </c>
      <c r="X111">
        <v>91.687700000000007</v>
      </c>
      <c r="Y111">
        <v>3.05626</v>
      </c>
      <c r="AA111" t="s">
        <v>3</v>
      </c>
      <c r="AB111" t="s">
        <v>38</v>
      </c>
      <c r="AC111">
        <v>7.0000000000000007E-2</v>
      </c>
      <c r="AD111">
        <v>24.920100000000001</v>
      </c>
      <c r="AE111">
        <v>0.83067000000000002</v>
      </c>
      <c r="AG111" t="s">
        <v>3</v>
      </c>
      <c r="AH111" t="s">
        <v>39</v>
      </c>
      <c r="AI111">
        <v>0.69666666666666666</v>
      </c>
      <c r="AJ111">
        <v>19.4346</v>
      </c>
      <c r="AK111">
        <v>0.647818</v>
      </c>
      <c r="AM111" t="s">
        <v>3</v>
      </c>
      <c r="AN111" t="s">
        <v>39</v>
      </c>
      <c r="AO111">
        <v>0.67</v>
      </c>
      <c r="AP111">
        <v>17.508600000000001</v>
      </c>
      <c r="AQ111">
        <v>0.58362000000000003</v>
      </c>
      <c r="AS111" t="s">
        <v>3</v>
      </c>
      <c r="AT111" t="s">
        <v>42</v>
      </c>
      <c r="AU111">
        <v>0</v>
      </c>
      <c r="AV111">
        <v>68.142399999999995</v>
      </c>
      <c r="AW111">
        <v>2.2714099999999999</v>
      </c>
      <c r="AY111" t="s">
        <v>3</v>
      </c>
      <c r="AZ111" t="s">
        <v>41</v>
      </c>
      <c r="BA111">
        <v>0.17966101694915254</v>
      </c>
      <c r="BB111">
        <v>26.084800000000001</v>
      </c>
      <c r="BC111">
        <v>1.5165599999999999</v>
      </c>
      <c r="BE111" t="s">
        <v>3</v>
      </c>
      <c r="BF111" t="s">
        <v>736</v>
      </c>
      <c r="BG111">
        <v>0.09</v>
      </c>
      <c r="BH111">
        <v>40.713500000000003</v>
      </c>
      <c r="BI111">
        <v>1.3571200000000001</v>
      </c>
      <c r="BZ111" t="s">
        <v>3</v>
      </c>
      <c r="CA111" t="s">
        <v>41</v>
      </c>
      <c r="CB111">
        <v>0.13</v>
      </c>
      <c r="CC111">
        <v>124.265</v>
      </c>
      <c r="CD111">
        <v>4.1840200000000003</v>
      </c>
      <c r="CF111" t="s">
        <v>3</v>
      </c>
      <c r="CG111" t="s">
        <v>25</v>
      </c>
      <c r="CH111">
        <v>0.92999999999999994</v>
      </c>
      <c r="CI111">
        <v>9.3005499999999994</v>
      </c>
      <c r="CJ111">
        <v>0.31001800000000002</v>
      </c>
      <c r="CM111" t="s">
        <v>3</v>
      </c>
      <c r="CN111" t="s">
        <v>23</v>
      </c>
      <c r="CO111">
        <v>0.95333333333333337</v>
      </c>
      <c r="CP111">
        <v>6.4378700000000002</v>
      </c>
      <c r="CQ111">
        <v>0.21459600000000001</v>
      </c>
      <c r="CS111" t="s">
        <v>3</v>
      </c>
      <c r="CT111" t="s">
        <v>28</v>
      </c>
      <c r="CU111">
        <v>0.77999999999999992</v>
      </c>
      <c r="CV111">
        <v>9.4751700000000003</v>
      </c>
      <c r="CW111">
        <v>0.31583899999999998</v>
      </c>
      <c r="CY111" t="s">
        <v>3</v>
      </c>
      <c r="CZ111" t="s">
        <v>36</v>
      </c>
      <c r="DA111">
        <v>0.96666666666666667</v>
      </c>
      <c r="DB111">
        <v>10.7774</v>
      </c>
      <c r="DC111">
        <v>0.35924600000000001</v>
      </c>
      <c r="DE111" t="s">
        <v>3</v>
      </c>
      <c r="DF111" t="s">
        <v>40</v>
      </c>
      <c r="DG111">
        <v>0.73333333333333328</v>
      </c>
      <c r="DH111">
        <v>54.3949</v>
      </c>
      <c r="DI111">
        <v>1.8131600000000001</v>
      </c>
      <c r="DK111" t="s">
        <v>3</v>
      </c>
      <c r="DL111" t="s">
        <v>34</v>
      </c>
      <c r="DM111">
        <v>1</v>
      </c>
      <c r="DN111">
        <v>9.4044799999999995</v>
      </c>
      <c r="DO111">
        <v>0.31348300000000001</v>
      </c>
      <c r="DQ111" t="s">
        <v>3</v>
      </c>
      <c r="DR111" t="s">
        <v>35</v>
      </c>
      <c r="DS111">
        <v>1</v>
      </c>
      <c r="DT111">
        <v>4.0284599999999999</v>
      </c>
      <c r="DU111">
        <v>0.13428200000000001</v>
      </c>
      <c r="DW111" t="s">
        <v>3</v>
      </c>
      <c r="DX111" t="s">
        <v>37</v>
      </c>
      <c r="DY111">
        <v>0.97333333333333327</v>
      </c>
      <c r="DZ111">
        <v>8.1257400000000004</v>
      </c>
      <c r="EA111">
        <v>0.27085799999999999</v>
      </c>
      <c r="EC111" t="s">
        <v>3</v>
      </c>
      <c r="ED111" t="s">
        <v>40</v>
      </c>
      <c r="EE111">
        <v>0.78999999999999992</v>
      </c>
      <c r="EF111">
        <v>12.316700000000001</v>
      </c>
      <c r="EG111">
        <v>0.41055700000000001</v>
      </c>
      <c r="EI111" t="s">
        <v>3</v>
      </c>
      <c r="EJ111" t="s">
        <v>39</v>
      </c>
      <c r="EK111">
        <v>1</v>
      </c>
      <c r="EL111">
        <v>6.60562</v>
      </c>
      <c r="EM111">
        <v>0.22018699999999999</v>
      </c>
      <c r="EP111" t="s">
        <v>3</v>
      </c>
      <c r="EQ111" t="s">
        <v>42</v>
      </c>
      <c r="ER111">
        <v>0.32333333333333331</v>
      </c>
      <c r="ES111">
        <v>27.199000000000002</v>
      </c>
      <c r="ET111">
        <v>0.90663400000000005</v>
      </c>
      <c r="EV111" t="s">
        <v>3</v>
      </c>
      <c r="EW111" t="s">
        <v>38</v>
      </c>
      <c r="EX111">
        <v>1</v>
      </c>
      <c r="EY111">
        <v>7.0379199999999997</v>
      </c>
      <c r="EZ111">
        <v>0.234597</v>
      </c>
      <c r="FB111" t="s">
        <v>3</v>
      </c>
      <c r="FC111" t="s">
        <v>40</v>
      </c>
      <c r="FD111">
        <v>0.71333333333333326</v>
      </c>
      <c r="FE111">
        <v>16.194600000000001</v>
      </c>
      <c r="FF111">
        <v>0.53981900000000005</v>
      </c>
      <c r="FH111" t="s">
        <v>3</v>
      </c>
      <c r="FI111" t="s">
        <v>40</v>
      </c>
      <c r="FJ111">
        <v>0.90666666666666662</v>
      </c>
      <c r="FK111">
        <v>8.4783799999999996</v>
      </c>
      <c r="FL111">
        <v>0.282613</v>
      </c>
      <c r="FN111" t="s">
        <v>3</v>
      </c>
      <c r="FO111" t="s">
        <v>41</v>
      </c>
      <c r="FP111">
        <v>0</v>
      </c>
      <c r="FQ111">
        <v>133.06299999999999</v>
      </c>
      <c r="FR111">
        <v>4.6363500000000002</v>
      </c>
      <c r="FT111" t="s">
        <v>3</v>
      </c>
      <c r="FU111" t="s">
        <v>40</v>
      </c>
      <c r="FV111">
        <v>0.68333333333333335</v>
      </c>
      <c r="FW111">
        <v>17.722999999999999</v>
      </c>
      <c r="FX111">
        <v>0.59076700000000004</v>
      </c>
      <c r="FZ111" t="s">
        <v>3</v>
      </c>
      <c r="GA111" s="19" t="s">
        <v>41</v>
      </c>
      <c r="GB111" s="19">
        <v>7.6666666666666661E-2</v>
      </c>
      <c r="GC111" s="19">
        <v>52.099400000000003</v>
      </c>
      <c r="GD111" s="19">
        <v>1.8474999999999999</v>
      </c>
      <c r="GF111" t="s">
        <v>3</v>
      </c>
      <c r="GG111" t="s">
        <v>40</v>
      </c>
      <c r="GH111">
        <v>0.52333333333333332</v>
      </c>
      <c r="GI111">
        <v>20.0139</v>
      </c>
      <c r="GJ111">
        <v>0.66713100000000003</v>
      </c>
      <c r="GL111" t="s">
        <v>3</v>
      </c>
      <c r="GM111" t="s">
        <v>22</v>
      </c>
      <c r="GN111">
        <v>0.46666666666666667</v>
      </c>
      <c r="GO111">
        <v>28.7836</v>
      </c>
      <c r="GP111">
        <v>1.0279799999999999</v>
      </c>
    </row>
    <row r="112" spans="8:198">
      <c r="H112">
        <v>54</v>
      </c>
      <c r="I112" t="s">
        <v>3</v>
      </c>
      <c r="J112" t="s">
        <v>20</v>
      </c>
      <c r="K112">
        <v>0.13666666666666666</v>
      </c>
      <c r="L112">
        <v>36.995899999999999</v>
      </c>
      <c r="M112">
        <v>1.2332000000000001</v>
      </c>
      <c r="O112" t="s">
        <v>3</v>
      </c>
      <c r="P112" t="s">
        <v>34</v>
      </c>
      <c r="Q112">
        <v>0.11333333333333333</v>
      </c>
      <c r="R112">
        <v>35.9681</v>
      </c>
      <c r="S112">
        <v>1.2360199999999999</v>
      </c>
      <c r="U112" t="s">
        <v>3</v>
      </c>
      <c r="V112" t="s">
        <v>45</v>
      </c>
      <c r="W112">
        <v>0.43666666666666665</v>
      </c>
      <c r="X112">
        <v>28.255099999999999</v>
      </c>
      <c r="Y112">
        <v>0.94183799999999995</v>
      </c>
      <c r="AA112" t="s">
        <v>3</v>
      </c>
      <c r="AB112" t="s">
        <v>39</v>
      </c>
      <c r="AC112">
        <v>0</v>
      </c>
      <c r="AD112">
        <v>28.4602</v>
      </c>
      <c r="AE112">
        <v>0.94867500000000005</v>
      </c>
      <c r="AG112" t="s">
        <v>3</v>
      </c>
      <c r="AH112" t="s">
        <v>40</v>
      </c>
      <c r="AI112">
        <v>0.96000000000000008</v>
      </c>
      <c r="AJ112">
        <v>11.725</v>
      </c>
      <c r="AK112">
        <v>0.39083200000000001</v>
      </c>
      <c r="AM112" t="s">
        <v>3</v>
      </c>
      <c r="AN112" t="s">
        <v>40</v>
      </c>
      <c r="AO112">
        <v>0.49333333333333335</v>
      </c>
      <c r="AP112">
        <v>23.475300000000001</v>
      </c>
      <c r="AQ112">
        <v>0.78251099999999996</v>
      </c>
      <c r="AS112" t="s">
        <v>3</v>
      </c>
      <c r="AT112" t="s">
        <v>43</v>
      </c>
      <c r="AU112">
        <v>0.20333333333333331</v>
      </c>
      <c r="AV112">
        <v>31.531099999999999</v>
      </c>
      <c r="AW112">
        <v>1.05104</v>
      </c>
      <c r="AY112" t="s">
        <v>3</v>
      </c>
      <c r="AZ112" t="s">
        <v>42</v>
      </c>
      <c r="BA112">
        <v>0.21666666666666667</v>
      </c>
      <c r="BB112">
        <v>23.420500000000001</v>
      </c>
      <c r="BC112">
        <v>0.79661499999999996</v>
      </c>
      <c r="BE112" t="s">
        <v>3</v>
      </c>
      <c r="BF112" t="s">
        <v>737</v>
      </c>
      <c r="BG112">
        <v>0.27333332999999999</v>
      </c>
      <c r="BH112">
        <v>31.010200000000001</v>
      </c>
      <c r="BI112">
        <v>1.0336700000000001</v>
      </c>
      <c r="BZ112" t="s">
        <v>3</v>
      </c>
      <c r="CA112" t="s">
        <v>42</v>
      </c>
      <c r="CB112">
        <v>0.10666666666666667</v>
      </c>
      <c r="CC112">
        <v>81.137200000000007</v>
      </c>
      <c r="CD112">
        <v>2.7318899999999999</v>
      </c>
      <c r="CF112" t="s">
        <v>3</v>
      </c>
      <c r="CG112" t="s">
        <v>26</v>
      </c>
      <c r="CH112">
        <v>0.9</v>
      </c>
      <c r="CI112">
        <v>9.7137799999999999</v>
      </c>
      <c r="CJ112">
        <v>0.323793</v>
      </c>
      <c r="CM112" t="s">
        <v>3</v>
      </c>
      <c r="CN112" t="s">
        <v>24</v>
      </c>
      <c r="CO112">
        <v>1</v>
      </c>
      <c r="CP112">
        <v>6.2383699999999997</v>
      </c>
      <c r="CQ112">
        <v>0.20794599999999999</v>
      </c>
      <c r="CS112" t="s">
        <v>3</v>
      </c>
      <c r="CT112" t="s">
        <v>29</v>
      </c>
      <c r="CU112">
        <v>1</v>
      </c>
      <c r="CV112">
        <v>3.1564199999999998</v>
      </c>
      <c r="CW112">
        <v>0.105214</v>
      </c>
      <c r="CY112" t="s">
        <v>3</v>
      </c>
      <c r="CZ112" t="s">
        <v>37</v>
      </c>
      <c r="DA112">
        <v>1</v>
      </c>
      <c r="DB112">
        <v>12.159700000000001</v>
      </c>
      <c r="DC112">
        <v>0.40532200000000002</v>
      </c>
      <c r="DE112" t="s">
        <v>3</v>
      </c>
      <c r="DF112" t="s">
        <v>41</v>
      </c>
      <c r="DG112">
        <v>0.24666666666666667</v>
      </c>
      <c r="DH112">
        <v>141.876</v>
      </c>
      <c r="DI112">
        <v>4.7769500000000003</v>
      </c>
      <c r="DK112" t="s">
        <v>3</v>
      </c>
      <c r="DL112" t="s">
        <v>35</v>
      </c>
      <c r="DM112">
        <v>1</v>
      </c>
      <c r="DN112">
        <v>8.3609100000000005</v>
      </c>
      <c r="DO112">
        <v>0.27869699999999997</v>
      </c>
      <c r="DQ112" t="s">
        <v>3</v>
      </c>
      <c r="DR112" t="s">
        <v>36</v>
      </c>
      <c r="DS112">
        <v>0.98333333333333328</v>
      </c>
      <c r="DT112">
        <v>8.7117199999999997</v>
      </c>
      <c r="DU112">
        <v>0.29039100000000001</v>
      </c>
      <c r="DW112" t="s">
        <v>3</v>
      </c>
      <c r="DX112" t="s">
        <v>38</v>
      </c>
      <c r="DY112">
        <v>1</v>
      </c>
      <c r="DZ112">
        <v>2.8022300000000002</v>
      </c>
      <c r="EA112">
        <v>9.3407699999999996E-2</v>
      </c>
      <c r="EC112" t="s">
        <v>3</v>
      </c>
      <c r="ED112" t="s">
        <v>41</v>
      </c>
      <c r="EE112">
        <v>0.83333333333333337</v>
      </c>
      <c r="EF112">
        <v>13.440200000000001</v>
      </c>
      <c r="EG112">
        <v>0.44800600000000002</v>
      </c>
      <c r="EI112" t="s">
        <v>3</v>
      </c>
      <c r="EJ112" t="s">
        <v>40</v>
      </c>
      <c r="EK112">
        <v>0.96666666666666667</v>
      </c>
      <c r="EL112">
        <v>11.1425</v>
      </c>
      <c r="EM112">
        <v>0.37141600000000002</v>
      </c>
      <c r="EP112" t="s">
        <v>3</v>
      </c>
      <c r="EQ112" t="s">
        <v>43</v>
      </c>
      <c r="ER112">
        <v>0.57000000000000006</v>
      </c>
      <c r="ES112">
        <v>17.603999999999999</v>
      </c>
      <c r="ET112">
        <v>0.58680100000000002</v>
      </c>
      <c r="EV112" t="s">
        <v>3</v>
      </c>
      <c r="EW112" t="s">
        <v>39</v>
      </c>
      <c r="EX112">
        <v>1</v>
      </c>
      <c r="EY112">
        <v>5.9680999999999997</v>
      </c>
      <c r="EZ112">
        <v>0.198937</v>
      </c>
      <c r="FB112" t="s">
        <v>3</v>
      </c>
      <c r="FC112" t="s">
        <v>41</v>
      </c>
      <c r="FD112">
        <v>0.93333333333333335</v>
      </c>
      <c r="FE112">
        <v>7.1769400000000001</v>
      </c>
      <c r="FF112">
        <v>0.239231</v>
      </c>
      <c r="FH112" t="s">
        <v>3</v>
      </c>
      <c r="FI112" t="s">
        <v>41</v>
      </c>
      <c r="FJ112">
        <v>1</v>
      </c>
      <c r="FK112">
        <v>6.9068800000000001</v>
      </c>
      <c r="FL112">
        <v>0.23022899999999999</v>
      </c>
      <c r="FN112" t="s">
        <v>3</v>
      </c>
      <c r="FO112" t="s">
        <v>42</v>
      </c>
      <c r="FP112">
        <v>7.3333333333333334E-2</v>
      </c>
      <c r="FQ112">
        <v>139.70500000000001</v>
      </c>
      <c r="FR112">
        <v>4.6880800000000002</v>
      </c>
      <c r="FT112" t="s">
        <v>3</v>
      </c>
      <c r="FU112" t="s">
        <v>41</v>
      </c>
      <c r="FV112">
        <v>0.83333333333333337</v>
      </c>
      <c r="FW112">
        <v>10.0304</v>
      </c>
      <c r="FX112">
        <v>0.33434599999999998</v>
      </c>
      <c r="FZ112" t="s">
        <v>3</v>
      </c>
      <c r="GA112" s="19" t="s">
        <v>42</v>
      </c>
      <c r="GB112" s="19">
        <v>0</v>
      </c>
      <c r="GC112" s="19">
        <v>89.247799999999998</v>
      </c>
      <c r="GD112" s="19">
        <v>3.7977799999999999</v>
      </c>
      <c r="GF112" t="s">
        <v>3</v>
      </c>
      <c r="GG112" t="s">
        <v>41</v>
      </c>
      <c r="GH112">
        <v>0.59666666666666657</v>
      </c>
      <c r="GI112">
        <v>17.708200000000001</v>
      </c>
      <c r="GJ112">
        <v>0.59027399999999997</v>
      </c>
      <c r="GL112" t="s">
        <v>3</v>
      </c>
      <c r="GM112" t="s">
        <v>23</v>
      </c>
      <c r="GN112">
        <v>0.88666666666666671</v>
      </c>
      <c r="GO112">
        <v>8.7979699999999994</v>
      </c>
      <c r="GP112">
        <v>0.29622799999999999</v>
      </c>
    </row>
    <row r="113" spans="8:198">
      <c r="H113">
        <v>54.5</v>
      </c>
      <c r="I113" t="s">
        <v>3</v>
      </c>
      <c r="J113" t="s">
        <v>21</v>
      </c>
      <c r="K113">
        <v>0</v>
      </c>
      <c r="L113">
        <v>65.010599999999997</v>
      </c>
      <c r="M113">
        <v>2.1670199999999999</v>
      </c>
      <c r="O113" t="s">
        <v>3</v>
      </c>
      <c r="P113" t="s">
        <v>35</v>
      </c>
      <c r="Q113">
        <v>5.3333333333333337E-2</v>
      </c>
      <c r="R113">
        <v>53.245800000000003</v>
      </c>
      <c r="S113">
        <v>2.11293</v>
      </c>
      <c r="U113" t="s">
        <v>3</v>
      </c>
      <c r="V113" t="s">
        <v>46</v>
      </c>
      <c r="W113">
        <v>0.77333333333333332</v>
      </c>
      <c r="X113">
        <v>22.593399999999999</v>
      </c>
      <c r="Y113">
        <v>0.753112</v>
      </c>
      <c r="AA113" t="s">
        <v>3</v>
      </c>
      <c r="AB113" t="s">
        <v>40</v>
      </c>
      <c r="AC113">
        <v>0</v>
      </c>
      <c r="AD113">
        <v>28.4053</v>
      </c>
      <c r="AE113">
        <v>0.94684400000000002</v>
      </c>
      <c r="AG113" t="s">
        <v>3</v>
      </c>
      <c r="AH113" t="s">
        <v>41</v>
      </c>
      <c r="AI113">
        <v>0.16666666666666666</v>
      </c>
      <c r="AJ113">
        <v>33.540100000000002</v>
      </c>
      <c r="AK113">
        <v>1.1180000000000001</v>
      </c>
      <c r="AM113" t="s">
        <v>3</v>
      </c>
      <c r="AN113" t="s">
        <v>41</v>
      </c>
      <c r="AO113">
        <v>0.57333333333333336</v>
      </c>
      <c r="AP113">
        <v>19.437999999999999</v>
      </c>
      <c r="AQ113">
        <v>0.64793299999999998</v>
      </c>
      <c r="AS113" t="s">
        <v>3</v>
      </c>
      <c r="AT113" t="s">
        <v>44</v>
      </c>
      <c r="AU113">
        <v>0.18333333333333332</v>
      </c>
      <c r="AV113">
        <v>33.895000000000003</v>
      </c>
      <c r="AW113">
        <v>1.1298299999999999</v>
      </c>
      <c r="AY113" t="s">
        <v>3</v>
      </c>
      <c r="AZ113" t="s">
        <v>43</v>
      </c>
      <c r="BA113">
        <v>0.29333333333333333</v>
      </c>
      <c r="BB113">
        <v>41.584000000000003</v>
      </c>
      <c r="BC113">
        <v>1.82386</v>
      </c>
      <c r="BE113" t="s">
        <v>3</v>
      </c>
      <c r="BF113" t="s">
        <v>738</v>
      </c>
      <c r="BG113">
        <v>0.67666667000000003</v>
      </c>
      <c r="BH113">
        <v>18.4314</v>
      </c>
      <c r="BI113">
        <v>0.61437900000000001</v>
      </c>
      <c r="BZ113" t="s">
        <v>3</v>
      </c>
      <c r="CA113" t="s">
        <v>43</v>
      </c>
      <c r="CB113">
        <v>3.6666666666666667E-2</v>
      </c>
      <c r="CC113">
        <v>232.64099999999999</v>
      </c>
      <c r="CD113">
        <v>7.91296</v>
      </c>
      <c r="CF113" t="s">
        <v>3</v>
      </c>
      <c r="CG113" t="s">
        <v>27</v>
      </c>
      <c r="CH113">
        <v>0.78666666666666674</v>
      </c>
      <c r="CI113">
        <v>11.4831</v>
      </c>
      <c r="CJ113">
        <v>0.38277</v>
      </c>
      <c r="CM113" t="s">
        <v>3</v>
      </c>
      <c r="CN113" t="s">
        <v>25</v>
      </c>
      <c r="CO113">
        <v>1</v>
      </c>
      <c r="CP113">
        <v>3.5690400000000002</v>
      </c>
      <c r="CQ113">
        <v>0.118968</v>
      </c>
      <c r="CS113" t="s">
        <v>3</v>
      </c>
      <c r="CT113" t="s">
        <v>30</v>
      </c>
      <c r="CU113">
        <v>1</v>
      </c>
      <c r="CV113">
        <v>3.1039300000000001</v>
      </c>
      <c r="CW113">
        <v>0.103464</v>
      </c>
      <c r="CY113" t="s">
        <v>3</v>
      </c>
      <c r="CZ113" t="s">
        <v>38</v>
      </c>
      <c r="DA113">
        <v>1</v>
      </c>
      <c r="DB113">
        <v>12.1149</v>
      </c>
      <c r="DC113">
        <v>0.403831</v>
      </c>
      <c r="DE113" t="s">
        <v>3</v>
      </c>
      <c r="DF113" t="s">
        <v>42</v>
      </c>
      <c r="DG113">
        <v>0.1</v>
      </c>
      <c r="DH113">
        <v>136.94499999999999</v>
      </c>
      <c r="DI113">
        <v>4.5648400000000002</v>
      </c>
      <c r="DK113" t="s">
        <v>3</v>
      </c>
      <c r="DL113" t="s">
        <v>36</v>
      </c>
      <c r="DM113">
        <v>1</v>
      </c>
      <c r="DN113">
        <v>10.385199999999999</v>
      </c>
      <c r="DO113">
        <v>0.34617199999999998</v>
      </c>
      <c r="DQ113" t="s">
        <v>3</v>
      </c>
      <c r="DR113" t="s">
        <v>37</v>
      </c>
      <c r="DS113">
        <v>1</v>
      </c>
      <c r="DT113">
        <v>11.644299999999999</v>
      </c>
      <c r="DU113">
        <v>0.38814300000000002</v>
      </c>
      <c r="DW113" t="s">
        <v>3</v>
      </c>
      <c r="DX113" t="s">
        <v>39</v>
      </c>
      <c r="DY113">
        <v>1</v>
      </c>
      <c r="DZ113">
        <v>3.0151500000000002</v>
      </c>
      <c r="EA113">
        <v>0.100505</v>
      </c>
      <c r="EC113" t="s">
        <v>3</v>
      </c>
      <c r="ED113" t="s">
        <v>42</v>
      </c>
      <c r="EE113">
        <v>1</v>
      </c>
      <c r="EF113">
        <v>5.5729100000000003</v>
      </c>
      <c r="EG113">
        <v>0.18576400000000001</v>
      </c>
      <c r="EI113" t="s">
        <v>3</v>
      </c>
      <c r="EJ113" t="s">
        <v>41</v>
      </c>
      <c r="EK113">
        <v>1</v>
      </c>
      <c r="EL113">
        <v>9.9455799999999996</v>
      </c>
      <c r="EM113">
        <v>0.33151900000000001</v>
      </c>
      <c r="EP113" t="s">
        <v>3</v>
      </c>
      <c r="EQ113" t="s">
        <v>44</v>
      </c>
      <c r="ER113">
        <v>0.96333333333333326</v>
      </c>
      <c r="ES113">
        <v>9.7499699999999994</v>
      </c>
      <c r="ET113">
        <v>0.32499899999999998</v>
      </c>
      <c r="EV113" t="s">
        <v>3</v>
      </c>
      <c r="EW113" t="s">
        <v>40</v>
      </c>
      <c r="EX113">
        <v>1</v>
      </c>
      <c r="EY113">
        <v>7.27928</v>
      </c>
      <c r="EZ113">
        <v>0.242643</v>
      </c>
      <c r="FB113" t="s">
        <v>3</v>
      </c>
      <c r="FC113" t="s">
        <v>42</v>
      </c>
      <c r="FD113">
        <v>1</v>
      </c>
      <c r="FE113">
        <v>5.3750799999999996</v>
      </c>
      <c r="FF113">
        <v>0.17916899999999999</v>
      </c>
      <c r="FH113" t="s">
        <v>3</v>
      </c>
      <c r="FI113" t="s">
        <v>42</v>
      </c>
      <c r="FJ113">
        <v>1</v>
      </c>
      <c r="FK113">
        <v>7.0159799999999999</v>
      </c>
      <c r="FL113">
        <v>0.23386599999999999</v>
      </c>
      <c r="FN113" t="s">
        <v>3</v>
      </c>
      <c r="FO113" t="s">
        <v>43</v>
      </c>
      <c r="FP113">
        <v>0</v>
      </c>
      <c r="FQ113">
        <v>155.39699999999999</v>
      </c>
      <c r="FR113">
        <v>5.4145399999999997</v>
      </c>
      <c r="FT113" t="s">
        <v>3</v>
      </c>
      <c r="FU113" t="s">
        <v>42</v>
      </c>
      <c r="FV113">
        <v>0.85</v>
      </c>
      <c r="FW113">
        <v>10.6317</v>
      </c>
      <c r="FX113">
        <v>0.35439100000000001</v>
      </c>
      <c r="FZ113" t="s">
        <v>3</v>
      </c>
      <c r="GA113" s="19" t="s">
        <v>43</v>
      </c>
      <c r="GB113" s="19">
        <v>0.12666666666666665</v>
      </c>
      <c r="GC113" s="19">
        <v>36.725299999999997</v>
      </c>
      <c r="GD113" s="19">
        <v>1.31162</v>
      </c>
      <c r="GF113" t="s">
        <v>3</v>
      </c>
      <c r="GG113" t="s">
        <v>42</v>
      </c>
      <c r="GH113">
        <v>0.97333333333333327</v>
      </c>
      <c r="GI113">
        <v>15.181100000000001</v>
      </c>
      <c r="GJ113">
        <v>0.50603600000000004</v>
      </c>
      <c r="GL113" t="s">
        <v>3</v>
      </c>
      <c r="GM113" t="s">
        <v>24</v>
      </c>
      <c r="GN113">
        <v>0.86333333333333329</v>
      </c>
      <c r="GO113">
        <v>10.939299999999999</v>
      </c>
      <c r="GP113">
        <v>0.36464400000000002</v>
      </c>
    </row>
    <row r="114" spans="8:198">
      <c r="H114">
        <v>55</v>
      </c>
      <c r="I114" t="s">
        <v>3</v>
      </c>
      <c r="J114" t="s">
        <v>22</v>
      </c>
      <c r="K114">
        <v>2.3333333333333331E-2</v>
      </c>
      <c r="L114">
        <v>64.9696</v>
      </c>
      <c r="M114">
        <v>2.2480799999999999</v>
      </c>
      <c r="O114" t="s">
        <v>3</v>
      </c>
      <c r="P114" t="s">
        <v>36</v>
      </c>
      <c r="Q114">
        <v>7.6666666666666661E-2</v>
      </c>
      <c r="R114">
        <v>32.414200000000001</v>
      </c>
      <c r="S114">
        <v>1.20499</v>
      </c>
      <c r="U114" t="s">
        <v>3</v>
      </c>
      <c r="V114" t="s">
        <v>47</v>
      </c>
      <c r="W114">
        <v>0.84</v>
      </c>
      <c r="X114">
        <v>11.6714</v>
      </c>
      <c r="Y114">
        <v>0.389046</v>
      </c>
      <c r="AA114" t="s">
        <v>3</v>
      </c>
      <c r="AB114" t="s">
        <v>41</v>
      </c>
      <c r="AC114">
        <v>0</v>
      </c>
      <c r="AD114">
        <v>54.559399999999997</v>
      </c>
      <c r="AE114">
        <v>1.9625699999999999</v>
      </c>
      <c r="AG114" t="s">
        <v>3</v>
      </c>
      <c r="AH114" t="s">
        <v>42</v>
      </c>
      <c r="AI114">
        <v>0.16333333333333336</v>
      </c>
      <c r="AJ114">
        <v>25.943300000000001</v>
      </c>
      <c r="AK114">
        <v>0.86477499999999996</v>
      </c>
      <c r="AM114" t="s">
        <v>3</v>
      </c>
      <c r="AN114" t="s">
        <v>42</v>
      </c>
      <c r="AO114">
        <v>0.30333333333333334</v>
      </c>
      <c r="AP114">
        <v>27.134399999999999</v>
      </c>
      <c r="AQ114">
        <v>0.90447900000000003</v>
      </c>
      <c r="AS114" t="s">
        <v>3</v>
      </c>
      <c r="AT114" t="s">
        <v>45</v>
      </c>
      <c r="AU114">
        <v>0.22</v>
      </c>
      <c r="AV114">
        <v>29.801300000000001</v>
      </c>
      <c r="AW114">
        <v>0.99337600000000004</v>
      </c>
      <c r="AY114" t="s">
        <v>3</v>
      </c>
      <c r="AZ114" t="s">
        <v>44</v>
      </c>
      <c r="BA114">
        <v>6.6666666666666671E-3</v>
      </c>
      <c r="BB114">
        <v>29.2883</v>
      </c>
      <c r="BC114">
        <v>1.15764</v>
      </c>
      <c r="BE114" t="s">
        <v>3</v>
      </c>
      <c r="BF114" t="s">
        <v>739</v>
      </c>
      <c r="BG114">
        <v>0.19</v>
      </c>
      <c r="BH114">
        <v>37.204700000000003</v>
      </c>
      <c r="BI114">
        <v>1.26118</v>
      </c>
      <c r="BZ114" t="s">
        <v>3</v>
      </c>
      <c r="CA114" t="s">
        <v>44</v>
      </c>
      <c r="CB114">
        <v>1.6666666666666666E-2</v>
      </c>
      <c r="CC114">
        <v>162.751</v>
      </c>
      <c r="CD114">
        <v>5.5357599999999998</v>
      </c>
      <c r="CF114" t="s">
        <v>3</v>
      </c>
      <c r="CG114" t="s">
        <v>28</v>
      </c>
      <c r="CH114">
        <v>0.85333333333333339</v>
      </c>
      <c r="CI114">
        <v>7.52562</v>
      </c>
      <c r="CJ114">
        <v>0.25085400000000002</v>
      </c>
      <c r="CM114" t="s">
        <v>3</v>
      </c>
      <c r="CN114" t="s">
        <v>26</v>
      </c>
      <c r="CO114">
        <v>1</v>
      </c>
      <c r="CP114">
        <v>6.3457100000000004</v>
      </c>
      <c r="CQ114">
        <v>0.21152399999999999</v>
      </c>
      <c r="CS114" t="s">
        <v>3</v>
      </c>
      <c r="CT114" t="s">
        <v>31</v>
      </c>
      <c r="CU114">
        <v>1</v>
      </c>
      <c r="CV114">
        <v>3.70947</v>
      </c>
      <c r="CW114">
        <v>0.123649</v>
      </c>
      <c r="CY114" t="s">
        <v>3</v>
      </c>
      <c r="CZ114" t="s">
        <v>39</v>
      </c>
      <c r="DA114">
        <v>0.71666666666666667</v>
      </c>
      <c r="DB114">
        <v>18.9876</v>
      </c>
      <c r="DC114">
        <v>0.63291900000000001</v>
      </c>
      <c r="DE114" t="s">
        <v>3</v>
      </c>
      <c r="DF114" t="s">
        <v>43</v>
      </c>
      <c r="DG114">
        <v>0.26999999999999996</v>
      </c>
      <c r="DH114">
        <v>157.874</v>
      </c>
      <c r="DI114">
        <v>5.31562</v>
      </c>
      <c r="DK114" t="s">
        <v>3</v>
      </c>
      <c r="DL114" t="s">
        <v>37</v>
      </c>
      <c r="DM114">
        <v>1</v>
      </c>
      <c r="DN114">
        <v>8.0573200000000007</v>
      </c>
      <c r="DO114">
        <v>0.26857700000000001</v>
      </c>
      <c r="DQ114" t="s">
        <v>3</v>
      </c>
      <c r="DR114" t="s">
        <v>38</v>
      </c>
      <c r="DS114">
        <v>0.78999999999999992</v>
      </c>
      <c r="DT114">
        <v>13.7271</v>
      </c>
      <c r="DU114">
        <v>0.45757100000000001</v>
      </c>
      <c r="DW114" t="s">
        <v>3</v>
      </c>
      <c r="DX114" t="s">
        <v>40</v>
      </c>
      <c r="DY114">
        <v>1</v>
      </c>
      <c r="DZ114">
        <v>3.3854299999999999</v>
      </c>
      <c r="EA114">
        <v>0.112848</v>
      </c>
      <c r="EC114" t="s">
        <v>3</v>
      </c>
      <c r="ED114" t="s">
        <v>43</v>
      </c>
      <c r="EE114">
        <v>0.64</v>
      </c>
      <c r="EF114">
        <v>14.7638</v>
      </c>
      <c r="EG114">
        <v>0.49212499999999998</v>
      </c>
      <c r="EI114" t="s">
        <v>3</v>
      </c>
      <c r="EJ114" t="s">
        <v>42</v>
      </c>
      <c r="EK114">
        <v>0.90666666666666662</v>
      </c>
      <c r="EL114">
        <v>9.51389</v>
      </c>
      <c r="EM114">
        <v>0.31713000000000002</v>
      </c>
      <c r="EP114" t="s">
        <v>3</v>
      </c>
      <c r="EQ114" t="s">
        <v>45</v>
      </c>
      <c r="ER114">
        <v>0.80333333333333334</v>
      </c>
      <c r="ES114">
        <v>11.5794</v>
      </c>
      <c r="ET114">
        <v>0.38597999999999999</v>
      </c>
      <c r="EV114" t="s">
        <v>3</v>
      </c>
      <c r="EW114" t="s">
        <v>41</v>
      </c>
      <c r="EX114">
        <v>1</v>
      </c>
      <c r="EY114">
        <v>7.0999400000000001</v>
      </c>
      <c r="EZ114">
        <v>0.23666499999999999</v>
      </c>
      <c r="FB114" t="s">
        <v>3</v>
      </c>
      <c r="FC114" t="s">
        <v>43</v>
      </c>
      <c r="FD114">
        <v>0.99666666666666659</v>
      </c>
      <c r="FE114">
        <v>5.53775</v>
      </c>
      <c r="FF114">
        <v>0.18459200000000001</v>
      </c>
      <c r="FH114" t="s">
        <v>3</v>
      </c>
      <c r="FI114" t="s">
        <v>43</v>
      </c>
      <c r="FJ114">
        <v>0.8666666666666667</v>
      </c>
      <c r="FK114">
        <v>15.2193</v>
      </c>
      <c r="FL114">
        <v>0.50731099999999996</v>
      </c>
      <c r="FN114" t="s">
        <v>3</v>
      </c>
      <c r="FO114" t="s">
        <v>44</v>
      </c>
      <c r="FP114">
        <v>0</v>
      </c>
      <c r="FQ114">
        <v>129.10400000000001</v>
      </c>
      <c r="FR114">
        <v>4.3616200000000003</v>
      </c>
      <c r="FT114" t="s">
        <v>3</v>
      </c>
      <c r="FU114" t="s">
        <v>43</v>
      </c>
      <c r="FV114">
        <v>0.51333333333333331</v>
      </c>
      <c r="FW114">
        <v>22.468699999999998</v>
      </c>
      <c r="FX114">
        <v>0.74895500000000004</v>
      </c>
      <c r="FZ114" t="s">
        <v>3</v>
      </c>
      <c r="GA114" s="19" t="s">
        <v>44</v>
      </c>
      <c r="GB114" s="19">
        <v>3.0000000000000002E-2</v>
      </c>
      <c r="GC114" s="19">
        <v>87.5946</v>
      </c>
      <c r="GD114" s="19">
        <v>3.4216600000000001</v>
      </c>
      <c r="GF114" t="s">
        <v>3</v>
      </c>
      <c r="GG114" t="s">
        <v>43</v>
      </c>
      <c r="GH114">
        <v>0.92666666666666664</v>
      </c>
      <c r="GI114">
        <v>13.8597</v>
      </c>
      <c r="GJ114">
        <v>0.46199099999999999</v>
      </c>
      <c r="GL114" t="s">
        <v>3</v>
      </c>
      <c r="GM114" t="s">
        <v>25</v>
      </c>
      <c r="GN114">
        <v>0.72000000000000008</v>
      </c>
      <c r="GO114">
        <v>14.492699999999999</v>
      </c>
      <c r="GP114">
        <v>0.48797099999999999</v>
      </c>
    </row>
    <row r="115" spans="8:198">
      <c r="H115">
        <v>55.5</v>
      </c>
      <c r="I115" t="s">
        <v>3</v>
      </c>
      <c r="J115" t="s">
        <v>23</v>
      </c>
      <c r="K115">
        <v>9.0000000000000011E-2</v>
      </c>
      <c r="L115">
        <v>78.289500000000004</v>
      </c>
      <c r="M115">
        <v>2.6096499999999998</v>
      </c>
      <c r="O115" t="s">
        <v>3</v>
      </c>
      <c r="P115" t="s">
        <v>37</v>
      </c>
      <c r="Q115">
        <v>8.666666666666667E-2</v>
      </c>
      <c r="R115">
        <v>30.553999999999998</v>
      </c>
      <c r="S115">
        <v>1.34599</v>
      </c>
      <c r="U115" t="s">
        <v>3</v>
      </c>
      <c r="V115" t="s">
        <v>48</v>
      </c>
      <c r="W115">
        <v>0.34333333333333338</v>
      </c>
      <c r="X115">
        <v>46.787100000000002</v>
      </c>
      <c r="Y115">
        <v>1.5595699999999999</v>
      </c>
      <c r="AA115" t="s">
        <v>3</v>
      </c>
      <c r="AB115" t="s">
        <v>42</v>
      </c>
      <c r="AC115">
        <v>3.0000000000000002E-2</v>
      </c>
      <c r="AD115">
        <v>136.46100000000001</v>
      </c>
      <c r="AE115">
        <v>4.5946300000000004</v>
      </c>
      <c r="AG115" t="s">
        <v>3</v>
      </c>
      <c r="AH115" t="s">
        <v>43</v>
      </c>
      <c r="AI115">
        <v>9.6666666666666665E-2</v>
      </c>
      <c r="AJ115">
        <v>51.451500000000003</v>
      </c>
      <c r="AK115">
        <v>1.71505</v>
      </c>
      <c r="AM115" t="s">
        <v>3</v>
      </c>
      <c r="AN115" t="s">
        <v>43</v>
      </c>
      <c r="AO115">
        <v>1</v>
      </c>
      <c r="AP115">
        <v>6.6856200000000001</v>
      </c>
      <c r="AQ115">
        <v>0.222854</v>
      </c>
      <c r="AS115" t="s">
        <v>3</v>
      </c>
      <c r="AT115" t="s">
        <v>46</v>
      </c>
      <c r="AU115">
        <v>5.6666666666666664E-2</v>
      </c>
      <c r="AV115">
        <v>40.744199999999999</v>
      </c>
      <c r="AW115">
        <v>1.3581399999999999</v>
      </c>
      <c r="AY115" t="s">
        <v>3</v>
      </c>
      <c r="AZ115" t="s">
        <v>45</v>
      </c>
      <c r="BA115">
        <v>4.7138047138047139E-2</v>
      </c>
      <c r="BB115">
        <v>56.585900000000002</v>
      </c>
      <c r="BC115">
        <v>2.7468900000000001</v>
      </c>
      <c r="BE115" t="s">
        <v>3</v>
      </c>
      <c r="BF115" t="s">
        <v>740</v>
      </c>
      <c r="BG115">
        <v>0</v>
      </c>
      <c r="BH115">
        <v>59.7562</v>
      </c>
      <c r="BI115">
        <v>2.0187900000000001</v>
      </c>
      <c r="BZ115" t="s">
        <v>3</v>
      </c>
      <c r="CA115" t="s">
        <v>45</v>
      </c>
      <c r="CB115">
        <v>0.38999999999999996</v>
      </c>
      <c r="CC115">
        <v>143.566</v>
      </c>
      <c r="CD115">
        <v>4.8501899999999996</v>
      </c>
      <c r="CF115" t="s">
        <v>3</v>
      </c>
      <c r="CG115" t="s">
        <v>29</v>
      </c>
      <c r="CH115">
        <v>0.8666666666666667</v>
      </c>
      <c r="CI115">
        <v>7.3734599999999997</v>
      </c>
      <c r="CJ115">
        <v>0.245782</v>
      </c>
      <c r="CM115" t="s">
        <v>3</v>
      </c>
      <c r="CN115" t="s">
        <v>27</v>
      </c>
      <c r="CO115">
        <v>0.95666666666666667</v>
      </c>
      <c r="CP115">
        <v>9.0581399999999999</v>
      </c>
      <c r="CQ115">
        <v>0.30193799999999998</v>
      </c>
      <c r="CS115" t="s">
        <v>3</v>
      </c>
      <c r="CT115" t="s">
        <v>32</v>
      </c>
      <c r="CU115">
        <v>1</v>
      </c>
      <c r="CV115">
        <v>4.1361800000000004</v>
      </c>
      <c r="CW115">
        <v>0.137873</v>
      </c>
      <c r="CY115" t="s">
        <v>3</v>
      </c>
      <c r="CZ115" t="s">
        <v>40</v>
      </c>
      <c r="DA115">
        <v>0.86</v>
      </c>
      <c r="DB115">
        <v>12.0284</v>
      </c>
      <c r="DC115">
        <v>0.400947</v>
      </c>
      <c r="DE115" t="s">
        <v>3</v>
      </c>
      <c r="DF115" t="s">
        <v>44</v>
      </c>
      <c r="DG115">
        <v>0.33999999999999997</v>
      </c>
      <c r="DH115">
        <v>100.41</v>
      </c>
      <c r="DI115">
        <v>3.3808199999999999</v>
      </c>
      <c r="DK115" t="s">
        <v>3</v>
      </c>
      <c r="DL115" t="s">
        <v>38</v>
      </c>
      <c r="DM115">
        <v>1</v>
      </c>
      <c r="DN115">
        <v>8.9055199999999992</v>
      </c>
      <c r="DO115">
        <v>0.29685099999999998</v>
      </c>
      <c r="DQ115" t="s">
        <v>3</v>
      </c>
      <c r="DR115" t="s">
        <v>39</v>
      </c>
      <c r="DS115">
        <v>0.63666666666666671</v>
      </c>
      <c r="DT115">
        <v>16.360700000000001</v>
      </c>
      <c r="DU115">
        <v>0.54535599999999995</v>
      </c>
      <c r="DW115" t="s">
        <v>3</v>
      </c>
      <c r="DX115" t="s">
        <v>41</v>
      </c>
      <c r="DY115">
        <v>1</v>
      </c>
      <c r="DZ115">
        <v>7.3655600000000003</v>
      </c>
      <c r="EA115">
        <v>0.24551899999999999</v>
      </c>
      <c r="EC115" t="s">
        <v>3</v>
      </c>
      <c r="ED115" t="s">
        <v>44</v>
      </c>
      <c r="EE115">
        <v>1</v>
      </c>
      <c r="EF115">
        <v>6.3000499999999997</v>
      </c>
      <c r="EG115">
        <v>0.21000199999999999</v>
      </c>
      <c r="EI115" t="s">
        <v>3</v>
      </c>
      <c r="EJ115" t="s">
        <v>43</v>
      </c>
      <c r="EK115">
        <v>1</v>
      </c>
      <c r="EL115">
        <v>9.1270799999999994</v>
      </c>
      <c r="EM115">
        <v>0.30423600000000001</v>
      </c>
      <c r="EP115" t="s">
        <v>3</v>
      </c>
      <c r="EQ115" t="s">
        <v>46</v>
      </c>
      <c r="ER115">
        <v>0.66666666666666663</v>
      </c>
      <c r="ES115">
        <v>16.282900000000001</v>
      </c>
      <c r="ET115">
        <v>0.54276400000000002</v>
      </c>
      <c r="EV115" t="s">
        <v>3</v>
      </c>
      <c r="EW115" t="s">
        <v>42</v>
      </c>
      <c r="EX115">
        <v>0.86333333333333329</v>
      </c>
      <c r="EY115">
        <v>10.2784</v>
      </c>
      <c r="EZ115">
        <v>0.34261399999999997</v>
      </c>
      <c r="FB115" t="s">
        <v>3</v>
      </c>
      <c r="FC115" t="s">
        <v>44</v>
      </c>
      <c r="FD115">
        <v>0.79666666666666663</v>
      </c>
      <c r="FE115">
        <v>9.6326400000000003</v>
      </c>
      <c r="FF115">
        <v>0.32108799999999998</v>
      </c>
      <c r="FH115" t="s">
        <v>3</v>
      </c>
      <c r="FI115" t="s">
        <v>44</v>
      </c>
      <c r="FJ115">
        <v>0</v>
      </c>
      <c r="FK115">
        <v>100.71899999999999</v>
      </c>
      <c r="FL115">
        <v>3.4971800000000002</v>
      </c>
      <c r="FN115" t="s">
        <v>3</v>
      </c>
      <c r="FO115" t="s">
        <v>45</v>
      </c>
      <c r="FP115">
        <v>0.01</v>
      </c>
      <c r="FQ115">
        <v>114.874</v>
      </c>
      <c r="FR115">
        <v>4.1621100000000002</v>
      </c>
      <c r="FT115" t="s">
        <v>3</v>
      </c>
      <c r="FU115" t="s">
        <v>44</v>
      </c>
      <c r="FV115">
        <v>0.62666666666666671</v>
      </c>
      <c r="FW115">
        <v>14.292299999999999</v>
      </c>
      <c r="FX115">
        <v>0.47641</v>
      </c>
      <c r="FZ115" t="s">
        <v>3</v>
      </c>
      <c r="GA115" s="19" t="s">
        <v>45</v>
      </c>
      <c r="GB115" s="19">
        <v>0.01</v>
      </c>
      <c r="GC115" s="19">
        <v>61.143799999999999</v>
      </c>
      <c r="GD115" s="19">
        <v>2.1605599999999998</v>
      </c>
      <c r="GF115" t="s">
        <v>3</v>
      </c>
      <c r="GG115" t="s">
        <v>44</v>
      </c>
      <c r="GH115">
        <v>0.8833333333333333</v>
      </c>
      <c r="GI115">
        <v>15.214499999999999</v>
      </c>
      <c r="GJ115">
        <v>0.50714899999999996</v>
      </c>
      <c r="GL115" t="s">
        <v>3</v>
      </c>
      <c r="GM115" t="s">
        <v>26</v>
      </c>
      <c r="GN115">
        <v>0.67999999999999994</v>
      </c>
      <c r="GO115">
        <v>12.476599999999999</v>
      </c>
      <c r="GP115">
        <v>0.44086900000000001</v>
      </c>
    </row>
    <row r="116" spans="8:198">
      <c r="H116">
        <v>56</v>
      </c>
      <c r="I116" t="s">
        <v>3</v>
      </c>
      <c r="J116" t="s">
        <v>24</v>
      </c>
      <c r="K116">
        <v>0</v>
      </c>
      <c r="L116">
        <v>72.5501</v>
      </c>
      <c r="M116">
        <v>2.4183400000000002</v>
      </c>
      <c r="O116" t="s">
        <v>3</v>
      </c>
      <c r="P116" t="s">
        <v>38</v>
      </c>
      <c r="Q116">
        <v>0.39333333333333337</v>
      </c>
      <c r="R116">
        <v>23.638000000000002</v>
      </c>
      <c r="S116">
        <v>0.81230400000000003</v>
      </c>
      <c r="U116" t="s">
        <v>3</v>
      </c>
      <c r="V116" t="s">
        <v>49</v>
      </c>
      <c r="W116">
        <v>0.31333333333333335</v>
      </c>
      <c r="X116">
        <v>53.731000000000002</v>
      </c>
      <c r="Y116">
        <v>1.7910299999999999</v>
      </c>
      <c r="AA116" t="s">
        <v>3</v>
      </c>
      <c r="AB116" t="s">
        <v>43</v>
      </c>
      <c r="AC116">
        <v>3.6666666666666667E-2</v>
      </c>
      <c r="AD116">
        <v>57.659599999999998</v>
      </c>
      <c r="AE116">
        <v>1.9219900000000001</v>
      </c>
      <c r="AG116" t="s">
        <v>3</v>
      </c>
      <c r="AH116" t="s">
        <v>44</v>
      </c>
      <c r="AI116">
        <v>0</v>
      </c>
      <c r="AJ116">
        <v>130.81800000000001</v>
      </c>
      <c r="AK116">
        <v>4.3606100000000003</v>
      </c>
      <c r="AM116" t="s">
        <v>3</v>
      </c>
      <c r="AN116" t="s">
        <v>44</v>
      </c>
      <c r="AO116">
        <v>1</v>
      </c>
      <c r="AP116">
        <v>6.5416499999999997</v>
      </c>
      <c r="AQ116">
        <v>0.218055</v>
      </c>
      <c r="AS116" t="s">
        <v>3</v>
      </c>
      <c r="AT116" t="s">
        <v>47</v>
      </c>
      <c r="AU116">
        <v>3.0000000000000002E-2</v>
      </c>
      <c r="AV116">
        <v>48.765999999999998</v>
      </c>
      <c r="AW116">
        <v>1.6255299999999999</v>
      </c>
      <c r="AY116" t="s">
        <v>3</v>
      </c>
      <c r="AZ116" t="s">
        <v>46</v>
      </c>
      <c r="BA116">
        <v>1.003344481605351E-2</v>
      </c>
      <c r="BB116">
        <v>56.421399999999998</v>
      </c>
      <c r="BC116">
        <v>2.3218700000000001</v>
      </c>
      <c r="BE116" t="s">
        <v>3</v>
      </c>
      <c r="BF116" t="s">
        <v>741</v>
      </c>
      <c r="BG116">
        <v>0.18</v>
      </c>
      <c r="BH116">
        <v>31.000399999999999</v>
      </c>
      <c r="BI116">
        <v>1.03335</v>
      </c>
      <c r="BZ116" t="s">
        <v>3</v>
      </c>
      <c r="CA116" t="s">
        <v>46</v>
      </c>
      <c r="CB116">
        <v>0.12333333333333334</v>
      </c>
      <c r="CC116">
        <v>165.298</v>
      </c>
      <c r="CD116">
        <v>5.6223900000000002</v>
      </c>
      <c r="CF116" t="s">
        <v>3</v>
      </c>
      <c r="CG116" t="s">
        <v>30</v>
      </c>
      <c r="CH116">
        <v>0.91</v>
      </c>
      <c r="CI116">
        <v>9.1191899999999997</v>
      </c>
      <c r="CJ116">
        <v>0.30397299999999999</v>
      </c>
      <c r="CM116" t="s">
        <v>3</v>
      </c>
      <c r="CN116" t="s">
        <v>28</v>
      </c>
      <c r="CO116">
        <v>1</v>
      </c>
      <c r="CP116">
        <v>4.1482700000000001</v>
      </c>
      <c r="CQ116">
        <v>0.13827600000000001</v>
      </c>
      <c r="CS116" t="s">
        <v>3</v>
      </c>
      <c r="CT116" t="s">
        <v>33</v>
      </c>
      <c r="CU116">
        <v>1</v>
      </c>
      <c r="CV116">
        <v>3.3950100000000001</v>
      </c>
      <c r="CW116">
        <v>0.113167</v>
      </c>
      <c r="CY116" t="s">
        <v>3</v>
      </c>
      <c r="CZ116" t="s">
        <v>41</v>
      </c>
      <c r="DA116">
        <v>0.7566666666666666</v>
      </c>
      <c r="DB116">
        <v>14.696199999999999</v>
      </c>
      <c r="DC116">
        <v>0.48987199999999997</v>
      </c>
      <c r="DE116" t="s">
        <v>3</v>
      </c>
      <c r="DF116" t="s">
        <v>45</v>
      </c>
      <c r="DG116">
        <v>0.15</v>
      </c>
      <c r="DH116">
        <v>124.396</v>
      </c>
      <c r="DI116">
        <v>4.1884100000000002</v>
      </c>
      <c r="DK116" t="s">
        <v>3</v>
      </c>
      <c r="DL116" t="s">
        <v>39</v>
      </c>
      <c r="DM116">
        <v>1</v>
      </c>
      <c r="DN116">
        <v>11.574199999999999</v>
      </c>
      <c r="DO116">
        <v>0.38580500000000001</v>
      </c>
      <c r="DQ116" t="s">
        <v>3</v>
      </c>
      <c r="DR116" t="s">
        <v>40</v>
      </c>
      <c r="DS116">
        <v>0.66666666666666663</v>
      </c>
      <c r="DT116">
        <v>17.3904</v>
      </c>
      <c r="DU116">
        <v>0.57967999999999997</v>
      </c>
      <c r="DW116" t="s">
        <v>3</v>
      </c>
      <c r="DX116" t="s">
        <v>42</v>
      </c>
      <c r="DY116">
        <v>1</v>
      </c>
      <c r="DZ116">
        <v>4.5538699999999999</v>
      </c>
      <c r="EA116">
        <v>0.15179599999999999</v>
      </c>
      <c r="EC116" t="s">
        <v>3</v>
      </c>
      <c r="ED116" t="s">
        <v>45</v>
      </c>
      <c r="EE116">
        <v>0.98</v>
      </c>
      <c r="EF116">
        <v>6.7901999999999996</v>
      </c>
      <c r="EG116">
        <v>0.22634000000000001</v>
      </c>
      <c r="EI116" t="s">
        <v>3</v>
      </c>
      <c r="EJ116" t="s">
        <v>44</v>
      </c>
      <c r="EK116">
        <v>1</v>
      </c>
      <c r="EL116">
        <v>9.9096200000000003</v>
      </c>
      <c r="EM116">
        <v>0.33032099999999998</v>
      </c>
      <c r="EP116" t="s">
        <v>3</v>
      </c>
      <c r="EQ116" t="s">
        <v>47</v>
      </c>
      <c r="ER116">
        <v>0.81</v>
      </c>
      <c r="ES116">
        <v>14.7135</v>
      </c>
      <c r="ET116">
        <v>0.490448</v>
      </c>
      <c r="EV116" t="s">
        <v>3</v>
      </c>
      <c r="EW116" t="s">
        <v>43</v>
      </c>
      <c r="EX116">
        <v>0.92999999999999994</v>
      </c>
      <c r="EY116">
        <v>8.5683399999999992</v>
      </c>
      <c r="EZ116">
        <v>0.285611</v>
      </c>
      <c r="FB116" t="s">
        <v>3</v>
      </c>
      <c r="FC116" t="s">
        <v>45</v>
      </c>
      <c r="FD116">
        <v>1</v>
      </c>
      <c r="FE116">
        <v>4.5333500000000004</v>
      </c>
      <c r="FF116">
        <v>0.151112</v>
      </c>
      <c r="FH116" t="s">
        <v>3</v>
      </c>
      <c r="FI116" t="s">
        <v>45</v>
      </c>
      <c r="FJ116">
        <v>0.16333333333333336</v>
      </c>
      <c r="FK116">
        <v>49.182299999999998</v>
      </c>
      <c r="FL116">
        <v>1.67858</v>
      </c>
      <c r="FN116" t="s">
        <v>3</v>
      </c>
      <c r="FO116" t="s">
        <v>46</v>
      </c>
      <c r="FP116">
        <v>0</v>
      </c>
      <c r="FQ116">
        <v>132.11099999999999</v>
      </c>
      <c r="FR116">
        <v>4.4036999999999997</v>
      </c>
      <c r="FT116" t="s">
        <v>3</v>
      </c>
      <c r="FU116" t="s">
        <v>45</v>
      </c>
      <c r="FV116">
        <v>0.48333333333333334</v>
      </c>
      <c r="FW116">
        <v>27.289100000000001</v>
      </c>
      <c r="FX116">
        <v>0.90963799999999995</v>
      </c>
      <c r="FZ116" t="s">
        <v>3</v>
      </c>
      <c r="GA116" s="19" t="s">
        <v>46</v>
      </c>
      <c r="GB116" s="19">
        <v>8.3333333333333329E-2</v>
      </c>
      <c r="GC116" s="19">
        <v>61.7821</v>
      </c>
      <c r="GD116" s="19">
        <v>2.1086</v>
      </c>
      <c r="GF116" t="s">
        <v>3</v>
      </c>
      <c r="GG116" t="s">
        <v>45</v>
      </c>
      <c r="GH116">
        <v>0.90666666666666662</v>
      </c>
      <c r="GI116">
        <v>14.998799999999999</v>
      </c>
      <c r="GJ116">
        <v>0.49996000000000002</v>
      </c>
      <c r="GL116" t="s">
        <v>3</v>
      </c>
      <c r="GM116" t="s">
        <v>27</v>
      </c>
      <c r="GN116">
        <v>5.3333333333333337E-2</v>
      </c>
      <c r="GO116">
        <v>38.550899999999999</v>
      </c>
      <c r="GP116">
        <v>1.4942200000000001</v>
      </c>
    </row>
    <row r="117" spans="8:198">
      <c r="H117">
        <v>56.5</v>
      </c>
      <c r="I117" t="s">
        <v>3</v>
      </c>
      <c r="J117" t="s">
        <v>25</v>
      </c>
      <c r="K117">
        <v>0</v>
      </c>
      <c r="L117">
        <v>60.866700000000002</v>
      </c>
      <c r="M117">
        <v>2.0288900000000001</v>
      </c>
      <c r="O117" t="s">
        <v>3</v>
      </c>
      <c r="P117" t="s">
        <v>39</v>
      </c>
      <c r="Q117">
        <v>0.33333333333333331</v>
      </c>
      <c r="R117">
        <v>21.638999999999999</v>
      </c>
      <c r="S117">
        <v>0.79848600000000003</v>
      </c>
      <c r="U117" t="s">
        <v>3</v>
      </c>
      <c r="V117" t="s">
        <v>50</v>
      </c>
      <c r="W117">
        <v>0.21333333333333335</v>
      </c>
      <c r="X117">
        <v>36.581400000000002</v>
      </c>
      <c r="Y117">
        <v>1.2193799999999999</v>
      </c>
      <c r="AA117" t="s">
        <v>3</v>
      </c>
      <c r="AB117" t="s">
        <v>44</v>
      </c>
      <c r="AC117">
        <v>0.60333333333333339</v>
      </c>
      <c r="AD117">
        <v>18.440100000000001</v>
      </c>
      <c r="AE117">
        <v>0.61467000000000005</v>
      </c>
      <c r="AG117" t="s">
        <v>3</v>
      </c>
      <c r="AH117" t="s">
        <v>45</v>
      </c>
      <c r="AI117">
        <v>0</v>
      </c>
      <c r="AJ117">
        <v>139.91800000000001</v>
      </c>
      <c r="AK117">
        <v>4.6639299999999997</v>
      </c>
      <c r="AM117" t="s">
        <v>3</v>
      </c>
      <c r="AN117" t="s">
        <v>45</v>
      </c>
      <c r="AO117">
        <v>1</v>
      </c>
      <c r="AP117">
        <v>5.5382499999999997</v>
      </c>
      <c r="AQ117">
        <v>0.18460799999999999</v>
      </c>
      <c r="AS117" t="s">
        <v>3</v>
      </c>
      <c r="AT117" t="s">
        <v>48</v>
      </c>
      <c r="AU117">
        <v>3.6666666666666667E-2</v>
      </c>
      <c r="AV117">
        <v>53.822699999999998</v>
      </c>
      <c r="AW117">
        <v>1.79409</v>
      </c>
      <c r="AY117" t="s">
        <v>3</v>
      </c>
      <c r="AZ117" t="s">
        <v>47</v>
      </c>
      <c r="BA117">
        <v>0</v>
      </c>
      <c r="BB117">
        <v>65.514399999999995</v>
      </c>
      <c r="BC117">
        <v>3.68058</v>
      </c>
      <c r="BE117" t="s">
        <v>3</v>
      </c>
      <c r="BF117" t="s">
        <v>742</v>
      </c>
      <c r="BG117">
        <v>0.01</v>
      </c>
      <c r="BH117">
        <v>52.980600000000003</v>
      </c>
      <c r="BI117">
        <v>1.7660199999999999</v>
      </c>
      <c r="BZ117" t="s">
        <v>3</v>
      </c>
      <c r="CA117" t="s">
        <v>47</v>
      </c>
      <c r="CB117">
        <v>0.18000000000000002</v>
      </c>
      <c r="CC117">
        <v>173.75399999999999</v>
      </c>
      <c r="CD117">
        <v>5.85032</v>
      </c>
      <c r="CF117" t="s">
        <v>3</v>
      </c>
      <c r="CG117" t="s">
        <v>31</v>
      </c>
      <c r="CH117">
        <v>1</v>
      </c>
      <c r="CI117">
        <v>5.3394300000000001</v>
      </c>
      <c r="CJ117">
        <v>0.177981</v>
      </c>
      <c r="CM117" t="s">
        <v>3</v>
      </c>
      <c r="CN117" t="s">
        <v>29</v>
      </c>
      <c r="CO117">
        <v>1</v>
      </c>
      <c r="CP117">
        <v>3.4917099999999999</v>
      </c>
      <c r="CQ117">
        <v>0.11638999999999999</v>
      </c>
      <c r="CS117" t="s">
        <v>3</v>
      </c>
      <c r="CT117" t="s">
        <v>34</v>
      </c>
      <c r="CU117">
        <v>1</v>
      </c>
      <c r="CV117">
        <v>4.0425700000000004</v>
      </c>
      <c r="CW117">
        <v>0.13475200000000001</v>
      </c>
      <c r="CY117" t="s">
        <v>3</v>
      </c>
      <c r="CZ117" t="s">
        <v>42</v>
      </c>
      <c r="DA117">
        <v>0.66666666666666663</v>
      </c>
      <c r="DB117">
        <v>23.77</v>
      </c>
      <c r="DC117">
        <v>0.79233399999999998</v>
      </c>
      <c r="DE117" t="s">
        <v>3</v>
      </c>
      <c r="DF117" t="s">
        <v>46</v>
      </c>
      <c r="DG117">
        <v>0.44666666666666666</v>
      </c>
      <c r="DH117">
        <v>119.22799999999999</v>
      </c>
      <c r="DI117">
        <v>4.0144099999999998</v>
      </c>
      <c r="DK117" t="s">
        <v>3</v>
      </c>
      <c r="DL117" t="s">
        <v>40</v>
      </c>
      <c r="DM117">
        <v>1</v>
      </c>
      <c r="DN117">
        <v>7.8653399999999998</v>
      </c>
      <c r="DO117">
        <v>0.26217800000000002</v>
      </c>
      <c r="DQ117" t="s">
        <v>3</v>
      </c>
      <c r="DR117" t="s">
        <v>41</v>
      </c>
      <c r="DS117">
        <v>0.25666666666666665</v>
      </c>
      <c r="DT117">
        <v>20.502700000000001</v>
      </c>
      <c r="DU117">
        <v>0.68342499999999995</v>
      </c>
      <c r="DW117" t="s">
        <v>3</v>
      </c>
      <c r="DX117" t="s">
        <v>43</v>
      </c>
      <c r="DY117">
        <v>0.77333333333333332</v>
      </c>
      <c r="DZ117">
        <v>13.2354</v>
      </c>
      <c r="EA117">
        <v>0.44118099999999999</v>
      </c>
      <c r="EC117" t="s">
        <v>3</v>
      </c>
      <c r="ED117" t="s">
        <v>46</v>
      </c>
      <c r="EE117">
        <v>0.97666666666666668</v>
      </c>
      <c r="EF117">
        <v>5.2835400000000003</v>
      </c>
      <c r="EG117">
        <v>0.176118</v>
      </c>
      <c r="EI117" t="s">
        <v>3</v>
      </c>
      <c r="EJ117" t="s">
        <v>45</v>
      </c>
      <c r="EK117">
        <v>0.80333333333333334</v>
      </c>
      <c r="EL117">
        <v>15.8035</v>
      </c>
      <c r="EM117">
        <v>0.52678199999999997</v>
      </c>
      <c r="EP117" t="s">
        <v>3</v>
      </c>
      <c r="EQ117" t="s">
        <v>48</v>
      </c>
      <c r="ER117">
        <v>0.92</v>
      </c>
      <c r="ES117">
        <v>11.3497</v>
      </c>
      <c r="ET117">
        <v>0.37832500000000002</v>
      </c>
      <c r="EV117" t="s">
        <v>3</v>
      </c>
      <c r="EW117" t="s">
        <v>44</v>
      </c>
      <c r="EX117">
        <v>0.89333333333333331</v>
      </c>
      <c r="EY117">
        <v>8.9544800000000002</v>
      </c>
      <c r="EZ117">
        <v>0.298483</v>
      </c>
      <c r="FB117" t="s">
        <v>3</v>
      </c>
      <c r="FC117" t="s">
        <v>46</v>
      </c>
      <c r="FD117">
        <v>1</v>
      </c>
      <c r="FE117">
        <v>4.9395899999999999</v>
      </c>
      <c r="FF117">
        <v>0.16465299999999999</v>
      </c>
      <c r="FH117" t="s">
        <v>3</v>
      </c>
      <c r="FI117" t="s">
        <v>46</v>
      </c>
      <c r="FJ117">
        <v>0.77999999999999992</v>
      </c>
      <c r="FK117">
        <v>12.6861</v>
      </c>
      <c r="FL117">
        <v>0.422871</v>
      </c>
      <c r="FN117" t="s">
        <v>3</v>
      </c>
      <c r="FO117" t="s">
        <v>47</v>
      </c>
      <c r="FP117">
        <v>0</v>
      </c>
      <c r="FQ117">
        <v>141.5</v>
      </c>
      <c r="FR117">
        <v>5.0535800000000002</v>
      </c>
      <c r="FT117" t="s">
        <v>3</v>
      </c>
      <c r="FU117" t="s">
        <v>46</v>
      </c>
      <c r="FV117">
        <v>0.52333333333333332</v>
      </c>
      <c r="FW117">
        <v>21.0791</v>
      </c>
      <c r="FX117">
        <v>0.70263699999999996</v>
      </c>
      <c r="FZ117" t="s">
        <v>3</v>
      </c>
      <c r="GA117" s="19" t="s">
        <v>47</v>
      </c>
      <c r="GB117" s="19">
        <v>0</v>
      </c>
      <c r="GC117" s="19">
        <v>72.481800000000007</v>
      </c>
      <c r="GD117" s="19">
        <v>2.9344800000000002</v>
      </c>
      <c r="GF117" t="s">
        <v>3</v>
      </c>
      <c r="GG117" t="s">
        <v>46</v>
      </c>
      <c r="GH117">
        <v>1</v>
      </c>
      <c r="GI117">
        <v>12.407</v>
      </c>
      <c r="GJ117">
        <v>0.41356799999999999</v>
      </c>
      <c r="GL117" t="s">
        <v>3</v>
      </c>
      <c r="GM117" t="s">
        <v>28</v>
      </c>
      <c r="GN117">
        <v>1.6891891891891889E-2</v>
      </c>
      <c r="GO117">
        <v>36.132599999999996</v>
      </c>
      <c r="GP117">
        <v>1.5987899999999999</v>
      </c>
    </row>
    <row r="118" spans="8:198">
      <c r="H118">
        <v>57</v>
      </c>
      <c r="I118" t="s">
        <v>3</v>
      </c>
      <c r="J118" t="s">
        <v>26</v>
      </c>
      <c r="K118">
        <v>0</v>
      </c>
      <c r="L118">
        <v>74.888900000000007</v>
      </c>
      <c r="M118">
        <v>2.55593</v>
      </c>
      <c r="O118" t="s">
        <v>3</v>
      </c>
      <c r="P118" t="s">
        <v>40</v>
      </c>
      <c r="Q118">
        <v>0.22666666666666666</v>
      </c>
      <c r="R118">
        <v>25.965499999999999</v>
      </c>
      <c r="S118">
        <v>0.89228499999999999</v>
      </c>
      <c r="U118" t="s">
        <v>3</v>
      </c>
      <c r="V118" t="s">
        <v>51</v>
      </c>
      <c r="W118">
        <v>0.23666666666666666</v>
      </c>
      <c r="X118">
        <v>43.2958</v>
      </c>
      <c r="Y118">
        <v>1.44319</v>
      </c>
      <c r="AA118" t="s">
        <v>3</v>
      </c>
      <c r="AB118" t="s">
        <v>45</v>
      </c>
      <c r="AC118">
        <v>0.97000000000000008</v>
      </c>
      <c r="AD118">
        <v>14.331200000000001</v>
      </c>
      <c r="AE118">
        <v>0.47770499999999999</v>
      </c>
      <c r="AG118" t="s">
        <v>3</v>
      </c>
      <c r="AH118" t="s">
        <v>46</v>
      </c>
      <c r="AI118">
        <v>0.33333333333333331</v>
      </c>
      <c r="AJ118">
        <v>30.208600000000001</v>
      </c>
      <c r="AK118">
        <v>1.00695</v>
      </c>
      <c r="AM118" t="s">
        <v>3</v>
      </c>
      <c r="AN118" t="s">
        <v>46</v>
      </c>
      <c r="AO118">
        <v>0.55000000000000004</v>
      </c>
      <c r="AP118">
        <v>16.7517</v>
      </c>
      <c r="AQ118">
        <v>0.55838900000000002</v>
      </c>
      <c r="AS118" t="s">
        <v>3</v>
      </c>
      <c r="AT118" t="s">
        <v>49</v>
      </c>
      <c r="AU118">
        <v>0</v>
      </c>
      <c r="AV118">
        <v>48.197899999999997</v>
      </c>
      <c r="AW118">
        <v>2.4973000000000001</v>
      </c>
      <c r="AY118" t="s">
        <v>3</v>
      </c>
      <c r="AZ118" t="s">
        <v>48</v>
      </c>
      <c r="BA118">
        <v>0.15</v>
      </c>
      <c r="BB118">
        <v>48.247700000000002</v>
      </c>
      <c r="BC118">
        <v>1.7418</v>
      </c>
      <c r="BE118" t="s">
        <v>3</v>
      </c>
      <c r="BF118" t="s">
        <v>743</v>
      </c>
      <c r="BG118">
        <v>5.6666670000000002E-2</v>
      </c>
      <c r="BH118">
        <v>36.921399999999998</v>
      </c>
      <c r="BI118">
        <v>1.23071</v>
      </c>
      <c r="BZ118" t="s">
        <v>3</v>
      </c>
      <c r="CA118" t="s">
        <v>48</v>
      </c>
      <c r="CB118">
        <v>1.6666666666666666E-2</v>
      </c>
      <c r="CC118">
        <v>196.446</v>
      </c>
      <c r="CD118">
        <v>6.6143400000000003</v>
      </c>
      <c r="CF118" t="s">
        <v>3</v>
      </c>
      <c r="CG118" t="s">
        <v>32</v>
      </c>
      <c r="CH118">
        <v>0.8</v>
      </c>
      <c r="CI118">
        <v>12.016299999999999</v>
      </c>
      <c r="CJ118">
        <v>0.40054200000000001</v>
      </c>
      <c r="CM118" t="s">
        <v>3</v>
      </c>
      <c r="CN118" t="s">
        <v>30</v>
      </c>
      <c r="CO118">
        <v>1</v>
      </c>
      <c r="CP118">
        <v>3.9460700000000002</v>
      </c>
      <c r="CQ118">
        <v>0.13153599999999999</v>
      </c>
      <c r="CS118" t="s">
        <v>3</v>
      </c>
      <c r="CT118" t="s">
        <v>35</v>
      </c>
      <c r="CU118">
        <v>1</v>
      </c>
      <c r="CV118">
        <v>3.5796199999999998</v>
      </c>
      <c r="CW118">
        <v>0.119321</v>
      </c>
      <c r="CY118" t="s">
        <v>3</v>
      </c>
      <c r="CZ118" t="s">
        <v>43</v>
      </c>
      <c r="DA118">
        <v>0.75333333333333341</v>
      </c>
      <c r="DB118">
        <v>39.209899999999998</v>
      </c>
      <c r="DC118">
        <v>1.3069999999999999</v>
      </c>
      <c r="DE118" t="s">
        <v>3</v>
      </c>
      <c r="DF118" t="s">
        <v>47</v>
      </c>
      <c r="DG118">
        <v>0.43333333333333335</v>
      </c>
      <c r="DH118">
        <v>112.28700000000001</v>
      </c>
      <c r="DI118">
        <v>3.74288</v>
      </c>
      <c r="DK118" t="s">
        <v>3</v>
      </c>
      <c r="DL118" t="s">
        <v>41</v>
      </c>
      <c r="DM118">
        <v>1</v>
      </c>
      <c r="DN118">
        <v>8.7274999999999991</v>
      </c>
      <c r="DO118">
        <v>0.29091699999999998</v>
      </c>
      <c r="DQ118" t="s">
        <v>3</v>
      </c>
      <c r="DR118" t="s">
        <v>42</v>
      </c>
      <c r="DS118">
        <v>0.20666666666666667</v>
      </c>
      <c r="DT118">
        <v>25.5228</v>
      </c>
      <c r="DU118">
        <v>0.85075999999999996</v>
      </c>
      <c r="DW118" t="s">
        <v>3</v>
      </c>
      <c r="DX118" t="s">
        <v>44</v>
      </c>
      <c r="DY118">
        <v>0.99</v>
      </c>
      <c r="DZ118">
        <v>6.0244900000000001</v>
      </c>
      <c r="EA118">
        <v>0.20081599999999999</v>
      </c>
      <c r="EC118" t="s">
        <v>3</v>
      </c>
      <c r="ED118" t="s">
        <v>47</v>
      </c>
      <c r="EE118">
        <v>0.91</v>
      </c>
      <c r="EF118">
        <v>9.5706199999999999</v>
      </c>
      <c r="EG118">
        <v>0.319021</v>
      </c>
      <c r="EI118" t="s">
        <v>3</v>
      </c>
      <c r="EJ118" t="s">
        <v>46</v>
      </c>
      <c r="EK118">
        <v>0.78666666666666674</v>
      </c>
      <c r="EL118">
        <v>13.016</v>
      </c>
      <c r="EM118">
        <v>0.433865</v>
      </c>
      <c r="EP118" t="s">
        <v>3</v>
      </c>
      <c r="EQ118" t="s">
        <v>49</v>
      </c>
      <c r="ER118">
        <v>0.62333333333333329</v>
      </c>
      <c r="ES118">
        <v>14.216799999999999</v>
      </c>
      <c r="ET118">
        <v>0.47389199999999998</v>
      </c>
      <c r="EV118" t="s">
        <v>3</v>
      </c>
      <c r="EW118" t="s">
        <v>45</v>
      </c>
      <c r="EX118">
        <v>0.76666666666666672</v>
      </c>
      <c r="EY118">
        <v>13.5137</v>
      </c>
      <c r="EZ118">
        <v>0.45045600000000002</v>
      </c>
      <c r="FB118" t="s">
        <v>3</v>
      </c>
      <c r="FC118" t="s">
        <v>47</v>
      </c>
      <c r="FD118">
        <v>1</v>
      </c>
      <c r="FE118">
        <v>4.1816800000000001</v>
      </c>
      <c r="FF118">
        <v>0.13938900000000001</v>
      </c>
      <c r="FH118" t="s">
        <v>3</v>
      </c>
      <c r="FI118" t="s">
        <v>47</v>
      </c>
      <c r="FJ118">
        <v>1</v>
      </c>
      <c r="FK118">
        <v>7.0289299999999999</v>
      </c>
      <c r="FL118">
        <v>0.23429800000000001</v>
      </c>
      <c r="FN118" t="s">
        <v>3</v>
      </c>
      <c r="FO118" t="s">
        <v>48</v>
      </c>
      <c r="FP118">
        <v>0</v>
      </c>
      <c r="FQ118">
        <v>124.02500000000001</v>
      </c>
      <c r="FR118">
        <v>4.3365400000000003</v>
      </c>
      <c r="FT118" t="s">
        <v>3</v>
      </c>
      <c r="FU118" t="s">
        <v>47</v>
      </c>
      <c r="FV118">
        <v>0.71666666666666667</v>
      </c>
      <c r="FW118">
        <v>13.809200000000001</v>
      </c>
      <c r="FX118">
        <v>0.46030500000000002</v>
      </c>
      <c r="FZ118" t="s">
        <v>3</v>
      </c>
      <c r="GA118" s="19" t="s">
        <v>48</v>
      </c>
      <c r="GB118" s="19">
        <v>0.10666666666666667</v>
      </c>
      <c r="GC118" s="19">
        <v>41.4816</v>
      </c>
      <c r="GD118" s="19">
        <v>1.5420700000000001</v>
      </c>
      <c r="GF118" t="s">
        <v>3</v>
      </c>
      <c r="GG118" t="s">
        <v>47</v>
      </c>
      <c r="GH118">
        <v>0.95666666666666667</v>
      </c>
      <c r="GI118">
        <v>13.0662</v>
      </c>
      <c r="GJ118">
        <v>0.43553900000000001</v>
      </c>
      <c r="GL118" t="s">
        <v>3</v>
      </c>
      <c r="GM118" t="s">
        <v>29</v>
      </c>
      <c r="GN118">
        <v>0</v>
      </c>
      <c r="GO118">
        <v>40.931600000000003</v>
      </c>
      <c r="GP118">
        <v>1.3922300000000001</v>
      </c>
    </row>
    <row r="119" spans="8:198">
      <c r="H119">
        <v>57.5</v>
      </c>
      <c r="I119" t="s">
        <v>3</v>
      </c>
      <c r="J119" t="s">
        <v>27</v>
      </c>
      <c r="K119">
        <v>0</v>
      </c>
      <c r="L119">
        <v>90.345399999999998</v>
      </c>
      <c r="M119">
        <v>3.0729700000000002</v>
      </c>
      <c r="O119" t="s">
        <v>3</v>
      </c>
      <c r="P119" t="s">
        <v>41</v>
      </c>
      <c r="Q119">
        <v>0.35</v>
      </c>
      <c r="R119">
        <v>22.784099999999999</v>
      </c>
      <c r="S119">
        <v>0.79944199999999999</v>
      </c>
      <c r="U119" t="s">
        <v>3</v>
      </c>
      <c r="V119" t="s">
        <v>52</v>
      </c>
      <c r="W119">
        <v>0.13666666666666666</v>
      </c>
      <c r="X119">
        <v>86.789599999999993</v>
      </c>
      <c r="Y119">
        <v>2.8929900000000002</v>
      </c>
      <c r="AA119" t="s">
        <v>3</v>
      </c>
      <c r="AB119" t="s">
        <v>46</v>
      </c>
      <c r="AC119">
        <v>0.55666666666666664</v>
      </c>
      <c r="AD119">
        <v>23.8474</v>
      </c>
      <c r="AE119">
        <v>0.79491400000000001</v>
      </c>
      <c r="AG119" t="s">
        <v>3</v>
      </c>
      <c r="AH119" t="s">
        <v>47</v>
      </c>
      <c r="AI119">
        <v>0.44666666666666666</v>
      </c>
      <c r="AJ119">
        <v>21.450900000000001</v>
      </c>
      <c r="AK119">
        <v>0.71503000000000005</v>
      </c>
      <c r="AM119" t="s">
        <v>3</v>
      </c>
      <c r="AN119" t="s">
        <v>47</v>
      </c>
      <c r="AO119">
        <v>0.5066666666666666</v>
      </c>
      <c r="AP119">
        <v>22.355399999999999</v>
      </c>
      <c r="AQ119">
        <v>0.74517900000000004</v>
      </c>
      <c r="AS119" t="s">
        <v>3</v>
      </c>
      <c r="AT119" t="s">
        <v>50</v>
      </c>
      <c r="AU119">
        <v>0</v>
      </c>
      <c r="AV119">
        <v>46.729500000000002</v>
      </c>
      <c r="AW119">
        <v>1.7835700000000001</v>
      </c>
      <c r="AY119" t="s">
        <v>3</v>
      </c>
      <c r="AZ119" t="s">
        <v>49</v>
      </c>
      <c r="BA119">
        <v>0.23666666666666666</v>
      </c>
      <c r="BB119">
        <v>31.22</v>
      </c>
      <c r="BC119">
        <v>1.09544</v>
      </c>
      <c r="BE119" t="s">
        <v>3</v>
      </c>
      <c r="BF119" t="s">
        <v>744</v>
      </c>
      <c r="BG119">
        <v>0.35666667000000002</v>
      </c>
      <c r="BH119">
        <v>25.809799999999999</v>
      </c>
      <c r="BI119">
        <v>0.86032600000000004</v>
      </c>
      <c r="BZ119" t="s">
        <v>3</v>
      </c>
      <c r="CA119" t="s">
        <v>49</v>
      </c>
      <c r="CB119">
        <v>0.30333333333333334</v>
      </c>
      <c r="CC119">
        <v>192.17699999999999</v>
      </c>
      <c r="CD119">
        <v>6.4706000000000001</v>
      </c>
      <c r="CF119" t="s">
        <v>3</v>
      </c>
      <c r="CG119" t="s">
        <v>33</v>
      </c>
      <c r="CH119">
        <v>0.93333333333333335</v>
      </c>
      <c r="CI119">
        <v>9.2312600000000007</v>
      </c>
      <c r="CJ119">
        <v>0.30770900000000001</v>
      </c>
      <c r="CM119" t="s">
        <v>3</v>
      </c>
      <c r="CN119" t="s">
        <v>31</v>
      </c>
      <c r="CO119">
        <v>1</v>
      </c>
      <c r="CP119">
        <v>3.3243299999999998</v>
      </c>
      <c r="CQ119">
        <v>0.11081100000000001</v>
      </c>
      <c r="CS119" t="s">
        <v>3</v>
      </c>
      <c r="CT119" t="s">
        <v>36</v>
      </c>
      <c r="CU119">
        <v>1</v>
      </c>
      <c r="CV119">
        <v>3.8996599999999999</v>
      </c>
      <c r="CW119">
        <v>0.12998899999999999</v>
      </c>
      <c r="CY119" t="s">
        <v>3</v>
      </c>
      <c r="CZ119" t="s">
        <v>44</v>
      </c>
      <c r="DA119">
        <v>1</v>
      </c>
      <c r="DB119">
        <v>7.7583399999999996</v>
      </c>
      <c r="DC119">
        <v>0.25861099999999998</v>
      </c>
      <c r="DE119" t="s">
        <v>3</v>
      </c>
      <c r="DF119" t="s">
        <v>48</v>
      </c>
      <c r="DG119">
        <v>0.83666666666666667</v>
      </c>
      <c r="DH119">
        <v>34.169600000000003</v>
      </c>
      <c r="DI119">
        <v>1.15049</v>
      </c>
      <c r="DK119" t="s">
        <v>3</v>
      </c>
      <c r="DL119" t="s">
        <v>42</v>
      </c>
      <c r="DM119">
        <v>0.95</v>
      </c>
      <c r="DN119">
        <v>11.433400000000001</v>
      </c>
      <c r="DO119">
        <v>0.38111400000000001</v>
      </c>
      <c r="DQ119" t="s">
        <v>3</v>
      </c>
      <c r="DR119" t="s">
        <v>43</v>
      </c>
      <c r="DS119">
        <v>0.44</v>
      </c>
      <c r="DT119">
        <v>20.472300000000001</v>
      </c>
      <c r="DU119">
        <v>0.68240900000000004</v>
      </c>
      <c r="DW119" t="s">
        <v>3</v>
      </c>
      <c r="DX119" t="s">
        <v>45</v>
      </c>
      <c r="DY119">
        <v>0.88666666666666671</v>
      </c>
      <c r="DZ119">
        <v>7.6727699999999999</v>
      </c>
      <c r="EA119">
        <v>0.25575900000000001</v>
      </c>
      <c r="EC119" t="s">
        <v>3</v>
      </c>
      <c r="ED119" t="s">
        <v>48</v>
      </c>
      <c r="EE119">
        <v>1</v>
      </c>
      <c r="EF119">
        <v>6.51586</v>
      </c>
      <c r="EG119">
        <v>0.217195</v>
      </c>
      <c r="EI119" t="s">
        <v>3</v>
      </c>
      <c r="EJ119" t="s">
        <v>47</v>
      </c>
      <c r="EK119">
        <v>1</v>
      </c>
      <c r="EL119">
        <v>14.4617</v>
      </c>
      <c r="EM119">
        <v>0.48205599999999998</v>
      </c>
      <c r="EP119" t="s">
        <v>3</v>
      </c>
      <c r="EQ119" t="s">
        <v>50</v>
      </c>
      <c r="ER119">
        <v>0.84333333333333338</v>
      </c>
      <c r="ES119">
        <v>12.606299999999999</v>
      </c>
      <c r="ET119">
        <v>0.420211</v>
      </c>
      <c r="EV119" t="s">
        <v>3</v>
      </c>
      <c r="EW119" t="s">
        <v>46</v>
      </c>
      <c r="EX119">
        <v>0.82333333333333336</v>
      </c>
      <c r="EY119">
        <v>10.5671</v>
      </c>
      <c r="EZ119">
        <v>0.35223599999999999</v>
      </c>
      <c r="FB119" t="s">
        <v>3</v>
      </c>
      <c r="FC119" t="s">
        <v>48</v>
      </c>
      <c r="FD119">
        <v>1</v>
      </c>
      <c r="FE119">
        <v>4.0780599999999998</v>
      </c>
      <c r="FF119">
        <v>0.135935</v>
      </c>
      <c r="FH119" t="s">
        <v>3</v>
      </c>
      <c r="FI119" t="s">
        <v>48</v>
      </c>
      <c r="FJ119">
        <v>1</v>
      </c>
      <c r="FK119">
        <v>4.5881299999999996</v>
      </c>
      <c r="FL119">
        <v>0.15293799999999999</v>
      </c>
      <c r="FN119" t="s">
        <v>3</v>
      </c>
      <c r="FO119" t="s">
        <v>49</v>
      </c>
      <c r="FP119">
        <v>0</v>
      </c>
      <c r="FQ119">
        <v>102.93899999999999</v>
      </c>
      <c r="FR119">
        <v>3.5992600000000001</v>
      </c>
      <c r="FT119" t="s">
        <v>3</v>
      </c>
      <c r="FU119" t="s">
        <v>48</v>
      </c>
      <c r="FV119">
        <v>0.69</v>
      </c>
      <c r="FW119">
        <v>14.996</v>
      </c>
      <c r="FX119">
        <v>0.49986799999999998</v>
      </c>
      <c r="FZ119" t="s">
        <v>3</v>
      </c>
      <c r="GA119" s="19" t="s">
        <v>49</v>
      </c>
      <c r="GB119" s="19">
        <v>2.6666666666666668E-2</v>
      </c>
      <c r="GC119" s="19">
        <v>51.619500000000002</v>
      </c>
      <c r="GD119" s="19">
        <v>2.4121299999999999</v>
      </c>
      <c r="GF119" t="s">
        <v>3</v>
      </c>
      <c r="GG119" t="s">
        <v>48</v>
      </c>
      <c r="GH119">
        <v>0.87</v>
      </c>
      <c r="GI119">
        <v>12.94</v>
      </c>
      <c r="GJ119">
        <v>0.431334</v>
      </c>
      <c r="GL119" t="s">
        <v>3</v>
      </c>
      <c r="GM119" t="s">
        <v>30</v>
      </c>
      <c r="GN119">
        <v>3.3333333333333333E-2</v>
      </c>
      <c r="GO119">
        <v>35.253599999999999</v>
      </c>
      <c r="GP119">
        <v>1.3770899999999999</v>
      </c>
    </row>
    <row r="120" spans="8:198">
      <c r="H120">
        <v>58</v>
      </c>
      <c r="I120" t="s">
        <v>3</v>
      </c>
      <c r="J120" t="s">
        <v>28</v>
      </c>
      <c r="K120">
        <v>0</v>
      </c>
      <c r="L120">
        <v>54.890099999999997</v>
      </c>
      <c r="M120">
        <v>1.8296699999999999</v>
      </c>
      <c r="O120" t="s">
        <v>3</v>
      </c>
      <c r="P120" t="s">
        <v>42</v>
      </c>
      <c r="Q120">
        <v>0.38333333333333336</v>
      </c>
      <c r="R120">
        <v>28.292200000000001</v>
      </c>
      <c r="S120">
        <v>0.98579000000000006</v>
      </c>
      <c r="U120" t="s">
        <v>3</v>
      </c>
      <c r="V120" t="s">
        <v>53</v>
      </c>
      <c r="W120">
        <v>0.36666666666666664</v>
      </c>
      <c r="X120">
        <v>36.449599999999997</v>
      </c>
      <c r="Y120">
        <v>1.21499</v>
      </c>
      <c r="AA120" t="s">
        <v>3</v>
      </c>
      <c r="AB120" t="s">
        <v>47</v>
      </c>
      <c r="AC120">
        <v>0</v>
      </c>
      <c r="AD120">
        <v>88.738200000000006</v>
      </c>
      <c r="AE120">
        <v>2.9579399999999998</v>
      </c>
      <c r="AG120" t="s">
        <v>3</v>
      </c>
      <c r="AH120" t="s">
        <v>48</v>
      </c>
      <c r="AI120">
        <v>0.59666666666666657</v>
      </c>
      <c r="AJ120">
        <v>20.164100000000001</v>
      </c>
      <c r="AK120">
        <v>0.67213599999999996</v>
      </c>
      <c r="AM120" t="s">
        <v>3</v>
      </c>
      <c r="AN120" t="s">
        <v>48</v>
      </c>
      <c r="AO120">
        <v>1</v>
      </c>
      <c r="AP120">
        <v>6.1261099999999997</v>
      </c>
      <c r="AQ120">
        <v>0.204204</v>
      </c>
      <c r="AS120" t="s">
        <v>3</v>
      </c>
      <c r="AT120" t="s">
        <v>51</v>
      </c>
      <c r="AU120">
        <v>0</v>
      </c>
      <c r="AV120">
        <v>45.865200000000002</v>
      </c>
      <c r="AW120">
        <v>1.8493999999999999</v>
      </c>
      <c r="AY120" t="s">
        <v>3</v>
      </c>
      <c r="AZ120" t="s">
        <v>50</v>
      </c>
      <c r="BA120">
        <v>0.53</v>
      </c>
      <c r="BB120">
        <v>21.1555</v>
      </c>
      <c r="BC120">
        <v>0.70518499999999995</v>
      </c>
      <c r="BE120" t="s">
        <v>3</v>
      </c>
      <c r="BF120" t="s">
        <v>745</v>
      </c>
      <c r="BG120">
        <v>0.12666667000000001</v>
      </c>
      <c r="BH120">
        <v>35.011299999999999</v>
      </c>
      <c r="BI120">
        <v>1.1670400000000001</v>
      </c>
      <c r="BZ120" t="s">
        <v>3</v>
      </c>
      <c r="CA120" t="s">
        <v>50</v>
      </c>
      <c r="CB120">
        <v>0</v>
      </c>
      <c r="CC120">
        <v>150.45099999999999</v>
      </c>
      <c r="CD120">
        <v>5.06569</v>
      </c>
      <c r="CF120" t="s">
        <v>3</v>
      </c>
      <c r="CG120" t="s">
        <v>34</v>
      </c>
      <c r="CH120">
        <v>0.93666666666666676</v>
      </c>
      <c r="CI120">
        <v>11.001200000000001</v>
      </c>
      <c r="CJ120">
        <v>0.36670599999999998</v>
      </c>
      <c r="CM120" t="s">
        <v>3</v>
      </c>
      <c r="CN120" t="s">
        <v>32</v>
      </c>
      <c r="CO120">
        <v>1</v>
      </c>
      <c r="CP120">
        <v>3.36355</v>
      </c>
      <c r="CQ120">
        <v>0.112118</v>
      </c>
      <c r="CS120" t="s">
        <v>3</v>
      </c>
      <c r="CT120" t="s">
        <v>37</v>
      </c>
      <c r="CU120">
        <v>1</v>
      </c>
      <c r="CV120">
        <v>3.8551899999999999</v>
      </c>
      <c r="CW120">
        <v>0.12850600000000001</v>
      </c>
      <c r="CY120" t="s">
        <v>3</v>
      </c>
      <c r="CZ120" t="s">
        <v>45</v>
      </c>
      <c r="DA120">
        <v>0.62333333333333329</v>
      </c>
      <c r="DB120">
        <v>16.929400000000001</v>
      </c>
      <c r="DC120">
        <v>0.56431399999999998</v>
      </c>
      <c r="DE120" t="s">
        <v>3</v>
      </c>
      <c r="DF120" t="s">
        <v>49</v>
      </c>
      <c r="DG120">
        <v>0.31</v>
      </c>
      <c r="DH120">
        <v>177.57</v>
      </c>
      <c r="DI120">
        <v>5.9189999999999996</v>
      </c>
      <c r="DK120" t="s">
        <v>3</v>
      </c>
      <c r="DL120" t="s">
        <v>43</v>
      </c>
      <c r="DM120">
        <v>1</v>
      </c>
      <c r="DN120">
        <v>9.7629000000000001</v>
      </c>
      <c r="DO120">
        <v>0.32543</v>
      </c>
      <c r="DQ120" t="s">
        <v>3</v>
      </c>
      <c r="DR120" t="s">
        <v>44</v>
      </c>
      <c r="DS120">
        <v>0.34333333333333338</v>
      </c>
      <c r="DT120">
        <v>27.139399999999998</v>
      </c>
      <c r="DU120">
        <v>0.90464699999999998</v>
      </c>
      <c r="DW120" t="s">
        <v>3</v>
      </c>
      <c r="DX120" t="s">
        <v>46</v>
      </c>
      <c r="DY120">
        <v>1</v>
      </c>
      <c r="DZ120">
        <v>6.0590700000000002</v>
      </c>
      <c r="EA120">
        <v>0.20196900000000001</v>
      </c>
      <c r="EC120" t="s">
        <v>3</v>
      </c>
      <c r="ED120" t="s">
        <v>49</v>
      </c>
      <c r="EE120">
        <v>0.7566666666666666</v>
      </c>
      <c r="EF120">
        <v>12.9939</v>
      </c>
      <c r="EG120">
        <v>0.43313099999999999</v>
      </c>
      <c r="EI120" t="s">
        <v>3</v>
      </c>
      <c r="EJ120" t="s">
        <v>48</v>
      </c>
      <c r="EK120">
        <v>1</v>
      </c>
      <c r="EL120">
        <v>10.963900000000001</v>
      </c>
      <c r="EM120">
        <v>0.36546400000000001</v>
      </c>
      <c r="EP120" t="s">
        <v>3</v>
      </c>
      <c r="EQ120" t="s">
        <v>51</v>
      </c>
      <c r="ER120">
        <v>0.55000000000000004</v>
      </c>
      <c r="ES120">
        <v>22.539899999999999</v>
      </c>
      <c r="ET120">
        <v>0.75132900000000002</v>
      </c>
      <c r="EV120" t="s">
        <v>3</v>
      </c>
      <c r="EW120" t="s">
        <v>47</v>
      </c>
      <c r="EX120">
        <v>0.76</v>
      </c>
      <c r="EY120">
        <v>16.051600000000001</v>
      </c>
      <c r="EZ120">
        <v>0.535053</v>
      </c>
      <c r="FB120" t="s">
        <v>3</v>
      </c>
      <c r="FC120" t="s">
        <v>49</v>
      </c>
      <c r="FD120">
        <v>0.92</v>
      </c>
      <c r="FE120">
        <v>8.0596999999999994</v>
      </c>
      <c r="FF120">
        <v>0.26865699999999998</v>
      </c>
      <c r="FH120" t="s">
        <v>3</v>
      </c>
      <c r="FI120" t="s">
        <v>49</v>
      </c>
      <c r="FJ120">
        <v>1</v>
      </c>
      <c r="FK120">
        <v>9.8600100000000008</v>
      </c>
      <c r="FL120">
        <v>0.32866699999999999</v>
      </c>
      <c r="FN120" t="s">
        <v>3</v>
      </c>
      <c r="FO120" t="s">
        <v>50</v>
      </c>
      <c r="FP120">
        <v>0</v>
      </c>
      <c r="FQ120">
        <v>142.095</v>
      </c>
      <c r="FR120">
        <v>4.8829799999999999</v>
      </c>
      <c r="FT120" t="s">
        <v>3</v>
      </c>
      <c r="FU120" t="s">
        <v>49</v>
      </c>
      <c r="FV120">
        <v>0.7433333333333334</v>
      </c>
      <c r="FW120">
        <v>11.788500000000001</v>
      </c>
      <c r="FX120">
        <v>0.39295000000000002</v>
      </c>
      <c r="FZ120" t="s">
        <v>3</v>
      </c>
      <c r="GA120" s="19" t="s">
        <v>50</v>
      </c>
      <c r="GB120" s="19">
        <v>0</v>
      </c>
      <c r="GC120" s="19">
        <v>61.473700000000001</v>
      </c>
      <c r="GD120" s="19">
        <v>2.73217</v>
      </c>
      <c r="GF120" t="s">
        <v>3</v>
      </c>
      <c r="GG120" t="s">
        <v>49</v>
      </c>
      <c r="GH120">
        <v>0.72666666666666668</v>
      </c>
      <c r="GI120">
        <v>17.636099999999999</v>
      </c>
      <c r="GJ120">
        <v>0.58786899999999997</v>
      </c>
      <c r="GL120" t="s">
        <v>3</v>
      </c>
      <c r="GM120" t="s">
        <v>31</v>
      </c>
      <c r="GN120">
        <v>0.11</v>
      </c>
      <c r="GO120">
        <v>36.966900000000003</v>
      </c>
      <c r="GP120">
        <v>1.3590800000000001</v>
      </c>
    </row>
    <row r="121" spans="8:198">
      <c r="H121">
        <v>58.5</v>
      </c>
      <c r="I121" t="s">
        <v>3</v>
      </c>
      <c r="J121" t="s">
        <v>29</v>
      </c>
      <c r="K121">
        <v>0</v>
      </c>
      <c r="L121">
        <v>84.993899999999996</v>
      </c>
      <c r="M121">
        <v>2.8909500000000001</v>
      </c>
      <c r="O121" t="s">
        <v>3</v>
      </c>
      <c r="P121" t="s">
        <v>43</v>
      </c>
      <c r="Q121">
        <v>0.25666666666666665</v>
      </c>
      <c r="R121">
        <v>34.590899999999998</v>
      </c>
      <c r="S121">
        <v>1.1686099999999999</v>
      </c>
      <c r="U121" t="s">
        <v>3</v>
      </c>
      <c r="V121" t="s">
        <v>54</v>
      </c>
      <c r="W121">
        <v>0.56666666666666665</v>
      </c>
      <c r="X121">
        <v>16.904399999999999</v>
      </c>
      <c r="Y121">
        <v>0.56347999999999998</v>
      </c>
      <c r="AA121" t="s">
        <v>3</v>
      </c>
      <c r="AB121" t="s">
        <v>48</v>
      </c>
      <c r="AC121">
        <v>0.53333333333333333</v>
      </c>
      <c r="AD121">
        <v>20.075199999999999</v>
      </c>
      <c r="AE121">
        <v>0.66917300000000002</v>
      </c>
      <c r="AG121" t="s">
        <v>3</v>
      </c>
      <c r="AH121" t="s">
        <v>49</v>
      </c>
      <c r="AI121">
        <v>0.44</v>
      </c>
      <c r="AJ121">
        <v>21.288499999999999</v>
      </c>
      <c r="AK121">
        <v>0.70961799999999997</v>
      </c>
      <c r="AM121" t="s">
        <v>3</v>
      </c>
      <c r="AN121" t="s">
        <v>49</v>
      </c>
      <c r="AO121">
        <v>0.96000000000000008</v>
      </c>
      <c r="AP121">
        <v>10.0237</v>
      </c>
      <c r="AQ121">
        <v>0.33412500000000001</v>
      </c>
      <c r="AS121" t="s">
        <v>3</v>
      </c>
      <c r="AT121" t="s">
        <v>52</v>
      </c>
      <c r="AU121">
        <v>0</v>
      </c>
      <c r="AV121">
        <v>49.704900000000002</v>
      </c>
      <c r="AW121">
        <v>1.73793</v>
      </c>
      <c r="AY121" t="s">
        <v>3</v>
      </c>
      <c r="AZ121" t="s">
        <v>51</v>
      </c>
      <c r="BA121">
        <v>0.28333333333333333</v>
      </c>
      <c r="BB121">
        <v>24.214600000000001</v>
      </c>
      <c r="BC121">
        <v>0.80715400000000004</v>
      </c>
      <c r="BE121" t="s">
        <v>3</v>
      </c>
      <c r="BF121" t="s">
        <v>746</v>
      </c>
      <c r="BG121">
        <v>0.16333333</v>
      </c>
      <c r="BH121">
        <v>39.8566</v>
      </c>
      <c r="BI121">
        <v>1.35107</v>
      </c>
      <c r="BZ121" t="s">
        <v>3</v>
      </c>
      <c r="CA121" t="s">
        <v>51</v>
      </c>
      <c r="CB121">
        <v>0.48333333333333334</v>
      </c>
      <c r="CC121">
        <v>151.178</v>
      </c>
      <c r="CD121">
        <v>5.0901699999999996</v>
      </c>
      <c r="CF121" t="s">
        <v>3</v>
      </c>
      <c r="CG121" t="s">
        <v>35</v>
      </c>
      <c r="CH121">
        <v>1</v>
      </c>
      <c r="CI121">
        <v>4.60588</v>
      </c>
      <c r="CJ121">
        <v>0.153529</v>
      </c>
      <c r="CM121" t="s">
        <v>3</v>
      </c>
      <c r="CN121" t="s">
        <v>33</v>
      </c>
      <c r="CO121">
        <v>1</v>
      </c>
      <c r="CP121">
        <v>3.34693</v>
      </c>
      <c r="CQ121">
        <v>0.111564</v>
      </c>
      <c r="CS121" t="s">
        <v>3</v>
      </c>
      <c r="CT121" t="s">
        <v>38</v>
      </c>
      <c r="CU121">
        <v>1</v>
      </c>
      <c r="CV121">
        <v>3.3540700000000001</v>
      </c>
      <c r="CW121">
        <v>0.111802</v>
      </c>
      <c r="CY121" t="s">
        <v>3</v>
      </c>
      <c r="CZ121" t="s">
        <v>46</v>
      </c>
      <c r="DA121">
        <v>0.85</v>
      </c>
      <c r="DB121">
        <v>14.883699999999999</v>
      </c>
      <c r="DC121">
        <v>0.49612200000000001</v>
      </c>
      <c r="DE121" t="s">
        <v>3</v>
      </c>
      <c r="DF121" t="s">
        <v>50</v>
      </c>
      <c r="DG121">
        <v>0.22333333333333333</v>
      </c>
      <c r="DH121">
        <v>154.67099999999999</v>
      </c>
      <c r="DI121">
        <v>5.2077799999999996</v>
      </c>
      <c r="DK121" t="s">
        <v>3</v>
      </c>
      <c r="DL121" t="s">
        <v>44</v>
      </c>
      <c r="DM121">
        <v>1</v>
      </c>
      <c r="DN121">
        <v>9.1790400000000005</v>
      </c>
      <c r="DO121">
        <v>0.30596800000000002</v>
      </c>
      <c r="DQ121" t="s">
        <v>3</v>
      </c>
      <c r="DR121" t="s">
        <v>45</v>
      </c>
      <c r="DS121">
        <v>0.36000000000000004</v>
      </c>
      <c r="DT121">
        <v>29.203800000000001</v>
      </c>
      <c r="DU121">
        <v>0.97345999999999999</v>
      </c>
      <c r="DW121" t="s">
        <v>3</v>
      </c>
      <c r="DX121" t="s">
        <v>47</v>
      </c>
      <c r="DY121">
        <v>1</v>
      </c>
      <c r="DZ121">
        <v>5.2361800000000001</v>
      </c>
      <c r="EA121">
        <v>0.174539</v>
      </c>
      <c r="EC121" t="s">
        <v>3</v>
      </c>
      <c r="ED121" t="s">
        <v>50</v>
      </c>
      <c r="EE121">
        <v>0.87</v>
      </c>
      <c r="EF121">
        <v>11.0983</v>
      </c>
      <c r="EG121">
        <v>0.369944</v>
      </c>
      <c r="EI121" t="s">
        <v>3</v>
      </c>
      <c r="EJ121" t="s">
        <v>49</v>
      </c>
      <c r="EK121">
        <v>1</v>
      </c>
      <c r="EL121">
        <v>11.1302</v>
      </c>
      <c r="EM121">
        <v>0.371008</v>
      </c>
      <c r="EP121" t="s">
        <v>3</v>
      </c>
      <c r="EQ121" t="s">
        <v>52</v>
      </c>
      <c r="ER121">
        <v>0.95</v>
      </c>
      <c r="ES121">
        <v>9.5946599999999993</v>
      </c>
      <c r="ET121">
        <v>0.319822</v>
      </c>
      <c r="EV121" t="s">
        <v>3</v>
      </c>
      <c r="EW121" t="s">
        <v>48</v>
      </c>
      <c r="EX121">
        <v>0.26999999999999996</v>
      </c>
      <c r="EY121">
        <v>22.020199999999999</v>
      </c>
      <c r="EZ121">
        <v>0.73400699999999997</v>
      </c>
      <c r="FB121" t="s">
        <v>3</v>
      </c>
      <c r="FC121" t="s">
        <v>50</v>
      </c>
      <c r="FD121">
        <v>1</v>
      </c>
      <c r="FE121">
        <v>7.4886299999999997</v>
      </c>
      <c r="FF121">
        <v>0.24962100000000001</v>
      </c>
      <c r="FH121" t="s">
        <v>3</v>
      </c>
      <c r="FI121" t="s">
        <v>50</v>
      </c>
      <c r="FJ121">
        <v>0.9933333333333334</v>
      </c>
      <c r="FK121">
        <v>7.3280200000000004</v>
      </c>
      <c r="FL121">
        <v>0.24426700000000001</v>
      </c>
      <c r="FN121" t="s">
        <v>3</v>
      </c>
      <c r="FO121" t="s">
        <v>51</v>
      </c>
      <c r="FP121">
        <v>0</v>
      </c>
      <c r="FQ121">
        <v>111.50700000000001</v>
      </c>
      <c r="FR121">
        <v>3.9541400000000002</v>
      </c>
      <c r="FT121" t="s">
        <v>3</v>
      </c>
      <c r="FU121" t="s">
        <v>50</v>
      </c>
      <c r="FV121">
        <v>0.36666666666666664</v>
      </c>
      <c r="FW121">
        <v>28.86</v>
      </c>
      <c r="FX121">
        <v>0.962001</v>
      </c>
      <c r="FZ121" t="s">
        <v>3</v>
      </c>
      <c r="GA121" s="19" t="s">
        <v>51</v>
      </c>
      <c r="GB121" s="19">
        <v>4.3333333333333335E-2</v>
      </c>
      <c r="GC121" s="19">
        <v>83.609200000000001</v>
      </c>
      <c r="GD121" s="19">
        <v>3.5427599999999999</v>
      </c>
      <c r="GF121" t="s">
        <v>3</v>
      </c>
      <c r="GG121" t="s">
        <v>50</v>
      </c>
      <c r="GH121">
        <v>0.81</v>
      </c>
      <c r="GI121">
        <v>13.9626</v>
      </c>
      <c r="GJ121">
        <v>0.46542099999999997</v>
      </c>
      <c r="GL121" t="s">
        <v>3</v>
      </c>
      <c r="GM121" t="s">
        <v>32</v>
      </c>
      <c r="GN121">
        <v>0.26</v>
      </c>
      <c r="GO121">
        <v>31.038</v>
      </c>
      <c r="GP121">
        <v>1.2565999999999999</v>
      </c>
    </row>
    <row r="122" spans="8:198">
      <c r="H122">
        <v>59</v>
      </c>
      <c r="I122" t="s">
        <v>3</v>
      </c>
      <c r="J122" t="s">
        <v>30</v>
      </c>
      <c r="K122">
        <v>0</v>
      </c>
      <c r="L122">
        <v>87.439300000000003</v>
      </c>
      <c r="M122">
        <v>2.94408</v>
      </c>
      <c r="O122" t="s">
        <v>3</v>
      </c>
      <c r="P122" t="s">
        <v>44</v>
      </c>
      <c r="Q122">
        <v>0.25666666666666665</v>
      </c>
      <c r="R122">
        <v>36.298000000000002</v>
      </c>
      <c r="S122">
        <v>1.35948</v>
      </c>
      <c r="U122" t="s">
        <v>3</v>
      </c>
      <c r="V122" t="s">
        <v>55</v>
      </c>
      <c r="W122">
        <v>0.69</v>
      </c>
      <c r="X122">
        <v>27.350300000000001</v>
      </c>
      <c r="Y122">
        <v>0.91167799999999999</v>
      </c>
      <c r="AA122" t="s">
        <v>3</v>
      </c>
      <c r="AB122" t="s">
        <v>49</v>
      </c>
      <c r="AC122">
        <v>0.74666666666666659</v>
      </c>
      <c r="AD122">
        <v>15.5372</v>
      </c>
      <c r="AE122">
        <v>0.51790599999999998</v>
      </c>
      <c r="AG122" t="s">
        <v>3</v>
      </c>
      <c r="AH122" t="s">
        <v>50</v>
      </c>
      <c r="AI122">
        <v>0.62666666666666671</v>
      </c>
      <c r="AJ122">
        <v>18.2669</v>
      </c>
      <c r="AK122">
        <v>0.60889599999999999</v>
      </c>
      <c r="AM122" t="s">
        <v>3</v>
      </c>
      <c r="AN122" t="s">
        <v>50</v>
      </c>
      <c r="AO122">
        <v>0.8833333333333333</v>
      </c>
      <c r="AP122">
        <v>9.4824999999999999</v>
      </c>
      <c r="AQ122">
        <v>0.316083</v>
      </c>
      <c r="AS122" t="s">
        <v>3</v>
      </c>
      <c r="AT122" t="s">
        <v>53</v>
      </c>
      <c r="AU122">
        <v>0</v>
      </c>
      <c r="AV122">
        <v>47.526899999999998</v>
      </c>
      <c r="AW122">
        <v>1.8209500000000001</v>
      </c>
      <c r="AY122" t="s">
        <v>3</v>
      </c>
      <c r="AZ122" t="s">
        <v>52</v>
      </c>
      <c r="BA122">
        <v>0.62333333333333329</v>
      </c>
      <c r="BB122">
        <v>16.2622</v>
      </c>
      <c r="BC122">
        <v>0.54207399999999994</v>
      </c>
      <c r="BE122" t="s">
        <v>3</v>
      </c>
      <c r="BF122" t="s">
        <v>747</v>
      </c>
      <c r="BG122">
        <v>0</v>
      </c>
      <c r="BH122">
        <v>56.2393</v>
      </c>
      <c r="BI122">
        <v>2.5106799999999998</v>
      </c>
      <c r="BZ122" t="s">
        <v>3</v>
      </c>
      <c r="CA122" t="s">
        <v>52</v>
      </c>
      <c r="CB122">
        <v>0.05</v>
      </c>
      <c r="CC122">
        <v>242.767</v>
      </c>
      <c r="CD122">
        <v>8.2574000000000005</v>
      </c>
      <c r="CF122" t="s">
        <v>3</v>
      </c>
      <c r="CG122" t="s">
        <v>36</v>
      </c>
      <c r="CH122">
        <v>0.67</v>
      </c>
      <c r="CI122">
        <v>14.1282</v>
      </c>
      <c r="CJ122">
        <v>0.47094000000000003</v>
      </c>
      <c r="CM122" t="s">
        <v>3</v>
      </c>
      <c r="CN122" t="s">
        <v>34</v>
      </c>
      <c r="CO122">
        <v>1</v>
      </c>
      <c r="CP122">
        <v>3.28396</v>
      </c>
      <c r="CQ122">
        <v>0.10946500000000001</v>
      </c>
      <c r="CS122" t="s">
        <v>3</v>
      </c>
      <c r="CT122" t="s">
        <v>39</v>
      </c>
      <c r="CU122">
        <v>1</v>
      </c>
      <c r="CV122">
        <v>3.20852</v>
      </c>
      <c r="CW122">
        <v>0.106951</v>
      </c>
      <c r="CY122" t="s">
        <v>3</v>
      </c>
      <c r="CZ122" t="s">
        <v>47</v>
      </c>
      <c r="DA122">
        <v>1</v>
      </c>
      <c r="DB122">
        <v>11.495200000000001</v>
      </c>
      <c r="DC122">
        <v>0.38317299999999999</v>
      </c>
      <c r="DE122" t="s">
        <v>3</v>
      </c>
      <c r="DF122" t="s">
        <v>51</v>
      </c>
      <c r="DG122">
        <v>0.49</v>
      </c>
      <c r="DH122">
        <v>104.279</v>
      </c>
      <c r="DI122">
        <v>3.5110800000000002</v>
      </c>
      <c r="DK122" t="s">
        <v>3</v>
      </c>
      <c r="DL122" t="s">
        <v>45</v>
      </c>
      <c r="DM122">
        <v>1</v>
      </c>
      <c r="DN122">
        <v>9.4117700000000006</v>
      </c>
      <c r="DO122">
        <v>0.313726</v>
      </c>
      <c r="DQ122" t="s">
        <v>3</v>
      </c>
      <c r="DR122" t="s">
        <v>46</v>
      </c>
      <c r="DS122">
        <v>0.31333333333333335</v>
      </c>
      <c r="DT122">
        <v>22.244700000000002</v>
      </c>
      <c r="DU122">
        <v>0.74149100000000001</v>
      </c>
      <c r="DW122" t="s">
        <v>3</v>
      </c>
      <c r="DX122" t="s">
        <v>48</v>
      </c>
      <c r="DY122">
        <v>0.92999999999999994</v>
      </c>
      <c r="DZ122">
        <v>8.1479900000000001</v>
      </c>
      <c r="EA122">
        <v>0.27160000000000001</v>
      </c>
      <c r="EC122" t="s">
        <v>3</v>
      </c>
      <c r="ED122" t="s">
        <v>51</v>
      </c>
      <c r="EE122">
        <v>0.95333333333333337</v>
      </c>
      <c r="EF122">
        <v>9.8994199999999992</v>
      </c>
      <c r="EG122">
        <v>0.32998100000000002</v>
      </c>
      <c r="EI122" t="s">
        <v>3</v>
      </c>
      <c r="EJ122" t="s">
        <v>50</v>
      </c>
      <c r="EK122">
        <v>0.56000000000000005</v>
      </c>
      <c r="EL122">
        <v>18.270800000000001</v>
      </c>
      <c r="EM122">
        <v>0.76446899999999995</v>
      </c>
      <c r="EP122" t="s">
        <v>3</v>
      </c>
      <c r="EQ122" t="s">
        <v>53</v>
      </c>
      <c r="ER122">
        <v>1</v>
      </c>
      <c r="ES122">
        <v>8.3143499999999992</v>
      </c>
      <c r="ET122">
        <v>0.27714499999999997</v>
      </c>
      <c r="EV122" t="s">
        <v>3</v>
      </c>
      <c r="EW122" t="s">
        <v>49</v>
      </c>
      <c r="EX122">
        <v>0.55333333333333334</v>
      </c>
      <c r="EY122">
        <v>19.47</v>
      </c>
      <c r="EZ122">
        <v>0.64899899999999999</v>
      </c>
      <c r="FB122" t="s">
        <v>3</v>
      </c>
      <c r="FC122" t="s">
        <v>51</v>
      </c>
      <c r="FD122">
        <v>1</v>
      </c>
      <c r="FE122">
        <v>5.2496799999999997</v>
      </c>
      <c r="FF122">
        <v>0.17498900000000001</v>
      </c>
      <c r="FH122" t="s">
        <v>3</v>
      </c>
      <c r="FI122" t="s">
        <v>51</v>
      </c>
      <c r="FJ122">
        <v>0.78666666666666674</v>
      </c>
      <c r="FK122">
        <v>17.457599999999999</v>
      </c>
      <c r="FL122">
        <v>0.58192100000000002</v>
      </c>
      <c r="FN122" t="s">
        <v>3</v>
      </c>
      <c r="FO122" t="s">
        <v>52</v>
      </c>
      <c r="FP122">
        <v>1.3333333333333334E-2</v>
      </c>
      <c r="FQ122">
        <v>132.72200000000001</v>
      </c>
      <c r="FR122">
        <v>4.4240599999999999</v>
      </c>
      <c r="FT122" t="s">
        <v>3</v>
      </c>
      <c r="FU122" t="s">
        <v>51</v>
      </c>
      <c r="FV122">
        <v>0.16333333333333336</v>
      </c>
      <c r="FW122">
        <v>32.548999999999999</v>
      </c>
      <c r="FX122">
        <v>1.28146</v>
      </c>
      <c r="FZ122" t="s">
        <v>3</v>
      </c>
      <c r="GA122" s="19" t="s">
        <v>52</v>
      </c>
      <c r="GB122" s="19">
        <v>0</v>
      </c>
      <c r="GC122" s="19">
        <v>53.289499999999997</v>
      </c>
      <c r="GD122" s="19">
        <v>2.4112900000000002</v>
      </c>
      <c r="GF122" t="s">
        <v>3</v>
      </c>
      <c r="GG122" t="s">
        <v>51</v>
      </c>
      <c r="GH122">
        <v>0.97666666666666668</v>
      </c>
      <c r="GI122">
        <v>12.0068</v>
      </c>
      <c r="GJ122">
        <v>0.400227</v>
      </c>
      <c r="GL122" t="s">
        <v>3</v>
      </c>
      <c r="GM122" t="s">
        <v>33</v>
      </c>
      <c r="GN122">
        <v>0.2710622710622711</v>
      </c>
      <c r="GO122">
        <v>20.914100000000001</v>
      </c>
      <c r="GP122">
        <v>1.13049</v>
      </c>
    </row>
    <row r="123" spans="8:198">
      <c r="H123">
        <v>59.5</v>
      </c>
      <c r="I123" t="s">
        <v>3</v>
      </c>
      <c r="J123" t="s">
        <v>31</v>
      </c>
      <c r="K123">
        <v>5.6666666666666664E-2</v>
      </c>
      <c r="L123">
        <v>48.735399999999998</v>
      </c>
      <c r="M123">
        <v>1.6245099999999999</v>
      </c>
      <c r="O123" t="s">
        <v>3</v>
      </c>
      <c r="P123" t="s">
        <v>45</v>
      </c>
      <c r="Q123">
        <v>9.0000000000000011E-2</v>
      </c>
      <c r="R123">
        <v>55.542200000000001</v>
      </c>
      <c r="S123">
        <v>1.96262</v>
      </c>
      <c r="U123" t="s">
        <v>3</v>
      </c>
      <c r="V123" t="s">
        <v>56</v>
      </c>
      <c r="W123">
        <v>0.14000000000000001</v>
      </c>
      <c r="X123">
        <v>73.672600000000003</v>
      </c>
      <c r="Y123">
        <v>2.4557500000000001</v>
      </c>
      <c r="AA123" t="s">
        <v>3</v>
      </c>
      <c r="AB123" t="s">
        <v>50</v>
      </c>
      <c r="AC123">
        <v>0.17666666666666667</v>
      </c>
      <c r="AD123">
        <v>71.815100000000001</v>
      </c>
      <c r="AE123">
        <v>2.5926</v>
      </c>
      <c r="AG123" t="s">
        <v>3</v>
      </c>
      <c r="AH123" t="s">
        <v>51</v>
      </c>
      <c r="AI123">
        <v>0.55666666666666664</v>
      </c>
      <c r="AJ123">
        <v>25.305599999999998</v>
      </c>
      <c r="AK123">
        <v>0.84352099999999997</v>
      </c>
      <c r="AM123" t="s">
        <v>3</v>
      </c>
      <c r="AN123" t="s">
        <v>51</v>
      </c>
      <c r="AO123">
        <v>0.95</v>
      </c>
      <c r="AP123">
        <v>7.4817999999999998</v>
      </c>
      <c r="AQ123">
        <v>0.249393</v>
      </c>
      <c r="AS123" t="s">
        <v>3</v>
      </c>
      <c r="AT123" t="s">
        <v>54</v>
      </c>
      <c r="AU123">
        <v>0</v>
      </c>
      <c r="AV123">
        <v>33.425400000000003</v>
      </c>
      <c r="AW123">
        <v>1.3211599999999999</v>
      </c>
      <c r="AY123" t="s">
        <v>3</v>
      </c>
      <c r="AZ123" t="s">
        <v>53</v>
      </c>
      <c r="BA123">
        <v>0.58333333333333337</v>
      </c>
      <c r="BB123">
        <v>18.8703</v>
      </c>
      <c r="BC123">
        <v>0.62900999999999996</v>
      </c>
      <c r="BE123" t="s">
        <v>3</v>
      </c>
      <c r="BF123" t="s">
        <v>748</v>
      </c>
      <c r="BG123">
        <v>0</v>
      </c>
      <c r="BH123">
        <v>38.928600000000003</v>
      </c>
      <c r="BI123">
        <v>2.0706699999999998</v>
      </c>
      <c r="BZ123" t="s">
        <v>3</v>
      </c>
      <c r="CA123" t="s">
        <v>53</v>
      </c>
      <c r="CB123">
        <v>0.26</v>
      </c>
      <c r="CC123">
        <v>180.28100000000001</v>
      </c>
      <c r="CD123">
        <v>6.0700700000000003</v>
      </c>
      <c r="CF123" t="s">
        <v>3</v>
      </c>
      <c r="CG123" t="s">
        <v>37</v>
      </c>
      <c r="CH123">
        <v>1</v>
      </c>
      <c r="CI123">
        <v>8.8008900000000008</v>
      </c>
      <c r="CJ123">
        <v>0.29336299999999998</v>
      </c>
      <c r="CM123" t="s">
        <v>3</v>
      </c>
      <c r="CN123" t="s">
        <v>35</v>
      </c>
      <c r="CO123">
        <v>1</v>
      </c>
      <c r="CP123">
        <v>3.1780499999999998</v>
      </c>
      <c r="CQ123">
        <v>0.105935</v>
      </c>
      <c r="CS123" t="s">
        <v>3</v>
      </c>
      <c r="CT123" t="s">
        <v>40</v>
      </c>
      <c r="CU123">
        <v>1</v>
      </c>
      <c r="CV123">
        <v>3.07721</v>
      </c>
      <c r="CW123">
        <v>0.102574</v>
      </c>
      <c r="CY123" t="s">
        <v>3</v>
      </c>
      <c r="CZ123" t="s">
        <v>48</v>
      </c>
      <c r="DA123">
        <v>0.85333333333333339</v>
      </c>
      <c r="DB123">
        <v>15.646699999999999</v>
      </c>
      <c r="DC123">
        <v>0.52155700000000005</v>
      </c>
      <c r="DE123" t="s">
        <v>3</v>
      </c>
      <c r="DF123" t="s">
        <v>52</v>
      </c>
      <c r="DG123">
        <v>0.25</v>
      </c>
      <c r="DH123">
        <v>83.722700000000003</v>
      </c>
      <c r="DI123">
        <v>2.8189500000000001</v>
      </c>
      <c r="DK123" t="s">
        <v>3</v>
      </c>
      <c r="DL123" t="s">
        <v>46</v>
      </c>
      <c r="DM123">
        <v>0.9933333333333334</v>
      </c>
      <c r="DN123">
        <v>10.129</v>
      </c>
      <c r="DO123">
        <v>0.33763399999999999</v>
      </c>
      <c r="DQ123" t="s">
        <v>3</v>
      </c>
      <c r="DR123" t="s">
        <v>47</v>
      </c>
      <c r="DS123">
        <v>0.83</v>
      </c>
      <c r="DT123">
        <v>12.930099999999999</v>
      </c>
      <c r="DU123">
        <v>0.431004</v>
      </c>
      <c r="DW123" t="s">
        <v>3</v>
      </c>
      <c r="DX123" t="s">
        <v>49</v>
      </c>
      <c r="DY123">
        <v>1</v>
      </c>
      <c r="DZ123">
        <v>7.7428699999999999</v>
      </c>
      <c r="EA123">
        <v>0.25809599999999999</v>
      </c>
      <c r="EC123" t="s">
        <v>3</v>
      </c>
      <c r="ED123" t="s">
        <v>52</v>
      </c>
      <c r="EE123">
        <v>1</v>
      </c>
      <c r="EF123">
        <v>9.9003899999999998</v>
      </c>
      <c r="EG123">
        <v>0.330013</v>
      </c>
      <c r="EI123" t="s">
        <v>3</v>
      </c>
      <c r="EJ123" t="s">
        <v>51</v>
      </c>
      <c r="EK123">
        <v>0.87096774193548387</v>
      </c>
      <c r="EL123">
        <v>3.67021</v>
      </c>
      <c r="EM123">
        <v>0.33983400000000002</v>
      </c>
      <c r="EP123" t="s">
        <v>3</v>
      </c>
      <c r="EQ123" t="s">
        <v>54</v>
      </c>
      <c r="ER123">
        <v>0.95666666666666667</v>
      </c>
      <c r="ES123">
        <v>11.3832</v>
      </c>
      <c r="ET123">
        <v>0.37943900000000003</v>
      </c>
      <c r="EV123" t="s">
        <v>3</v>
      </c>
      <c r="EW123" t="s">
        <v>50</v>
      </c>
      <c r="EX123">
        <v>0.93666666666666676</v>
      </c>
      <c r="EY123">
        <v>10.6021</v>
      </c>
      <c r="EZ123">
        <v>0.35340500000000002</v>
      </c>
      <c r="FB123" t="s">
        <v>3</v>
      </c>
      <c r="FC123" t="s">
        <v>52</v>
      </c>
      <c r="FD123">
        <v>1</v>
      </c>
      <c r="FE123">
        <v>5.0452399999999997</v>
      </c>
      <c r="FF123">
        <v>0.16817499999999999</v>
      </c>
      <c r="FH123" t="s">
        <v>3</v>
      </c>
      <c r="FI123" t="s">
        <v>52</v>
      </c>
      <c r="FJ123">
        <v>0.91</v>
      </c>
      <c r="FK123">
        <v>10.2645</v>
      </c>
      <c r="FL123">
        <v>0.34215000000000001</v>
      </c>
      <c r="FN123" t="s">
        <v>3</v>
      </c>
      <c r="FO123" t="s">
        <v>53</v>
      </c>
      <c r="FP123">
        <v>0</v>
      </c>
      <c r="FQ123">
        <v>111.99299999999999</v>
      </c>
      <c r="FR123">
        <v>3.8752</v>
      </c>
      <c r="FT123" t="s">
        <v>3</v>
      </c>
      <c r="FU123" t="s">
        <v>52</v>
      </c>
      <c r="FV123">
        <v>0.80666666666666664</v>
      </c>
      <c r="FW123">
        <v>8.8592200000000005</v>
      </c>
      <c r="FX123">
        <v>0.29530699999999999</v>
      </c>
      <c r="FZ123" t="s">
        <v>3</v>
      </c>
      <c r="GA123" s="19" t="s">
        <v>53</v>
      </c>
      <c r="GB123" s="19">
        <v>0.10333333333333333</v>
      </c>
      <c r="GC123" s="19">
        <v>34.695500000000003</v>
      </c>
      <c r="GD123" s="19">
        <v>1.15652</v>
      </c>
      <c r="GF123" t="s">
        <v>3</v>
      </c>
      <c r="GG123" t="s">
        <v>52</v>
      </c>
      <c r="GH123">
        <v>1</v>
      </c>
      <c r="GI123">
        <v>12.8971</v>
      </c>
      <c r="GJ123">
        <v>0.42990299999999998</v>
      </c>
      <c r="GL123" t="s">
        <v>3</v>
      </c>
      <c r="GM123" t="s">
        <v>34</v>
      </c>
      <c r="GN123">
        <v>0.31333333333333335</v>
      </c>
      <c r="GO123">
        <v>22.3248</v>
      </c>
      <c r="GP123">
        <v>1.07331</v>
      </c>
    </row>
    <row r="124" spans="8:198">
      <c r="H124">
        <v>60</v>
      </c>
      <c r="I124" t="s">
        <v>3</v>
      </c>
      <c r="J124" t="s">
        <v>32</v>
      </c>
      <c r="K124">
        <v>0</v>
      </c>
      <c r="L124">
        <v>88.144099999999995</v>
      </c>
      <c r="M124">
        <v>2.9678200000000001</v>
      </c>
      <c r="O124" t="s">
        <v>3</v>
      </c>
      <c r="P124" t="s">
        <v>46</v>
      </c>
      <c r="Q124">
        <v>0.30333333333333334</v>
      </c>
      <c r="R124">
        <v>38.920299999999997</v>
      </c>
      <c r="S124">
        <v>1.3752800000000001</v>
      </c>
      <c r="U124" t="s">
        <v>3</v>
      </c>
      <c r="V124" t="s">
        <v>57</v>
      </c>
      <c r="W124">
        <v>0.17666666666666667</v>
      </c>
      <c r="X124">
        <v>74.543400000000005</v>
      </c>
      <c r="Y124">
        <v>2.4847800000000002</v>
      </c>
      <c r="AA124" t="s">
        <v>3</v>
      </c>
      <c r="AB124" t="s">
        <v>51</v>
      </c>
      <c r="AC124">
        <v>0</v>
      </c>
      <c r="AD124">
        <v>124.85599999999999</v>
      </c>
      <c r="AE124">
        <v>4.33528</v>
      </c>
      <c r="AG124" t="s">
        <v>3</v>
      </c>
      <c r="AH124" t="s">
        <v>52</v>
      </c>
      <c r="AI124">
        <v>0.28999999999999998</v>
      </c>
      <c r="AJ124">
        <v>31.1204</v>
      </c>
      <c r="AK124">
        <v>1.03735</v>
      </c>
      <c r="AM124" t="s">
        <v>3</v>
      </c>
      <c r="AN124" t="s">
        <v>52</v>
      </c>
      <c r="AO124">
        <v>1</v>
      </c>
      <c r="AP124">
        <v>5.9968599999999999</v>
      </c>
      <c r="AQ124">
        <v>0.19989499999999999</v>
      </c>
      <c r="AS124" t="s">
        <v>3</v>
      </c>
      <c r="AT124" t="s">
        <v>55</v>
      </c>
      <c r="AU124">
        <v>0</v>
      </c>
      <c r="AV124">
        <v>51.534300000000002</v>
      </c>
      <c r="AW124">
        <v>2.5896599999999999</v>
      </c>
      <c r="AY124" t="s">
        <v>3</v>
      </c>
      <c r="AZ124" t="s">
        <v>54</v>
      </c>
      <c r="BA124">
        <v>0.63666666666666671</v>
      </c>
      <c r="BB124">
        <v>17.609300000000001</v>
      </c>
      <c r="BC124">
        <v>0.58697600000000005</v>
      </c>
      <c r="BE124" t="s">
        <v>3</v>
      </c>
      <c r="BF124" t="s">
        <v>749</v>
      </c>
      <c r="BG124">
        <v>0</v>
      </c>
      <c r="BH124">
        <v>41.26</v>
      </c>
      <c r="BI124">
        <v>1.46312</v>
      </c>
      <c r="BZ124" t="s">
        <v>3</v>
      </c>
      <c r="CA124" t="s">
        <v>54</v>
      </c>
      <c r="CB124">
        <v>0.32</v>
      </c>
      <c r="CC124">
        <v>201.93799999999999</v>
      </c>
      <c r="CD124">
        <v>6.7992600000000003</v>
      </c>
      <c r="CF124" t="s">
        <v>3</v>
      </c>
      <c r="CG124" t="s">
        <v>38</v>
      </c>
      <c r="CH124">
        <v>1</v>
      </c>
      <c r="CI124">
        <v>8.0136699999999994</v>
      </c>
      <c r="CJ124">
        <v>0.26712200000000003</v>
      </c>
      <c r="CM124" t="s">
        <v>3</v>
      </c>
      <c r="CN124" t="s">
        <v>36</v>
      </c>
      <c r="CO124">
        <v>1</v>
      </c>
      <c r="CP124">
        <v>2.6951999999999998</v>
      </c>
      <c r="CQ124">
        <v>8.9839799999999997E-2</v>
      </c>
      <c r="CS124" t="s">
        <v>3</v>
      </c>
      <c r="CT124" t="s">
        <v>41</v>
      </c>
      <c r="CU124">
        <v>1</v>
      </c>
      <c r="CV124">
        <v>4.0388500000000001</v>
      </c>
      <c r="CW124">
        <v>0.134628</v>
      </c>
      <c r="CY124" t="s">
        <v>3</v>
      </c>
      <c r="CZ124" t="s">
        <v>49</v>
      </c>
      <c r="DA124">
        <v>0.72666666666666668</v>
      </c>
      <c r="DB124">
        <v>17.105</v>
      </c>
      <c r="DC124">
        <v>0.57016599999999995</v>
      </c>
      <c r="DE124" t="s">
        <v>3</v>
      </c>
      <c r="DF124" t="s">
        <v>53</v>
      </c>
      <c r="DG124">
        <v>0.16</v>
      </c>
      <c r="DH124">
        <v>123.068</v>
      </c>
      <c r="DI124">
        <v>4.1436900000000003</v>
      </c>
      <c r="DK124" t="s">
        <v>3</v>
      </c>
      <c r="DL124" t="s">
        <v>47</v>
      </c>
      <c r="DM124">
        <v>1</v>
      </c>
      <c r="DN124">
        <v>8.8574199999999994</v>
      </c>
      <c r="DO124">
        <v>0.29524699999999998</v>
      </c>
      <c r="DQ124" t="s">
        <v>3</v>
      </c>
      <c r="DR124" t="s">
        <v>48</v>
      </c>
      <c r="DS124">
        <v>0.68666666666666676</v>
      </c>
      <c r="DT124">
        <v>19.565999999999999</v>
      </c>
      <c r="DU124">
        <v>0.65219899999999997</v>
      </c>
      <c r="DW124" t="s">
        <v>3</v>
      </c>
      <c r="DX124" t="s">
        <v>50</v>
      </c>
      <c r="DY124">
        <v>1</v>
      </c>
      <c r="DZ124">
        <v>4.1254299999999997</v>
      </c>
      <c r="EA124">
        <v>0.137514</v>
      </c>
      <c r="EC124" t="s">
        <v>3</v>
      </c>
      <c r="ED124" t="s">
        <v>53</v>
      </c>
      <c r="EE124">
        <v>0.82666666666666666</v>
      </c>
      <c r="EF124">
        <v>15.157</v>
      </c>
      <c r="EG124">
        <v>0.50523300000000004</v>
      </c>
      <c r="EI124" t="s">
        <v>3</v>
      </c>
      <c r="EJ124" t="s">
        <v>52</v>
      </c>
      <c r="EK124">
        <v>0.55000000000000004</v>
      </c>
      <c r="EL124">
        <v>16.840199999999999</v>
      </c>
      <c r="EM124">
        <v>0.69017300000000004</v>
      </c>
      <c r="EP124" t="s">
        <v>3</v>
      </c>
      <c r="EQ124" t="s">
        <v>55</v>
      </c>
      <c r="ER124">
        <v>1</v>
      </c>
      <c r="ES124">
        <v>8.4887300000000003</v>
      </c>
      <c r="ET124">
        <v>0.28295799999999999</v>
      </c>
      <c r="EV124" t="s">
        <v>3</v>
      </c>
      <c r="EW124" t="s">
        <v>51</v>
      </c>
      <c r="EX124">
        <v>1</v>
      </c>
      <c r="EY124">
        <v>6.5048700000000004</v>
      </c>
      <c r="EZ124">
        <v>0.21682899999999999</v>
      </c>
      <c r="FB124" t="s">
        <v>3</v>
      </c>
      <c r="FC124" t="s">
        <v>53</v>
      </c>
      <c r="FD124">
        <v>1</v>
      </c>
      <c r="FE124">
        <v>5.9776499999999997</v>
      </c>
      <c r="FF124">
        <v>0.19925499999999999</v>
      </c>
      <c r="FH124" t="s">
        <v>3</v>
      </c>
      <c r="FI124" t="s">
        <v>53</v>
      </c>
      <c r="FJ124">
        <v>1</v>
      </c>
      <c r="FK124">
        <v>5.0323099999999998</v>
      </c>
      <c r="FL124">
        <v>0.167744</v>
      </c>
      <c r="FN124" t="s">
        <v>3</v>
      </c>
      <c r="FO124" t="s">
        <v>54</v>
      </c>
      <c r="FP124">
        <v>0</v>
      </c>
      <c r="FQ124">
        <v>169.39599999999999</v>
      </c>
      <c r="FR124">
        <v>5.7617599999999998</v>
      </c>
      <c r="FT124" t="s">
        <v>3</v>
      </c>
      <c r="FU124" t="s">
        <v>53</v>
      </c>
      <c r="FV124">
        <v>0.83666666666666667</v>
      </c>
      <c r="FW124">
        <v>10.532500000000001</v>
      </c>
      <c r="FX124">
        <v>0.35108400000000001</v>
      </c>
      <c r="FZ124" t="s">
        <v>3</v>
      </c>
      <c r="GA124" s="19" t="s">
        <v>54</v>
      </c>
      <c r="GB124" s="19">
        <v>5.3333333333333337E-2</v>
      </c>
      <c r="GC124" s="19">
        <v>36.3232</v>
      </c>
      <c r="GD124" s="19">
        <v>1.2107699999999999</v>
      </c>
      <c r="GF124" t="s">
        <v>3</v>
      </c>
      <c r="GG124" t="s">
        <v>53</v>
      </c>
      <c r="GH124">
        <v>0.73333333333333328</v>
      </c>
      <c r="GI124">
        <v>17.5076</v>
      </c>
      <c r="GJ124">
        <v>0.58358699999999997</v>
      </c>
      <c r="GL124" t="s">
        <v>3</v>
      </c>
      <c r="GM124" t="s">
        <v>35</v>
      </c>
      <c r="GN124">
        <v>0.2466216216216216</v>
      </c>
      <c r="GO124">
        <v>30.991900000000001</v>
      </c>
      <c r="GP124">
        <v>1.41516</v>
      </c>
    </row>
    <row r="125" spans="8:198">
      <c r="H125">
        <v>60.5</v>
      </c>
      <c r="I125" t="s">
        <v>3</v>
      </c>
      <c r="J125" t="s">
        <v>33</v>
      </c>
      <c r="K125">
        <v>6.3333333333333325E-2</v>
      </c>
      <c r="L125">
        <v>74.901799999999994</v>
      </c>
      <c r="M125">
        <v>2.5219399999999998</v>
      </c>
      <c r="O125" t="s">
        <v>3</v>
      </c>
      <c r="P125" t="s">
        <v>47</v>
      </c>
      <c r="Q125">
        <v>0.10666666666666667</v>
      </c>
      <c r="R125">
        <v>50.169199999999996</v>
      </c>
      <c r="S125">
        <v>1.8444499999999999</v>
      </c>
      <c r="U125" t="s">
        <v>3</v>
      </c>
      <c r="V125" t="s">
        <v>58</v>
      </c>
      <c r="W125">
        <v>0.31333333333333335</v>
      </c>
      <c r="X125">
        <v>66.826999999999998</v>
      </c>
      <c r="Y125">
        <v>2.2275700000000001</v>
      </c>
      <c r="AA125" t="s">
        <v>3</v>
      </c>
      <c r="AB125" t="s">
        <v>52</v>
      </c>
      <c r="AC125">
        <v>0</v>
      </c>
      <c r="AD125">
        <v>51.154200000000003</v>
      </c>
      <c r="AE125">
        <v>1.7458800000000001</v>
      </c>
      <c r="AG125" t="s">
        <v>3</v>
      </c>
      <c r="AH125" t="s">
        <v>53</v>
      </c>
      <c r="AI125">
        <v>0.85666666666666669</v>
      </c>
      <c r="AJ125">
        <v>14.3544</v>
      </c>
      <c r="AK125">
        <v>0.47848099999999999</v>
      </c>
      <c r="AM125" t="s">
        <v>3</v>
      </c>
      <c r="AN125" t="s">
        <v>53</v>
      </c>
      <c r="AO125">
        <v>1</v>
      </c>
      <c r="AP125">
        <v>5.96061</v>
      </c>
      <c r="AQ125">
        <v>0.198687</v>
      </c>
      <c r="AS125" t="s">
        <v>3</v>
      </c>
      <c r="AT125" t="s">
        <v>56</v>
      </c>
      <c r="AU125">
        <v>0.24666666666666667</v>
      </c>
      <c r="AV125">
        <v>39.677300000000002</v>
      </c>
      <c r="AW125">
        <v>1.5621</v>
      </c>
      <c r="AY125" t="s">
        <v>3</v>
      </c>
      <c r="AZ125" t="s">
        <v>55</v>
      </c>
      <c r="BA125">
        <v>0.41666666666666669</v>
      </c>
      <c r="BB125">
        <v>20.4939</v>
      </c>
      <c r="BC125">
        <v>0.68313000000000001</v>
      </c>
      <c r="BE125" t="s">
        <v>3</v>
      </c>
      <c r="BF125" t="s">
        <v>750</v>
      </c>
      <c r="BG125">
        <v>1.3333329999999999E-2</v>
      </c>
      <c r="BH125">
        <v>47.3613</v>
      </c>
      <c r="BI125">
        <v>1.7476499999999999</v>
      </c>
      <c r="BZ125" t="s">
        <v>3</v>
      </c>
      <c r="CA125" t="s">
        <v>55</v>
      </c>
      <c r="CB125">
        <v>0.5066666666666666</v>
      </c>
      <c r="CC125">
        <v>135.35900000000001</v>
      </c>
      <c r="CD125">
        <v>4.6515199999999997</v>
      </c>
      <c r="CF125" t="s">
        <v>3</v>
      </c>
      <c r="CG125" t="s">
        <v>39</v>
      </c>
      <c r="CH125">
        <v>0.89333333333333331</v>
      </c>
      <c r="CI125">
        <v>13.1066</v>
      </c>
      <c r="CJ125">
        <v>0.436886</v>
      </c>
      <c r="CM125" t="s">
        <v>3</v>
      </c>
      <c r="CN125" t="s">
        <v>37</v>
      </c>
      <c r="CO125">
        <v>1</v>
      </c>
      <c r="CP125">
        <v>3.3497599999999998</v>
      </c>
      <c r="CQ125">
        <v>0.11165899999999999</v>
      </c>
      <c r="CS125" t="s">
        <v>3</v>
      </c>
      <c r="CT125" t="s">
        <v>42</v>
      </c>
      <c r="CU125">
        <v>1</v>
      </c>
      <c r="CV125">
        <v>3.2631700000000001</v>
      </c>
      <c r="CW125">
        <v>0.10877199999999999</v>
      </c>
      <c r="CY125" t="s">
        <v>3</v>
      </c>
      <c r="CZ125" t="s">
        <v>50</v>
      </c>
      <c r="DA125">
        <v>0.85666666666666669</v>
      </c>
      <c r="DB125">
        <v>15.283899999999999</v>
      </c>
      <c r="DC125">
        <v>0.50946199999999997</v>
      </c>
      <c r="DE125" t="s">
        <v>3</v>
      </c>
      <c r="DF125" t="s">
        <v>54</v>
      </c>
      <c r="DG125">
        <v>0.28999999999999998</v>
      </c>
      <c r="DH125">
        <v>81.316999999999993</v>
      </c>
      <c r="DI125">
        <v>2.7105700000000001</v>
      </c>
      <c r="DK125" t="s">
        <v>3</v>
      </c>
      <c r="DL125" t="s">
        <v>48</v>
      </c>
      <c r="DM125">
        <v>1</v>
      </c>
      <c r="DN125">
        <v>8.8284599999999998</v>
      </c>
      <c r="DO125">
        <v>0.29428199999999999</v>
      </c>
      <c r="DQ125" t="s">
        <v>3</v>
      </c>
      <c r="DR125" t="s">
        <v>49</v>
      </c>
      <c r="DS125">
        <v>0.64</v>
      </c>
      <c r="DT125">
        <v>15.3454</v>
      </c>
      <c r="DU125">
        <v>0.511513</v>
      </c>
      <c r="DW125" t="s">
        <v>3</v>
      </c>
      <c r="DX125" t="s">
        <v>51</v>
      </c>
      <c r="DY125">
        <v>1</v>
      </c>
      <c r="DZ125">
        <v>4.2826899999999997</v>
      </c>
      <c r="EA125">
        <v>0.14275599999999999</v>
      </c>
      <c r="EC125" t="s">
        <v>3</v>
      </c>
      <c r="ED125" t="s">
        <v>54</v>
      </c>
      <c r="EE125">
        <v>0.72666666666666668</v>
      </c>
      <c r="EF125">
        <v>15.1936</v>
      </c>
      <c r="EG125">
        <v>0.50645300000000004</v>
      </c>
      <c r="EI125" t="s">
        <v>3</v>
      </c>
      <c r="EJ125" t="s">
        <v>53</v>
      </c>
      <c r="EK125">
        <v>0.45</v>
      </c>
      <c r="EL125">
        <v>22.971499999999999</v>
      </c>
      <c r="EM125">
        <v>0.83230199999999999</v>
      </c>
      <c r="EP125" t="s">
        <v>3</v>
      </c>
      <c r="EQ125" t="s">
        <v>56</v>
      </c>
      <c r="ER125">
        <v>0.32666666666666672</v>
      </c>
      <c r="ES125">
        <v>28.111899999999999</v>
      </c>
      <c r="ET125">
        <v>0.93706500000000004</v>
      </c>
      <c r="EV125" t="s">
        <v>3</v>
      </c>
      <c r="EW125" t="s">
        <v>52</v>
      </c>
      <c r="EX125">
        <v>1</v>
      </c>
      <c r="EY125">
        <v>7.7297000000000002</v>
      </c>
      <c r="EZ125">
        <v>0.25765700000000002</v>
      </c>
      <c r="FB125" t="s">
        <v>3</v>
      </c>
      <c r="FC125" t="s">
        <v>54</v>
      </c>
      <c r="FD125">
        <v>1</v>
      </c>
      <c r="FE125">
        <v>5.1955499999999999</v>
      </c>
      <c r="FF125">
        <v>0.17318500000000001</v>
      </c>
      <c r="FH125" t="s">
        <v>3</v>
      </c>
      <c r="FI125" t="s">
        <v>54</v>
      </c>
      <c r="FJ125">
        <v>1</v>
      </c>
      <c r="FK125">
        <v>9.1794100000000007</v>
      </c>
      <c r="FL125">
        <v>0.30597999999999997</v>
      </c>
      <c r="FN125" t="s">
        <v>3</v>
      </c>
      <c r="FO125" t="s">
        <v>55</v>
      </c>
      <c r="FP125">
        <v>0</v>
      </c>
      <c r="FQ125">
        <v>101.54</v>
      </c>
      <c r="FR125">
        <v>3.3846699999999998</v>
      </c>
      <c r="FT125" t="s">
        <v>3</v>
      </c>
      <c r="FU125" t="s">
        <v>54</v>
      </c>
      <c r="FV125">
        <v>0.5</v>
      </c>
      <c r="FW125">
        <v>19.2209</v>
      </c>
      <c r="FX125">
        <v>0.64069699999999996</v>
      </c>
      <c r="FZ125" t="s">
        <v>3</v>
      </c>
      <c r="GA125" s="19" t="s">
        <v>55</v>
      </c>
      <c r="GB125" s="19">
        <v>0.19666666666666668</v>
      </c>
      <c r="GC125" s="19">
        <v>25.333400000000001</v>
      </c>
      <c r="GD125" s="19">
        <v>0.84444600000000003</v>
      </c>
      <c r="GF125" t="s">
        <v>3</v>
      </c>
      <c r="GG125" t="s">
        <v>54</v>
      </c>
      <c r="GH125">
        <v>0.41666666666666669</v>
      </c>
      <c r="GI125">
        <v>21.165199999999999</v>
      </c>
      <c r="GJ125">
        <v>0.70550599999999997</v>
      </c>
      <c r="GL125" t="s">
        <v>3</v>
      </c>
      <c r="GM125" t="s">
        <v>36</v>
      </c>
      <c r="GN125">
        <v>0.2392857142857143</v>
      </c>
      <c r="GO125">
        <v>20.594000000000001</v>
      </c>
      <c r="GP125">
        <v>1.19041</v>
      </c>
    </row>
    <row r="126" spans="8:198">
      <c r="H126">
        <v>61</v>
      </c>
      <c r="I126" t="s">
        <v>3</v>
      </c>
      <c r="J126" t="s">
        <v>34</v>
      </c>
      <c r="K126">
        <v>0</v>
      </c>
      <c r="L126">
        <v>61.900199999999998</v>
      </c>
      <c r="M126">
        <v>2.0633400000000002</v>
      </c>
      <c r="O126" t="s">
        <v>3</v>
      </c>
      <c r="P126" t="s">
        <v>48</v>
      </c>
      <c r="Q126">
        <v>0.43666666666666665</v>
      </c>
      <c r="R126">
        <v>30.4955</v>
      </c>
      <c r="S126">
        <v>1.0165200000000001</v>
      </c>
      <c r="U126" t="s">
        <v>3</v>
      </c>
      <c r="V126" t="s">
        <v>59</v>
      </c>
      <c r="W126">
        <v>0.7</v>
      </c>
      <c r="X126">
        <v>26.0625</v>
      </c>
      <c r="Y126">
        <v>0.86874899999999999</v>
      </c>
      <c r="AA126" t="s">
        <v>3</v>
      </c>
      <c r="AB126" t="s">
        <v>53</v>
      </c>
      <c r="AC126">
        <v>5.3333333333333337E-2</v>
      </c>
      <c r="AD126">
        <v>29.366900000000001</v>
      </c>
      <c r="AE126">
        <v>0.97889800000000005</v>
      </c>
      <c r="AG126" t="s">
        <v>3</v>
      </c>
      <c r="AH126" t="s">
        <v>54</v>
      </c>
      <c r="AI126">
        <v>0.92</v>
      </c>
      <c r="AJ126">
        <v>14.004</v>
      </c>
      <c r="AK126">
        <v>0.46680100000000002</v>
      </c>
      <c r="AM126" t="s">
        <v>3</v>
      </c>
      <c r="AN126" t="s">
        <v>54</v>
      </c>
      <c r="AO126">
        <v>0.26999999999999996</v>
      </c>
      <c r="AP126">
        <v>32.274099999999997</v>
      </c>
      <c r="AQ126">
        <v>1.0758000000000001</v>
      </c>
      <c r="AS126" t="s">
        <v>3</v>
      </c>
      <c r="AT126" t="s">
        <v>57</v>
      </c>
      <c r="AU126">
        <v>0.94333333333333336</v>
      </c>
      <c r="AV126">
        <v>9.53735</v>
      </c>
      <c r="AW126">
        <v>0.31791199999999997</v>
      </c>
      <c r="AY126" t="s">
        <v>3</v>
      </c>
      <c r="AZ126" t="s">
        <v>56</v>
      </c>
      <c r="BA126">
        <v>0.52333333333333332</v>
      </c>
      <c r="BB126">
        <v>19.198599999999999</v>
      </c>
      <c r="BC126">
        <v>0.63995400000000002</v>
      </c>
      <c r="BE126" t="s">
        <v>3</v>
      </c>
      <c r="BF126" t="s">
        <v>751</v>
      </c>
      <c r="BG126">
        <v>0</v>
      </c>
      <c r="BH126">
        <v>47.966500000000003</v>
      </c>
      <c r="BI126">
        <v>1.85917</v>
      </c>
      <c r="BZ126" t="s">
        <v>3</v>
      </c>
      <c r="CA126" t="s">
        <v>56</v>
      </c>
      <c r="CB126">
        <v>0.23</v>
      </c>
      <c r="CC126">
        <v>192.29499999999999</v>
      </c>
      <c r="CD126">
        <v>6.5406399999999998</v>
      </c>
      <c r="CF126" t="s">
        <v>3</v>
      </c>
      <c r="CG126" t="s">
        <v>40</v>
      </c>
      <c r="CH126">
        <v>1</v>
      </c>
      <c r="CI126">
        <v>8.6060199999999991</v>
      </c>
      <c r="CJ126">
        <v>0.28686699999999998</v>
      </c>
      <c r="CM126" t="s">
        <v>3</v>
      </c>
      <c r="CN126" t="s">
        <v>38</v>
      </c>
      <c r="CO126">
        <v>1</v>
      </c>
      <c r="CP126">
        <v>2.8225199999999999</v>
      </c>
      <c r="CQ126">
        <v>9.4084100000000004E-2</v>
      </c>
      <c r="CS126" t="s">
        <v>3</v>
      </c>
      <c r="CT126" t="s">
        <v>43</v>
      </c>
      <c r="CU126">
        <v>1</v>
      </c>
      <c r="CV126">
        <v>3.9756900000000002</v>
      </c>
      <c r="CW126">
        <v>0.132523</v>
      </c>
      <c r="CY126" t="s">
        <v>3</v>
      </c>
      <c r="CZ126" t="s">
        <v>51</v>
      </c>
      <c r="DA126">
        <v>0.89666666666666661</v>
      </c>
      <c r="DB126">
        <v>14.864100000000001</v>
      </c>
      <c r="DC126">
        <v>0.49547099999999999</v>
      </c>
      <c r="DE126" t="s">
        <v>3</v>
      </c>
      <c r="DF126" t="s">
        <v>55</v>
      </c>
      <c r="DG126">
        <v>0.5033333333333333</v>
      </c>
      <c r="DH126">
        <v>69.455200000000005</v>
      </c>
      <c r="DI126">
        <v>2.3151700000000002</v>
      </c>
      <c r="DK126" t="s">
        <v>3</v>
      </c>
      <c r="DL126" t="s">
        <v>49</v>
      </c>
      <c r="DM126">
        <v>1</v>
      </c>
      <c r="DN126">
        <v>9.7401099999999996</v>
      </c>
      <c r="DO126">
        <v>0.32467000000000001</v>
      </c>
      <c r="DQ126" t="s">
        <v>3</v>
      </c>
      <c r="DR126" t="s">
        <v>50</v>
      </c>
      <c r="DS126">
        <v>0.8833333333333333</v>
      </c>
      <c r="DT126">
        <v>13.5808</v>
      </c>
      <c r="DU126">
        <v>0.45269300000000001</v>
      </c>
      <c r="DW126" t="s">
        <v>3</v>
      </c>
      <c r="DX126" t="s">
        <v>52</v>
      </c>
      <c r="DY126">
        <v>1</v>
      </c>
      <c r="DZ126">
        <v>5.0325100000000003</v>
      </c>
      <c r="EA126">
        <v>0.16775000000000001</v>
      </c>
      <c r="EC126" t="s">
        <v>3</v>
      </c>
      <c r="ED126" t="s">
        <v>55</v>
      </c>
      <c r="EE126">
        <v>0.71000000000000008</v>
      </c>
      <c r="EF126">
        <v>19.523900000000001</v>
      </c>
      <c r="EG126">
        <v>0.65079799999999999</v>
      </c>
      <c r="EI126" t="s">
        <v>3</v>
      </c>
      <c r="EJ126" t="s">
        <v>54</v>
      </c>
      <c r="EK126">
        <v>1</v>
      </c>
      <c r="EL126">
        <v>6.6819600000000001</v>
      </c>
      <c r="EM126">
        <v>0.22727700000000001</v>
      </c>
      <c r="EP126" t="s">
        <v>3</v>
      </c>
      <c r="EQ126" t="s">
        <v>57</v>
      </c>
      <c r="ER126">
        <v>0.95</v>
      </c>
      <c r="ES126">
        <v>10.543799999999999</v>
      </c>
      <c r="ET126">
        <v>0.35145900000000002</v>
      </c>
      <c r="EV126" t="s">
        <v>3</v>
      </c>
      <c r="EW126" t="s">
        <v>53</v>
      </c>
      <c r="EX126">
        <v>0.7</v>
      </c>
      <c r="EY126">
        <v>17.585599999999999</v>
      </c>
      <c r="EZ126">
        <v>0.58618599999999998</v>
      </c>
      <c r="FB126" t="s">
        <v>3</v>
      </c>
      <c r="FC126" t="s">
        <v>55</v>
      </c>
      <c r="FD126">
        <v>1</v>
      </c>
      <c r="FE126">
        <v>5.2699299999999996</v>
      </c>
      <c r="FF126">
        <v>0.17566399999999999</v>
      </c>
      <c r="FH126" t="s">
        <v>3</v>
      </c>
      <c r="FI126" t="s">
        <v>55</v>
      </c>
      <c r="FJ126">
        <v>0.71333333333333326</v>
      </c>
      <c r="FK126">
        <v>16.671700000000001</v>
      </c>
      <c r="FL126">
        <v>0.55572200000000005</v>
      </c>
      <c r="FN126" t="s">
        <v>3</v>
      </c>
      <c r="FO126" t="s">
        <v>56</v>
      </c>
      <c r="FP126">
        <v>0</v>
      </c>
      <c r="FQ126">
        <v>118.495</v>
      </c>
      <c r="FR126">
        <v>4.0442</v>
      </c>
      <c r="FT126" t="s">
        <v>3</v>
      </c>
      <c r="FU126" t="s">
        <v>55</v>
      </c>
      <c r="FV126">
        <v>0.64666666666666661</v>
      </c>
      <c r="FW126">
        <v>14.1976</v>
      </c>
      <c r="FX126">
        <v>0.47325499999999998</v>
      </c>
      <c r="FZ126" t="s">
        <v>3</v>
      </c>
      <c r="GA126" s="19" t="s">
        <v>56</v>
      </c>
      <c r="GB126" s="19">
        <v>0.46</v>
      </c>
      <c r="GC126" s="19">
        <v>20.2775</v>
      </c>
      <c r="GD126" s="19">
        <v>0.67591599999999996</v>
      </c>
      <c r="GF126" t="s">
        <v>3</v>
      </c>
      <c r="GG126" t="s">
        <v>55</v>
      </c>
      <c r="GH126">
        <v>0.8666666666666667</v>
      </c>
      <c r="GI126">
        <v>14.8033</v>
      </c>
      <c r="GJ126">
        <v>0.49344500000000002</v>
      </c>
      <c r="GL126" t="s">
        <v>3</v>
      </c>
      <c r="GM126" t="s">
        <v>37</v>
      </c>
      <c r="GN126">
        <v>0.87333333333333329</v>
      </c>
      <c r="GO126">
        <v>13.699199999999999</v>
      </c>
      <c r="GP126">
        <v>0.47076200000000001</v>
      </c>
    </row>
    <row r="127" spans="8:198">
      <c r="H127">
        <v>61.5</v>
      </c>
      <c r="I127" t="s">
        <v>3</v>
      </c>
      <c r="J127" t="s">
        <v>35</v>
      </c>
      <c r="K127">
        <v>0.08</v>
      </c>
      <c r="L127">
        <v>65.269599999999997</v>
      </c>
      <c r="M127">
        <v>2.1756500000000001</v>
      </c>
      <c r="O127" t="s">
        <v>3</v>
      </c>
      <c r="P127" t="s">
        <v>49</v>
      </c>
      <c r="Q127">
        <v>3.1141868512110728E-2</v>
      </c>
      <c r="R127">
        <v>43.929299999999998</v>
      </c>
      <c r="S127">
        <v>2.0059</v>
      </c>
      <c r="U127" t="s">
        <v>3</v>
      </c>
      <c r="V127" t="s">
        <v>60</v>
      </c>
      <c r="W127">
        <v>0.31</v>
      </c>
      <c r="X127">
        <v>102.46599999999999</v>
      </c>
      <c r="Y127">
        <v>3.41553</v>
      </c>
      <c r="AA127" t="s">
        <v>3</v>
      </c>
      <c r="AB127" t="s">
        <v>54</v>
      </c>
      <c r="AC127">
        <v>8.3333333333333329E-2</v>
      </c>
      <c r="AD127">
        <v>36.140900000000002</v>
      </c>
      <c r="AE127">
        <v>1.2047000000000001</v>
      </c>
      <c r="AG127" t="s">
        <v>3</v>
      </c>
      <c r="AH127" t="s">
        <v>55</v>
      </c>
      <c r="AI127">
        <v>0.64333333333333331</v>
      </c>
      <c r="AJ127">
        <v>18.8979</v>
      </c>
      <c r="AK127">
        <v>0.62993100000000002</v>
      </c>
      <c r="AM127" t="s">
        <v>3</v>
      </c>
      <c r="AN127" t="s">
        <v>55</v>
      </c>
      <c r="AO127">
        <v>0.71000000000000008</v>
      </c>
      <c r="AP127">
        <v>13.538399999999999</v>
      </c>
      <c r="AQ127">
        <v>0.45128000000000001</v>
      </c>
      <c r="AS127" t="s">
        <v>3</v>
      </c>
      <c r="AT127" t="s">
        <v>58</v>
      </c>
      <c r="AU127">
        <v>0.08</v>
      </c>
      <c r="AV127">
        <v>62.134999999999998</v>
      </c>
      <c r="AW127">
        <v>2.18018</v>
      </c>
      <c r="AY127" t="s">
        <v>3</v>
      </c>
      <c r="AZ127" t="s">
        <v>57</v>
      </c>
      <c r="BA127">
        <v>0.79666666666666663</v>
      </c>
      <c r="BB127">
        <v>14.0433</v>
      </c>
      <c r="BC127">
        <v>0.46811000000000003</v>
      </c>
      <c r="BE127" t="s">
        <v>3</v>
      </c>
      <c r="BF127" t="s">
        <v>752</v>
      </c>
      <c r="BG127">
        <v>2.3333329999999999E-2</v>
      </c>
      <c r="BH127">
        <v>57.427</v>
      </c>
      <c r="BI127">
        <v>2.01498</v>
      </c>
      <c r="BZ127" t="s">
        <v>3</v>
      </c>
      <c r="CA127" t="s">
        <v>57</v>
      </c>
      <c r="CB127">
        <v>0.36666666666666664</v>
      </c>
      <c r="CC127">
        <v>134.38200000000001</v>
      </c>
      <c r="CD127">
        <v>4.5246399999999998</v>
      </c>
      <c r="CF127" t="s">
        <v>3</v>
      </c>
      <c r="CG127" t="s">
        <v>41</v>
      </c>
      <c r="CH127">
        <v>0.81666666666666665</v>
      </c>
      <c r="CI127">
        <v>14.969200000000001</v>
      </c>
      <c r="CJ127">
        <v>0.49897399999999997</v>
      </c>
      <c r="CM127" t="s">
        <v>3</v>
      </c>
      <c r="CN127" t="s">
        <v>39</v>
      </c>
      <c r="CO127">
        <v>1</v>
      </c>
      <c r="CP127">
        <v>3.0659800000000001</v>
      </c>
      <c r="CQ127">
        <v>0.102199</v>
      </c>
      <c r="CS127" t="s">
        <v>3</v>
      </c>
      <c r="CT127" t="s">
        <v>44</v>
      </c>
      <c r="CU127">
        <v>1</v>
      </c>
      <c r="CV127">
        <v>7.6990999999999996</v>
      </c>
      <c r="CW127">
        <v>0.256637</v>
      </c>
      <c r="CY127" t="s">
        <v>3</v>
      </c>
      <c r="CZ127" t="s">
        <v>52</v>
      </c>
      <c r="DA127">
        <v>0.92666666666666664</v>
      </c>
      <c r="DB127">
        <v>12.448700000000001</v>
      </c>
      <c r="DC127">
        <v>0.41495599999999999</v>
      </c>
      <c r="DE127" t="s">
        <v>3</v>
      </c>
      <c r="DF127" t="s">
        <v>56</v>
      </c>
      <c r="DG127">
        <v>0.6</v>
      </c>
      <c r="DH127">
        <v>66.987099999999998</v>
      </c>
      <c r="DI127">
        <v>2.2554599999999998</v>
      </c>
      <c r="DK127" t="s">
        <v>3</v>
      </c>
      <c r="DL127" t="s">
        <v>50</v>
      </c>
      <c r="DM127">
        <v>1</v>
      </c>
      <c r="DN127">
        <v>9.0009300000000003</v>
      </c>
      <c r="DO127">
        <v>0.30003099999999999</v>
      </c>
      <c r="DQ127" t="s">
        <v>3</v>
      </c>
      <c r="DR127" t="s">
        <v>51</v>
      </c>
      <c r="DS127">
        <v>0.89</v>
      </c>
      <c r="DT127">
        <v>11.495200000000001</v>
      </c>
      <c r="DU127">
        <v>0.38317299999999999</v>
      </c>
      <c r="DW127" t="s">
        <v>3</v>
      </c>
      <c r="DX127" t="s">
        <v>53</v>
      </c>
      <c r="DY127">
        <v>1</v>
      </c>
      <c r="DZ127">
        <v>3.6070000000000002</v>
      </c>
      <c r="EA127">
        <v>0.12023300000000001</v>
      </c>
      <c r="EC127" t="s">
        <v>3</v>
      </c>
      <c r="ED127" t="s">
        <v>56</v>
      </c>
      <c r="EE127">
        <v>0.47333333333333333</v>
      </c>
      <c r="EF127">
        <v>19.697399999999998</v>
      </c>
      <c r="EG127">
        <v>0.656582</v>
      </c>
      <c r="EI127" t="s">
        <v>3</v>
      </c>
      <c r="EJ127" t="s">
        <v>55</v>
      </c>
      <c r="EK127">
        <v>1</v>
      </c>
      <c r="EL127">
        <v>7.0241199999999999</v>
      </c>
      <c r="EM127">
        <v>0.23413700000000001</v>
      </c>
      <c r="EP127" t="s">
        <v>3</v>
      </c>
      <c r="EQ127" t="s">
        <v>58</v>
      </c>
      <c r="ER127">
        <v>1</v>
      </c>
      <c r="ES127">
        <v>6.5315799999999999</v>
      </c>
      <c r="ET127">
        <v>0.217719</v>
      </c>
      <c r="EV127" t="s">
        <v>3</v>
      </c>
      <c r="EW127" t="s">
        <v>54</v>
      </c>
      <c r="EX127">
        <v>0.51</v>
      </c>
      <c r="EY127">
        <v>21.582599999999999</v>
      </c>
      <c r="EZ127">
        <v>0.71941999999999995</v>
      </c>
      <c r="FB127" t="s">
        <v>3</v>
      </c>
      <c r="FC127" t="s">
        <v>56</v>
      </c>
      <c r="FD127">
        <v>1</v>
      </c>
      <c r="FE127">
        <v>4.5177300000000002</v>
      </c>
      <c r="FF127">
        <v>0.150591</v>
      </c>
      <c r="FH127" t="s">
        <v>3</v>
      </c>
      <c r="FI127" t="s">
        <v>56</v>
      </c>
      <c r="FJ127">
        <v>0</v>
      </c>
      <c r="FK127">
        <v>36.136600000000001</v>
      </c>
      <c r="FL127">
        <v>1.20455</v>
      </c>
      <c r="FN127" t="s">
        <v>3</v>
      </c>
      <c r="FO127" t="s">
        <v>57</v>
      </c>
      <c r="FP127">
        <v>0</v>
      </c>
      <c r="FQ127">
        <v>161.95099999999999</v>
      </c>
      <c r="FR127">
        <v>5.5085499999999996</v>
      </c>
      <c r="FT127" t="s">
        <v>3</v>
      </c>
      <c r="FU127" t="s">
        <v>56</v>
      </c>
      <c r="FV127">
        <v>0.96000000000000008</v>
      </c>
      <c r="FW127">
        <v>5.8352899999999996</v>
      </c>
      <c r="FX127">
        <v>0.19450999999999999</v>
      </c>
      <c r="FZ127" t="s">
        <v>3</v>
      </c>
      <c r="GA127" s="19" t="s">
        <v>57</v>
      </c>
      <c r="GB127" s="19">
        <v>0.59666666666666657</v>
      </c>
      <c r="GC127" s="19">
        <v>19.976900000000001</v>
      </c>
      <c r="GD127" s="19">
        <v>0.66589799999999999</v>
      </c>
      <c r="GF127" t="s">
        <v>3</v>
      </c>
      <c r="GG127" t="s">
        <v>56</v>
      </c>
      <c r="GH127">
        <v>0.23666666666666666</v>
      </c>
      <c r="GI127">
        <v>27.66</v>
      </c>
      <c r="GJ127">
        <v>0.92199900000000001</v>
      </c>
      <c r="GL127" t="s">
        <v>3</v>
      </c>
      <c r="GM127" t="s">
        <v>38</v>
      </c>
      <c r="GN127">
        <v>0.11743772241992881</v>
      </c>
      <c r="GO127">
        <v>24.807500000000001</v>
      </c>
      <c r="GP127">
        <v>1.4095200000000001</v>
      </c>
    </row>
    <row r="128" spans="8:198">
      <c r="H128">
        <v>62</v>
      </c>
      <c r="I128" t="s">
        <v>3</v>
      </c>
      <c r="J128" t="s">
        <v>36</v>
      </c>
      <c r="K128">
        <v>0.25666666666666665</v>
      </c>
      <c r="L128">
        <v>30.158000000000001</v>
      </c>
      <c r="M128">
        <v>1.0052700000000001</v>
      </c>
      <c r="O128" t="s">
        <v>3</v>
      </c>
      <c r="P128" t="s">
        <v>50</v>
      </c>
      <c r="Q128">
        <v>1.6666666666666666E-2</v>
      </c>
      <c r="R128">
        <v>53.034999999999997</v>
      </c>
      <c r="S128">
        <v>2.2190400000000001</v>
      </c>
      <c r="U128" t="s">
        <v>3</v>
      </c>
      <c r="V128" t="s">
        <v>61</v>
      </c>
      <c r="W128">
        <v>0.43333333333333335</v>
      </c>
      <c r="X128">
        <v>34.416800000000002</v>
      </c>
      <c r="Y128">
        <v>1.14723</v>
      </c>
      <c r="AA128" t="s">
        <v>3</v>
      </c>
      <c r="AB128" t="s">
        <v>55</v>
      </c>
      <c r="AC128">
        <v>0.18000000000000002</v>
      </c>
      <c r="AD128">
        <v>22.491399999999999</v>
      </c>
      <c r="AE128">
        <v>0.74971399999999999</v>
      </c>
      <c r="AG128" t="s">
        <v>3</v>
      </c>
      <c r="AH128" t="s">
        <v>56</v>
      </c>
      <c r="AI128">
        <v>0</v>
      </c>
      <c r="AJ128">
        <v>146.88999999999999</v>
      </c>
      <c r="AK128">
        <v>4.9291900000000002</v>
      </c>
      <c r="AM128" t="s">
        <v>3</v>
      </c>
      <c r="AN128" t="s">
        <v>56</v>
      </c>
      <c r="AO128">
        <v>1</v>
      </c>
      <c r="AP128">
        <v>3.9766400000000002</v>
      </c>
      <c r="AQ128">
        <v>0.13255500000000001</v>
      </c>
      <c r="AS128" t="s">
        <v>3</v>
      </c>
      <c r="AT128" t="s">
        <v>59</v>
      </c>
      <c r="AU128">
        <v>0</v>
      </c>
      <c r="AV128">
        <v>57.611199999999997</v>
      </c>
      <c r="AW128">
        <v>1.9203699999999999</v>
      </c>
      <c r="AY128" t="s">
        <v>3</v>
      </c>
      <c r="AZ128" t="s">
        <v>58</v>
      </c>
      <c r="BA128">
        <v>0.62333333333333329</v>
      </c>
      <c r="BB128">
        <v>17.539899999999999</v>
      </c>
      <c r="BC128">
        <v>0.58466300000000004</v>
      </c>
      <c r="BE128" t="s">
        <v>3</v>
      </c>
      <c r="BF128" t="s">
        <v>753</v>
      </c>
      <c r="BG128">
        <v>2.3333329999999999E-2</v>
      </c>
      <c r="BH128">
        <v>56.811500000000002</v>
      </c>
      <c r="BI128">
        <v>1.9193100000000001</v>
      </c>
      <c r="BZ128" t="s">
        <v>3</v>
      </c>
      <c r="CA128" t="s">
        <v>58</v>
      </c>
      <c r="CB128">
        <v>0.11666666666666667</v>
      </c>
      <c r="CC128">
        <v>247.81200000000001</v>
      </c>
      <c r="CD128">
        <v>8.3438300000000005</v>
      </c>
      <c r="CF128" t="s">
        <v>3</v>
      </c>
      <c r="CG128" t="s">
        <v>42</v>
      </c>
      <c r="CH128">
        <v>0.33999999999999997</v>
      </c>
      <c r="CI128">
        <v>23.559699999999999</v>
      </c>
      <c r="CJ128">
        <v>0.78532199999999996</v>
      </c>
      <c r="CM128" t="s">
        <v>3</v>
      </c>
      <c r="CN128" t="s">
        <v>40</v>
      </c>
      <c r="CO128">
        <v>1</v>
      </c>
      <c r="CP128">
        <v>2.7683499999999999</v>
      </c>
      <c r="CQ128">
        <v>9.2278200000000005E-2</v>
      </c>
      <c r="CS128" t="s">
        <v>3</v>
      </c>
      <c r="CT128" t="s">
        <v>45</v>
      </c>
      <c r="CU128">
        <v>1</v>
      </c>
      <c r="CV128">
        <v>3.00589</v>
      </c>
      <c r="CW128">
        <v>0.10019599999999999</v>
      </c>
      <c r="CY128" t="s">
        <v>3</v>
      </c>
      <c r="CZ128" t="s">
        <v>53</v>
      </c>
      <c r="DA128">
        <v>0.82666666666666666</v>
      </c>
      <c r="DB128">
        <v>14.6576</v>
      </c>
      <c r="DC128">
        <v>0.48858699999999999</v>
      </c>
      <c r="DE128" t="s">
        <v>3</v>
      </c>
      <c r="DF128" t="s">
        <v>57</v>
      </c>
      <c r="DG128">
        <v>0.89</v>
      </c>
      <c r="DH128">
        <v>10.0664</v>
      </c>
      <c r="DI128">
        <v>0.33554600000000001</v>
      </c>
      <c r="DK128" t="s">
        <v>3</v>
      </c>
      <c r="DL128" t="s">
        <v>51</v>
      </c>
      <c r="DM128">
        <v>1</v>
      </c>
      <c r="DN128">
        <v>8.1750900000000009</v>
      </c>
      <c r="DO128">
        <v>0.272503</v>
      </c>
      <c r="DQ128" t="s">
        <v>3</v>
      </c>
      <c r="DR128" t="s">
        <v>52</v>
      </c>
      <c r="DS128">
        <v>0.96000000000000008</v>
      </c>
      <c r="DT128">
        <v>11.7057</v>
      </c>
      <c r="DU128">
        <v>0.39018999999999998</v>
      </c>
      <c r="DW128" t="s">
        <v>3</v>
      </c>
      <c r="DX128" t="s">
        <v>54</v>
      </c>
      <c r="DY128">
        <v>1</v>
      </c>
      <c r="DZ128">
        <v>4.3614100000000002</v>
      </c>
      <c r="EA128">
        <v>0.14538000000000001</v>
      </c>
      <c r="EC128" t="s">
        <v>3</v>
      </c>
      <c r="ED128" t="s">
        <v>57</v>
      </c>
      <c r="EE128">
        <v>0.29666666666666669</v>
      </c>
      <c r="EF128">
        <v>31.6282</v>
      </c>
      <c r="EG128">
        <v>1.05427</v>
      </c>
      <c r="EI128" t="s">
        <v>3</v>
      </c>
      <c r="EJ128" t="s">
        <v>56</v>
      </c>
      <c r="EK128">
        <v>1</v>
      </c>
      <c r="EL128">
        <v>6.01654</v>
      </c>
      <c r="EM128">
        <v>0.20055100000000001</v>
      </c>
      <c r="EP128" t="s">
        <v>3</v>
      </c>
      <c r="EQ128" t="s">
        <v>59</v>
      </c>
      <c r="ER128">
        <v>0.64</v>
      </c>
      <c r="ES128">
        <v>19.317699999999999</v>
      </c>
      <c r="ET128">
        <v>0.64392300000000002</v>
      </c>
      <c r="EV128" t="s">
        <v>3</v>
      </c>
      <c r="EW128" t="s">
        <v>55</v>
      </c>
      <c r="EX128">
        <v>0.21666666666666667</v>
      </c>
      <c r="EY128">
        <v>39.362499999999997</v>
      </c>
      <c r="EZ128">
        <v>1.3120799999999999</v>
      </c>
      <c r="FB128" t="s">
        <v>3</v>
      </c>
      <c r="FC128" t="s">
        <v>57</v>
      </c>
      <c r="FD128">
        <v>0.80666666666666664</v>
      </c>
      <c r="FE128">
        <v>11.2012</v>
      </c>
      <c r="FF128">
        <v>0.37337500000000001</v>
      </c>
      <c r="FH128" t="s">
        <v>3</v>
      </c>
      <c r="FI128" t="s">
        <v>57</v>
      </c>
      <c r="FJ128">
        <v>0</v>
      </c>
      <c r="FK128">
        <v>37.3812</v>
      </c>
      <c r="FL128">
        <v>1.24604</v>
      </c>
      <c r="FN128" t="s">
        <v>3</v>
      </c>
      <c r="FO128" t="s">
        <v>58</v>
      </c>
      <c r="FP128">
        <v>0.17666666666666667</v>
      </c>
      <c r="FQ128">
        <v>127.667</v>
      </c>
      <c r="FR128">
        <v>4.3424199999999997</v>
      </c>
      <c r="FT128" t="s">
        <v>3</v>
      </c>
      <c r="FU128" t="s">
        <v>57</v>
      </c>
      <c r="FV128">
        <v>0.71000000000000008</v>
      </c>
      <c r="FW128">
        <v>13.5106</v>
      </c>
      <c r="FX128">
        <v>0.45035399999999998</v>
      </c>
      <c r="FZ128" t="s">
        <v>3</v>
      </c>
      <c r="GA128" s="19" t="s">
        <v>58</v>
      </c>
      <c r="GB128" s="19">
        <v>0.60666666666666669</v>
      </c>
      <c r="GC128" s="19">
        <v>17.9236</v>
      </c>
      <c r="GD128" s="19">
        <v>0.59745300000000001</v>
      </c>
      <c r="GF128" t="s">
        <v>3</v>
      </c>
      <c r="GG128" t="s">
        <v>57</v>
      </c>
      <c r="GH128">
        <v>0</v>
      </c>
      <c r="GI128">
        <v>40.802399999999999</v>
      </c>
      <c r="GJ128">
        <v>1.36008</v>
      </c>
      <c r="GL128" t="s">
        <v>3</v>
      </c>
      <c r="GM128" t="s">
        <v>39</v>
      </c>
      <c r="GN128">
        <v>7.8189300411522639E-2</v>
      </c>
      <c r="GO128">
        <v>21.610399999999998</v>
      </c>
      <c r="GP128">
        <v>1.49037</v>
      </c>
    </row>
    <row r="129" spans="8:198">
      <c r="H129">
        <v>62.5</v>
      </c>
      <c r="I129" t="s">
        <v>3</v>
      </c>
      <c r="J129" t="s">
        <v>37</v>
      </c>
      <c r="K129">
        <v>0.02</v>
      </c>
      <c r="L129">
        <v>54.982700000000001</v>
      </c>
      <c r="M129">
        <v>1.87016</v>
      </c>
      <c r="O129" t="s">
        <v>3</v>
      </c>
      <c r="P129" t="s">
        <v>51</v>
      </c>
      <c r="Q129">
        <v>1.6666666666666666E-2</v>
      </c>
      <c r="R129">
        <v>58.165799999999997</v>
      </c>
      <c r="S129">
        <v>2.3548900000000001</v>
      </c>
      <c r="U129" t="s">
        <v>3</v>
      </c>
      <c r="V129" t="s">
        <v>62</v>
      </c>
      <c r="W129">
        <v>0.32</v>
      </c>
      <c r="X129">
        <v>85.068299999999994</v>
      </c>
      <c r="Y129">
        <v>2.83561</v>
      </c>
      <c r="AA129" t="s">
        <v>3</v>
      </c>
      <c r="AB129" t="s">
        <v>56</v>
      </c>
      <c r="AC129">
        <v>0.39333333333333337</v>
      </c>
      <c r="AD129">
        <v>20.414000000000001</v>
      </c>
      <c r="AE129">
        <v>0.68046499999999999</v>
      </c>
      <c r="AG129" t="s">
        <v>3</v>
      </c>
      <c r="AH129" t="s">
        <v>57</v>
      </c>
      <c r="AI129">
        <v>0.11</v>
      </c>
      <c r="AJ129">
        <v>81.325599999999994</v>
      </c>
      <c r="AK129">
        <v>2.7108500000000002</v>
      </c>
      <c r="AM129" t="s">
        <v>3</v>
      </c>
      <c r="AN129" t="s">
        <v>57</v>
      </c>
      <c r="AO129">
        <v>0.74666666666666659</v>
      </c>
      <c r="AP129">
        <v>12.7897</v>
      </c>
      <c r="AQ129">
        <v>0.42632199999999998</v>
      </c>
      <c r="AS129" t="s">
        <v>3</v>
      </c>
      <c r="AT129" t="s">
        <v>60</v>
      </c>
      <c r="AU129">
        <v>0</v>
      </c>
      <c r="AV129">
        <v>48.197600000000001</v>
      </c>
      <c r="AW129">
        <v>1.60659</v>
      </c>
      <c r="AY129" t="s">
        <v>3</v>
      </c>
      <c r="AZ129" t="s">
        <v>59</v>
      </c>
      <c r="BA129">
        <v>0.14000000000000001</v>
      </c>
      <c r="BB129">
        <v>40.188800000000001</v>
      </c>
      <c r="BC129">
        <v>1.4353100000000001</v>
      </c>
      <c r="BE129" t="s">
        <v>3</v>
      </c>
      <c r="BF129" t="s">
        <v>754</v>
      </c>
      <c r="BG129">
        <v>5.6666670000000002E-2</v>
      </c>
      <c r="BH129">
        <v>53.7958</v>
      </c>
      <c r="BI129">
        <v>2.0932200000000001</v>
      </c>
      <c r="BZ129" t="s">
        <v>3</v>
      </c>
      <c r="CA129" t="s">
        <v>59</v>
      </c>
      <c r="CB129">
        <v>0.37333333333333329</v>
      </c>
      <c r="CC129">
        <v>122.89</v>
      </c>
      <c r="CD129">
        <v>4.1377100000000002</v>
      </c>
      <c r="CF129" t="s">
        <v>3</v>
      </c>
      <c r="CG129" t="s">
        <v>43</v>
      </c>
      <c r="CH129">
        <v>1</v>
      </c>
      <c r="CI129">
        <v>8.2136600000000008</v>
      </c>
      <c r="CJ129">
        <v>0.273789</v>
      </c>
      <c r="CM129" t="s">
        <v>3</v>
      </c>
      <c r="CN129" t="s">
        <v>41</v>
      </c>
      <c r="CO129">
        <v>1</v>
      </c>
      <c r="CP129">
        <v>3.39947</v>
      </c>
      <c r="CQ129">
        <v>0.113316</v>
      </c>
      <c r="CS129" t="s">
        <v>3</v>
      </c>
      <c r="CT129" t="s">
        <v>46</v>
      </c>
      <c r="CU129">
        <v>1</v>
      </c>
      <c r="CV129">
        <v>3.96936</v>
      </c>
      <c r="CW129">
        <v>0.13231200000000001</v>
      </c>
      <c r="CY129" t="s">
        <v>3</v>
      </c>
      <c r="CZ129" t="s">
        <v>54</v>
      </c>
      <c r="DA129">
        <v>0.76666666666666672</v>
      </c>
      <c r="DB129">
        <v>15.537000000000001</v>
      </c>
      <c r="DC129">
        <v>0.51790099999999994</v>
      </c>
      <c r="DE129" t="s">
        <v>3</v>
      </c>
      <c r="DF129" t="s">
        <v>58</v>
      </c>
      <c r="DG129">
        <v>0.12333333333333334</v>
      </c>
      <c r="DH129">
        <v>139.34299999999999</v>
      </c>
      <c r="DI129">
        <v>4.6917</v>
      </c>
      <c r="DK129" t="s">
        <v>3</v>
      </c>
      <c r="DL129" t="s">
        <v>52</v>
      </c>
      <c r="DM129">
        <v>1</v>
      </c>
      <c r="DN129">
        <v>7.2225299999999999</v>
      </c>
      <c r="DO129">
        <v>0.24075099999999999</v>
      </c>
      <c r="DQ129" t="s">
        <v>3</v>
      </c>
      <c r="DR129" t="s">
        <v>53</v>
      </c>
      <c r="DS129">
        <v>0.51666666666666672</v>
      </c>
      <c r="DT129">
        <v>30.162600000000001</v>
      </c>
      <c r="DU129">
        <v>1.00542</v>
      </c>
      <c r="DW129" t="s">
        <v>3</v>
      </c>
      <c r="DX129" t="s">
        <v>55</v>
      </c>
      <c r="DY129">
        <v>1</v>
      </c>
      <c r="DZ129">
        <v>4.0370999999999997</v>
      </c>
      <c r="EA129">
        <v>0.13457</v>
      </c>
      <c r="EC129" t="s">
        <v>3</v>
      </c>
      <c r="ED129" t="s">
        <v>58</v>
      </c>
      <c r="EE129">
        <v>9.0000000000000011E-2</v>
      </c>
      <c r="EF129">
        <v>36.951500000000003</v>
      </c>
      <c r="EG129">
        <v>1.2483599999999999</v>
      </c>
      <c r="EI129" t="s">
        <v>3</v>
      </c>
      <c r="EJ129" t="s">
        <v>57</v>
      </c>
      <c r="EK129">
        <v>1</v>
      </c>
      <c r="EL129">
        <v>5.5432699999999997</v>
      </c>
      <c r="EM129">
        <v>0.184776</v>
      </c>
      <c r="EP129" t="s">
        <v>3</v>
      </c>
      <c r="EQ129" t="s">
        <v>60</v>
      </c>
      <c r="ER129">
        <v>0.93666666666666676</v>
      </c>
      <c r="ES129">
        <v>8.6593900000000001</v>
      </c>
      <c r="ET129">
        <v>0.28864600000000001</v>
      </c>
      <c r="EV129" t="s">
        <v>3</v>
      </c>
      <c r="EW129" t="s">
        <v>56</v>
      </c>
      <c r="EX129">
        <v>0.75333333333333341</v>
      </c>
      <c r="EY129">
        <v>11.212899999999999</v>
      </c>
      <c r="EZ129">
        <v>0.37376399999999999</v>
      </c>
      <c r="FB129" t="s">
        <v>3</v>
      </c>
      <c r="FC129" t="s">
        <v>58</v>
      </c>
      <c r="FD129">
        <v>0.91333333333333333</v>
      </c>
      <c r="FE129">
        <v>8.2835800000000006</v>
      </c>
      <c r="FF129">
        <v>0.276119</v>
      </c>
      <c r="FH129" t="s">
        <v>3</v>
      </c>
      <c r="FI129" t="s">
        <v>58</v>
      </c>
      <c r="FJ129">
        <v>0.53</v>
      </c>
      <c r="FK129">
        <v>22.465299999999999</v>
      </c>
      <c r="FL129">
        <v>0.74884399999999995</v>
      </c>
      <c r="FN129" t="s">
        <v>3</v>
      </c>
      <c r="FO129" t="s">
        <v>59</v>
      </c>
      <c r="FP129">
        <v>0</v>
      </c>
      <c r="FQ129">
        <v>147.49700000000001</v>
      </c>
      <c r="FR129">
        <v>5.1392600000000002</v>
      </c>
      <c r="FT129" t="s">
        <v>3</v>
      </c>
      <c r="FU129" t="s">
        <v>58</v>
      </c>
      <c r="FV129">
        <v>0.88</v>
      </c>
      <c r="FW129">
        <v>8.9191699999999994</v>
      </c>
      <c r="FX129">
        <v>0.29730600000000001</v>
      </c>
      <c r="FZ129" t="s">
        <v>3</v>
      </c>
      <c r="GA129" s="19" t="s">
        <v>59</v>
      </c>
      <c r="GB129" s="19">
        <v>0.46</v>
      </c>
      <c r="GC129" s="19">
        <v>20.312899999999999</v>
      </c>
      <c r="GD129" s="19">
        <v>0.677095</v>
      </c>
      <c r="GF129" t="s">
        <v>3</v>
      </c>
      <c r="GG129" t="s">
        <v>58</v>
      </c>
      <c r="GH129">
        <v>0</v>
      </c>
      <c r="GI129">
        <v>35.216500000000003</v>
      </c>
      <c r="GJ129">
        <v>1.17388</v>
      </c>
      <c r="GL129" t="s">
        <v>3</v>
      </c>
      <c r="GM129" t="s">
        <v>40</v>
      </c>
      <c r="GN129">
        <v>0.55666666666666664</v>
      </c>
      <c r="GO129">
        <v>19.729800000000001</v>
      </c>
      <c r="GP129">
        <v>0.77983599999999997</v>
      </c>
    </row>
    <row r="130" spans="8:198">
      <c r="H130">
        <v>63</v>
      </c>
      <c r="I130" t="s">
        <v>3</v>
      </c>
      <c r="J130" t="s">
        <v>38</v>
      </c>
      <c r="K130">
        <v>0</v>
      </c>
      <c r="L130">
        <v>83.412199999999999</v>
      </c>
      <c r="M130">
        <v>2.8084899999999999</v>
      </c>
      <c r="O130" t="s">
        <v>3</v>
      </c>
      <c r="P130" t="s">
        <v>52</v>
      </c>
      <c r="Q130">
        <v>6.3333333333333325E-2</v>
      </c>
      <c r="R130">
        <v>41.323500000000003</v>
      </c>
      <c r="S130">
        <v>1.8614200000000001</v>
      </c>
      <c r="U130" t="s">
        <v>3</v>
      </c>
      <c r="V130" t="s">
        <v>63</v>
      </c>
      <c r="W130">
        <v>0.70333333333333337</v>
      </c>
      <c r="X130">
        <v>28.462700000000002</v>
      </c>
      <c r="Y130">
        <v>0.94875500000000001</v>
      </c>
      <c r="AA130" t="s">
        <v>3</v>
      </c>
      <c r="AB130" t="s">
        <v>57</v>
      </c>
      <c r="AC130">
        <v>0.05</v>
      </c>
      <c r="AD130">
        <v>33.130600000000001</v>
      </c>
      <c r="AE130">
        <v>1.1043499999999999</v>
      </c>
      <c r="AG130" t="s">
        <v>3</v>
      </c>
      <c r="AH130" t="s">
        <v>58</v>
      </c>
      <c r="AI130">
        <v>0</v>
      </c>
      <c r="AJ130">
        <v>146.13300000000001</v>
      </c>
      <c r="AK130">
        <v>5.1637000000000004</v>
      </c>
      <c r="AM130" t="s">
        <v>3</v>
      </c>
      <c r="AN130" t="s">
        <v>58</v>
      </c>
      <c r="AO130">
        <v>1</v>
      </c>
      <c r="AP130">
        <v>7.7507999999999999</v>
      </c>
      <c r="AQ130">
        <v>0.25835999999999998</v>
      </c>
      <c r="AS130" t="s">
        <v>3</v>
      </c>
      <c r="AT130" t="s">
        <v>61</v>
      </c>
      <c r="AU130">
        <v>0</v>
      </c>
      <c r="AV130">
        <v>45.828099999999999</v>
      </c>
      <c r="AW130">
        <v>1.5276000000000001</v>
      </c>
      <c r="AY130" t="s">
        <v>3</v>
      </c>
      <c r="AZ130" t="s">
        <v>60</v>
      </c>
      <c r="BA130">
        <v>0.11</v>
      </c>
      <c r="BB130">
        <v>47.627499999999998</v>
      </c>
      <c r="BC130">
        <v>1.97624</v>
      </c>
      <c r="BE130" t="s">
        <v>3</v>
      </c>
      <c r="BF130" t="s">
        <v>755</v>
      </c>
      <c r="BG130">
        <v>0.34666667000000001</v>
      </c>
      <c r="BH130">
        <v>21.200099999999999</v>
      </c>
      <c r="BI130">
        <v>0.77656000000000003</v>
      </c>
      <c r="BZ130" t="s">
        <v>3</v>
      </c>
      <c r="CA130" t="s">
        <v>60</v>
      </c>
      <c r="CB130">
        <v>0.25</v>
      </c>
      <c r="CC130">
        <v>153.75200000000001</v>
      </c>
      <c r="CD130">
        <v>5.1768400000000003</v>
      </c>
      <c r="CF130" t="s">
        <v>3</v>
      </c>
      <c r="CG130" t="s">
        <v>44</v>
      </c>
      <c r="CH130">
        <v>1</v>
      </c>
      <c r="CI130">
        <v>8.6186500000000006</v>
      </c>
      <c r="CJ130">
        <v>0.28728799999999999</v>
      </c>
      <c r="CM130" t="s">
        <v>3</v>
      </c>
      <c r="CN130" t="s">
        <v>42</v>
      </c>
      <c r="CO130">
        <v>1</v>
      </c>
      <c r="CP130">
        <v>2.7194699999999998</v>
      </c>
      <c r="CQ130">
        <v>9.0648900000000004E-2</v>
      </c>
      <c r="CS130" t="s">
        <v>3</v>
      </c>
      <c r="CT130" t="s">
        <v>47</v>
      </c>
      <c r="CU130">
        <v>1</v>
      </c>
      <c r="CV130">
        <v>3.7018800000000001</v>
      </c>
      <c r="CW130">
        <v>0.12339600000000001</v>
      </c>
      <c r="CY130" t="s">
        <v>3</v>
      </c>
      <c r="CZ130" t="s">
        <v>55</v>
      </c>
      <c r="DA130">
        <v>0.82666666666666666</v>
      </c>
      <c r="DB130">
        <v>15.322800000000001</v>
      </c>
      <c r="DC130">
        <v>0.51075999999999999</v>
      </c>
      <c r="DE130" t="s">
        <v>3</v>
      </c>
      <c r="DF130" t="s">
        <v>59</v>
      </c>
      <c r="DG130">
        <v>1</v>
      </c>
      <c r="DH130">
        <v>8.1026600000000002</v>
      </c>
      <c r="DI130">
        <v>0.27008900000000002</v>
      </c>
      <c r="DK130" t="s">
        <v>3</v>
      </c>
      <c r="DL130" t="s">
        <v>53</v>
      </c>
      <c r="DM130">
        <v>1</v>
      </c>
      <c r="DN130">
        <v>7.9801299999999999</v>
      </c>
      <c r="DO130">
        <v>0.26600400000000002</v>
      </c>
      <c r="DQ130" t="s">
        <v>3</v>
      </c>
      <c r="DR130" t="s">
        <v>54</v>
      </c>
      <c r="DS130">
        <v>0.66</v>
      </c>
      <c r="DT130">
        <v>23.2408</v>
      </c>
      <c r="DU130">
        <v>0.77469500000000002</v>
      </c>
      <c r="DW130" t="s">
        <v>3</v>
      </c>
      <c r="DX130" t="s">
        <v>56</v>
      </c>
      <c r="DY130">
        <v>0.74666666666666659</v>
      </c>
      <c r="DZ130">
        <v>17.959599999999998</v>
      </c>
      <c r="EA130">
        <v>0.59865299999999999</v>
      </c>
      <c r="EC130" t="s">
        <v>3</v>
      </c>
      <c r="ED130" t="s">
        <v>59</v>
      </c>
      <c r="EE130">
        <v>0.56000000000000005</v>
      </c>
      <c r="EF130">
        <v>20.444299999999998</v>
      </c>
      <c r="EG130">
        <v>0.68835999999999997</v>
      </c>
      <c r="EI130" t="s">
        <v>3</v>
      </c>
      <c r="EJ130" t="s">
        <v>58</v>
      </c>
      <c r="EK130">
        <v>1</v>
      </c>
      <c r="EL130">
        <v>6.6472800000000003</v>
      </c>
      <c r="EM130">
        <v>0.221576</v>
      </c>
      <c r="EP130" t="s">
        <v>3</v>
      </c>
      <c r="EQ130" t="s">
        <v>61</v>
      </c>
      <c r="ER130">
        <v>0.82000000000000006</v>
      </c>
      <c r="ES130">
        <v>8.8552099999999996</v>
      </c>
      <c r="ET130">
        <v>0.29517399999999999</v>
      </c>
      <c r="EV130" t="s">
        <v>3</v>
      </c>
      <c r="EW130" t="s">
        <v>57</v>
      </c>
      <c r="EX130">
        <v>0.92666666666666664</v>
      </c>
      <c r="EY130">
        <v>5.1003100000000003</v>
      </c>
      <c r="EZ130">
        <v>0.17000999999999999</v>
      </c>
      <c r="FB130" t="s">
        <v>3</v>
      </c>
      <c r="FC130" t="s">
        <v>59</v>
      </c>
      <c r="FD130">
        <v>1</v>
      </c>
      <c r="FE130">
        <v>3.78722</v>
      </c>
      <c r="FF130">
        <v>0.12624099999999999</v>
      </c>
      <c r="FH130" t="s">
        <v>3</v>
      </c>
      <c r="FI130" t="s">
        <v>59</v>
      </c>
      <c r="FJ130">
        <v>0.82333333333333336</v>
      </c>
      <c r="FK130">
        <v>12.7254</v>
      </c>
      <c r="FL130">
        <v>0.42417899999999997</v>
      </c>
      <c r="FN130" t="s">
        <v>3</v>
      </c>
      <c r="FO130" t="s">
        <v>60</v>
      </c>
      <c r="FP130">
        <v>0.25</v>
      </c>
      <c r="FQ130">
        <v>73.069900000000004</v>
      </c>
      <c r="FR130">
        <v>2.4356599999999999</v>
      </c>
      <c r="FT130" t="s">
        <v>3</v>
      </c>
      <c r="FU130" t="s">
        <v>59</v>
      </c>
      <c r="FV130">
        <v>0.79666666666666663</v>
      </c>
      <c r="FW130">
        <v>12.302099999999999</v>
      </c>
      <c r="FX130">
        <v>0.41007199999999999</v>
      </c>
      <c r="FZ130" t="s">
        <v>3</v>
      </c>
      <c r="GA130" s="19" t="s">
        <v>60</v>
      </c>
      <c r="GB130" s="19">
        <v>0.65333333333333343</v>
      </c>
      <c r="GC130" s="19">
        <v>20.450700000000001</v>
      </c>
      <c r="GD130" s="19">
        <v>0.68169000000000002</v>
      </c>
      <c r="GF130" t="s">
        <v>3</v>
      </c>
      <c r="GG130" t="s">
        <v>59</v>
      </c>
      <c r="GH130">
        <v>0.26333333333333336</v>
      </c>
      <c r="GI130">
        <v>25.910699999999999</v>
      </c>
      <c r="GJ130">
        <v>0.86368999999999996</v>
      </c>
      <c r="GL130" t="s">
        <v>3</v>
      </c>
      <c r="GM130" t="s">
        <v>41</v>
      </c>
      <c r="GN130">
        <v>6.0000000000000005E-2</v>
      </c>
      <c r="GO130">
        <v>38.959400000000002</v>
      </c>
      <c r="GP130">
        <v>1.60989</v>
      </c>
    </row>
    <row r="131" spans="8:198">
      <c r="H131">
        <v>63.5</v>
      </c>
      <c r="I131" t="s">
        <v>3</v>
      </c>
      <c r="J131" t="s">
        <v>39</v>
      </c>
      <c r="K131">
        <v>2.6666666666666668E-2</v>
      </c>
      <c r="L131">
        <v>62.586500000000001</v>
      </c>
      <c r="M131">
        <v>2.08622</v>
      </c>
      <c r="O131" t="s">
        <v>3</v>
      </c>
      <c r="P131" t="s">
        <v>53</v>
      </c>
      <c r="Q131">
        <v>0.12666666666666665</v>
      </c>
      <c r="R131">
        <v>55.120399999999997</v>
      </c>
      <c r="S131">
        <v>2.0043799999999998</v>
      </c>
      <c r="U131" t="s">
        <v>3</v>
      </c>
      <c r="V131" t="s">
        <v>64</v>
      </c>
      <c r="W131">
        <v>6.0000000000000005E-2</v>
      </c>
      <c r="X131">
        <v>114.146</v>
      </c>
      <c r="Y131">
        <v>3.8048500000000001</v>
      </c>
      <c r="AA131" t="s">
        <v>3</v>
      </c>
      <c r="AB131" t="s">
        <v>58</v>
      </c>
      <c r="AC131">
        <v>0.16333333333333336</v>
      </c>
      <c r="AD131">
        <v>27.257100000000001</v>
      </c>
      <c r="AE131">
        <v>0.90857200000000005</v>
      </c>
      <c r="AG131" t="s">
        <v>3</v>
      </c>
      <c r="AH131" t="s">
        <v>59</v>
      </c>
      <c r="AI131">
        <v>0</v>
      </c>
      <c r="AJ131">
        <v>110.928</v>
      </c>
      <c r="AK131">
        <v>3.8650899999999999</v>
      </c>
      <c r="AM131" t="s">
        <v>3</v>
      </c>
      <c r="AN131" t="s">
        <v>59</v>
      </c>
      <c r="AO131">
        <v>0.93666666666666676</v>
      </c>
      <c r="AP131">
        <v>8.0891999999999999</v>
      </c>
      <c r="AQ131">
        <v>0.26963999999999999</v>
      </c>
      <c r="AS131" t="s">
        <v>3</v>
      </c>
      <c r="AT131" t="s">
        <v>62</v>
      </c>
      <c r="AU131">
        <v>9.6666666666666665E-2</v>
      </c>
      <c r="AV131">
        <v>34.812600000000003</v>
      </c>
      <c r="AW131">
        <v>1.16042</v>
      </c>
      <c r="AY131" t="s">
        <v>3</v>
      </c>
      <c r="AZ131" t="s">
        <v>61</v>
      </c>
      <c r="BA131">
        <v>0</v>
      </c>
      <c r="BB131">
        <v>58.681100000000001</v>
      </c>
      <c r="BC131">
        <v>2.5737299999999999</v>
      </c>
      <c r="BE131" t="s">
        <v>3</v>
      </c>
      <c r="BF131" t="s">
        <v>756</v>
      </c>
      <c r="BG131">
        <v>0.45333332999999998</v>
      </c>
      <c r="BH131">
        <v>18.536799999999999</v>
      </c>
      <c r="BI131">
        <v>0.63700400000000001</v>
      </c>
      <c r="BZ131" t="s">
        <v>3</v>
      </c>
      <c r="CA131" t="s">
        <v>61</v>
      </c>
      <c r="CB131">
        <v>0</v>
      </c>
      <c r="CC131">
        <v>228.96899999999999</v>
      </c>
      <c r="CD131">
        <v>7.7093999999999996</v>
      </c>
      <c r="CF131" t="s">
        <v>3</v>
      </c>
      <c r="CG131" t="s">
        <v>45</v>
      </c>
      <c r="CH131">
        <v>0.96333333333333326</v>
      </c>
      <c r="CI131">
        <v>9.2760700000000007</v>
      </c>
      <c r="CJ131">
        <v>0.30920199999999998</v>
      </c>
      <c r="CM131" t="s">
        <v>3</v>
      </c>
      <c r="CN131" t="s">
        <v>43</v>
      </c>
      <c r="CO131">
        <v>1</v>
      </c>
      <c r="CP131">
        <v>2.9353199999999999</v>
      </c>
      <c r="CQ131">
        <v>9.7844100000000003E-2</v>
      </c>
      <c r="CS131" t="s">
        <v>3</v>
      </c>
      <c r="CT131" t="s">
        <v>48</v>
      </c>
      <c r="CU131">
        <v>1</v>
      </c>
      <c r="CV131">
        <v>3.7658399999999999</v>
      </c>
      <c r="CW131">
        <v>0.125528</v>
      </c>
      <c r="CY131" t="s">
        <v>3</v>
      </c>
      <c r="CZ131" t="s">
        <v>56</v>
      </c>
      <c r="DA131">
        <v>0.91333333333333333</v>
      </c>
      <c r="DB131">
        <v>12.671799999999999</v>
      </c>
      <c r="DC131">
        <v>0.42239199999999999</v>
      </c>
      <c r="DE131" t="s">
        <v>3</v>
      </c>
      <c r="DF131" t="s">
        <v>60</v>
      </c>
      <c r="DG131">
        <v>0.95333333333333337</v>
      </c>
      <c r="DH131">
        <v>6.21502</v>
      </c>
      <c r="DI131">
        <v>0.20716699999999999</v>
      </c>
      <c r="DK131" t="s">
        <v>3</v>
      </c>
      <c r="DL131" t="s">
        <v>54</v>
      </c>
      <c r="DM131">
        <v>1</v>
      </c>
      <c r="DN131">
        <v>7.7694099999999997</v>
      </c>
      <c r="DO131">
        <v>0.25897999999999999</v>
      </c>
      <c r="DQ131" t="s">
        <v>3</v>
      </c>
      <c r="DR131" t="s">
        <v>55</v>
      </c>
      <c r="DS131">
        <v>1</v>
      </c>
      <c r="DT131">
        <v>9.3249300000000002</v>
      </c>
      <c r="DU131">
        <v>0.31083100000000002</v>
      </c>
      <c r="DW131" t="s">
        <v>3</v>
      </c>
      <c r="DX131" t="s">
        <v>57</v>
      </c>
      <c r="DY131">
        <v>0.4</v>
      </c>
      <c r="DZ131">
        <v>29.087299999999999</v>
      </c>
      <c r="EA131">
        <v>0.96957800000000005</v>
      </c>
      <c r="EC131" t="s">
        <v>3</v>
      </c>
      <c r="ED131" t="s">
        <v>60</v>
      </c>
      <c r="EE131">
        <v>0.47333333333333333</v>
      </c>
      <c r="EF131">
        <v>23.258500000000002</v>
      </c>
      <c r="EG131">
        <v>0.80479100000000003</v>
      </c>
      <c r="EI131" t="s">
        <v>3</v>
      </c>
      <c r="EJ131" t="s">
        <v>59</v>
      </c>
      <c r="EK131">
        <v>1</v>
      </c>
      <c r="EL131">
        <v>7.5316900000000002</v>
      </c>
      <c r="EM131">
        <v>0.251056</v>
      </c>
      <c r="EP131" t="s">
        <v>3</v>
      </c>
      <c r="EQ131" t="s">
        <v>62</v>
      </c>
      <c r="ER131">
        <v>0.94</v>
      </c>
      <c r="ES131">
        <v>8.9688800000000004</v>
      </c>
      <c r="ET131">
        <v>0.29896299999999998</v>
      </c>
      <c r="EV131" t="s">
        <v>3</v>
      </c>
      <c r="EW131" t="s">
        <v>58</v>
      </c>
      <c r="EX131">
        <v>1</v>
      </c>
      <c r="EY131">
        <v>5.6400100000000002</v>
      </c>
      <c r="EZ131">
        <v>0.188</v>
      </c>
      <c r="FB131" t="s">
        <v>3</v>
      </c>
      <c r="FC131" t="s">
        <v>60</v>
      </c>
      <c r="FD131">
        <v>1</v>
      </c>
      <c r="FE131">
        <v>4.2684300000000004</v>
      </c>
      <c r="FF131">
        <v>0.14228099999999999</v>
      </c>
      <c r="FH131" t="s">
        <v>3</v>
      </c>
      <c r="FI131" t="s">
        <v>60</v>
      </c>
      <c r="FJ131">
        <v>1</v>
      </c>
      <c r="FK131">
        <v>10.9177</v>
      </c>
      <c r="FL131">
        <v>0.363923</v>
      </c>
      <c r="FN131" t="s">
        <v>3</v>
      </c>
      <c r="FO131" t="s">
        <v>61</v>
      </c>
      <c r="FP131">
        <v>0</v>
      </c>
      <c r="FQ131">
        <v>151.32400000000001</v>
      </c>
      <c r="FR131">
        <v>5.2910500000000003</v>
      </c>
      <c r="FT131" t="s">
        <v>3</v>
      </c>
      <c r="FU131" t="s">
        <v>60</v>
      </c>
      <c r="FV131">
        <v>0.56333333333333324</v>
      </c>
      <c r="FW131">
        <v>18.219899999999999</v>
      </c>
      <c r="FX131">
        <v>0.60732900000000001</v>
      </c>
      <c r="FZ131" t="s">
        <v>3</v>
      </c>
      <c r="GA131" s="19" t="s">
        <v>61</v>
      </c>
      <c r="GB131" s="19">
        <v>0.77666666666666673</v>
      </c>
      <c r="GC131" s="19">
        <v>18.195699999999999</v>
      </c>
      <c r="GD131" s="19">
        <v>0.60652200000000001</v>
      </c>
      <c r="GF131" t="s">
        <v>3</v>
      </c>
      <c r="GG131" t="s">
        <v>60</v>
      </c>
      <c r="GH131">
        <v>0.20666666666666667</v>
      </c>
      <c r="GI131">
        <v>35.138500000000001</v>
      </c>
      <c r="GJ131">
        <v>1.1712800000000001</v>
      </c>
      <c r="GL131" t="s">
        <v>3</v>
      </c>
      <c r="GM131" t="s">
        <v>42</v>
      </c>
      <c r="GN131">
        <v>0</v>
      </c>
      <c r="GO131">
        <v>34.0229</v>
      </c>
      <c r="GP131">
        <v>1.41174</v>
      </c>
    </row>
    <row r="132" spans="8:198">
      <c r="H132">
        <v>64</v>
      </c>
      <c r="I132" t="s">
        <v>3</v>
      </c>
      <c r="J132" t="s">
        <v>40</v>
      </c>
      <c r="K132">
        <v>3.3333333333333333E-2</v>
      </c>
      <c r="L132">
        <v>56.921700000000001</v>
      </c>
      <c r="M132">
        <v>1.8973899999999999</v>
      </c>
      <c r="O132" t="s">
        <v>3</v>
      </c>
      <c r="P132" t="s">
        <v>54</v>
      </c>
      <c r="Q132">
        <v>4.4067796610169491E-2</v>
      </c>
      <c r="R132">
        <v>52.475700000000003</v>
      </c>
      <c r="S132">
        <v>2.0260899999999999</v>
      </c>
      <c r="U132" t="s">
        <v>3</v>
      </c>
      <c r="V132" t="s">
        <v>65</v>
      </c>
      <c r="W132">
        <v>8.666666666666667E-2</v>
      </c>
      <c r="X132">
        <v>102.51900000000001</v>
      </c>
      <c r="Y132">
        <v>3.4173100000000001</v>
      </c>
      <c r="AA132" t="s">
        <v>3</v>
      </c>
      <c r="AB132" t="s">
        <v>59</v>
      </c>
      <c r="AC132">
        <v>0.65</v>
      </c>
      <c r="AD132">
        <v>16.687100000000001</v>
      </c>
      <c r="AE132">
        <v>0.55623500000000003</v>
      </c>
      <c r="AG132" t="s">
        <v>3</v>
      </c>
      <c r="AH132" t="s">
        <v>60</v>
      </c>
      <c r="AI132">
        <v>0</v>
      </c>
      <c r="AJ132">
        <v>143.20699999999999</v>
      </c>
      <c r="AK132">
        <v>4.82179</v>
      </c>
      <c r="AM132" t="s">
        <v>3</v>
      </c>
      <c r="AN132" t="s">
        <v>60</v>
      </c>
      <c r="AO132">
        <v>0.53333333333333333</v>
      </c>
      <c r="AP132">
        <v>19.882999999999999</v>
      </c>
      <c r="AQ132">
        <v>0.66276800000000002</v>
      </c>
      <c r="AS132" t="s">
        <v>3</v>
      </c>
      <c r="AT132" t="s">
        <v>63</v>
      </c>
      <c r="AU132">
        <v>0.17666666666666667</v>
      </c>
      <c r="AV132">
        <v>46.188499999999998</v>
      </c>
      <c r="AW132">
        <v>1.53962</v>
      </c>
      <c r="AY132" t="s">
        <v>3</v>
      </c>
      <c r="AZ132" t="s">
        <v>62</v>
      </c>
      <c r="BA132">
        <v>0.38666666666666666</v>
      </c>
      <c r="BB132">
        <v>24.368099999999998</v>
      </c>
      <c r="BC132">
        <v>0.81498700000000002</v>
      </c>
      <c r="BE132" t="s">
        <v>3</v>
      </c>
      <c r="BF132" t="s">
        <v>757</v>
      </c>
      <c r="BG132">
        <v>0.34</v>
      </c>
      <c r="BH132">
        <v>29.047599999999999</v>
      </c>
      <c r="BI132">
        <v>1.10869</v>
      </c>
      <c r="BZ132" t="s">
        <v>3</v>
      </c>
      <c r="CA132" t="s">
        <v>62</v>
      </c>
      <c r="CB132">
        <v>0.26999999999999996</v>
      </c>
      <c r="CC132">
        <v>171.94300000000001</v>
      </c>
      <c r="CD132">
        <v>5.78932</v>
      </c>
      <c r="CF132" t="s">
        <v>3</v>
      </c>
      <c r="CG132" t="s">
        <v>46</v>
      </c>
      <c r="CH132">
        <v>0.98</v>
      </c>
      <c r="CI132">
        <v>9.4643800000000002</v>
      </c>
      <c r="CJ132">
        <v>0.31547900000000001</v>
      </c>
      <c r="CM132" t="s">
        <v>3</v>
      </c>
      <c r="CN132" t="s">
        <v>44</v>
      </c>
      <c r="CO132">
        <v>1</v>
      </c>
      <c r="CP132">
        <v>3.3065699999999998</v>
      </c>
      <c r="CQ132">
        <v>0.110219</v>
      </c>
      <c r="CS132" t="s">
        <v>3</v>
      </c>
      <c r="CT132" t="s">
        <v>49</v>
      </c>
      <c r="CU132">
        <v>1</v>
      </c>
      <c r="CV132">
        <v>3.3432599999999999</v>
      </c>
      <c r="CW132">
        <v>0.111442</v>
      </c>
      <c r="CY132" t="s">
        <v>3</v>
      </c>
      <c r="CZ132" t="s">
        <v>57</v>
      </c>
      <c r="DA132">
        <v>0.64333333333333331</v>
      </c>
      <c r="DB132">
        <v>18.883199999999999</v>
      </c>
      <c r="DC132">
        <v>0.62944199999999995</v>
      </c>
      <c r="DE132" t="s">
        <v>3</v>
      </c>
      <c r="DF132" t="s">
        <v>61</v>
      </c>
      <c r="DG132">
        <v>0.96000000000000008</v>
      </c>
      <c r="DH132">
        <v>8.4190199999999997</v>
      </c>
      <c r="DI132">
        <v>0.28063399999999999</v>
      </c>
      <c r="DK132" t="s">
        <v>3</v>
      </c>
      <c r="DL132" t="s">
        <v>55</v>
      </c>
      <c r="DM132">
        <v>1</v>
      </c>
      <c r="DN132">
        <v>9.0312099999999997</v>
      </c>
      <c r="DO132">
        <v>0.30103999999999997</v>
      </c>
      <c r="DQ132" t="s">
        <v>3</v>
      </c>
      <c r="DR132" t="s">
        <v>56</v>
      </c>
      <c r="DS132">
        <v>1</v>
      </c>
      <c r="DT132">
        <v>10.276</v>
      </c>
      <c r="DU132">
        <v>0.34253299999999998</v>
      </c>
      <c r="DW132" t="s">
        <v>3</v>
      </c>
      <c r="DX132" t="s">
        <v>58</v>
      </c>
      <c r="DY132">
        <v>1</v>
      </c>
      <c r="DZ132">
        <v>5.4501600000000003</v>
      </c>
      <c r="EA132">
        <v>0.181672</v>
      </c>
      <c r="EC132" t="s">
        <v>3</v>
      </c>
      <c r="ED132" t="s">
        <v>61</v>
      </c>
      <c r="EE132">
        <v>0.61333333333333329</v>
      </c>
      <c r="EF132">
        <v>22.7438</v>
      </c>
      <c r="EG132">
        <v>0.76321600000000001</v>
      </c>
      <c r="EI132" t="s">
        <v>3</v>
      </c>
      <c r="EJ132" t="s">
        <v>60</v>
      </c>
      <c r="EK132">
        <v>1</v>
      </c>
      <c r="EL132">
        <v>4.34049</v>
      </c>
      <c r="EM132">
        <v>0.14468300000000001</v>
      </c>
      <c r="EP132" t="s">
        <v>3</v>
      </c>
      <c r="EQ132" t="s">
        <v>63</v>
      </c>
      <c r="ER132">
        <v>0.82000000000000006</v>
      </c>
      <c r="ES132">
        <v>11.9468</v>
      </c>
      <c r="ET132">
        <v>0.398227</v>
      </c>
      <c r="EV132" t="s">
        <v>3</v>
      </c>
      <c r="EW132" t="s">
        <v>59</v>
      </c>
      <c r="EX132">
        <v>0.84</v>
      </c>
      <c r="EY132">
        <v>13.7553</v>
      </c>
      <c r="EZ132">
        <v>0.45850999999999997</v>
      </c>
      <c r="FB132" t="s">
        <v>3</v>
      </c>
      <c r="FC132" t="s">
        <v>61</v>
      </c>
      <c r="FD132">
        <v>0.85</v>
      </c>
      <c r="FE132">
        <v>8.7204800000000002</v>
      </c>
      <c r="FF132">
        <v>0.29068300000000002</v>
      </c>
      <c r="FH132" t="s">
        <v>3</v>
      </c>
      <c r="FI132" t="s">
        <v>61</v>
      </c>
      <c r="FJ132">
        <v>1</v>
      </c>
      <c r="FK132">
        <v>6.3858300000000003</v>
      </c>
      <c r="FL132">
        <v>0.21286099999999999</v>
      </c>
      <c r="FN132" t="s">
        <v>3</v>
      </c>
      <c r="FO132" t="s">
        <v>62</v>
      </c>
      <c r="FP132">
        <v>0</v>
      </c>
      <c r="FQ132">
        <v>104.431</v>
      </c>
      <c r="FR132">
        <v>3.6260599999999998</v>
      </c>
      <c r="FT132" t="s">
        <v>3</v>
      </c>
      <c r="FU132" t="s">
        <v>61</v>
      </c>
      <c r="FV132">
        <v>0.59666666666666657</v>
      </c>
      <c r="FW132">
        <v>17.9908</v>
      </c>
      <c r="FX132">
        <v>0.599692</v>
      </c>
      <c r="FZ132" t="s">
        <v>3</v>
      </c>
      <c r="GA132" s="19" t="s">
        <v>62</v>
      </c>
      <c r="GB132" s="19">
        <v>0.55666666666666664</v>
      </c>
      <c r="GC132" s="19">
        <v>18.859200000000001</v>
      </c>
      <c r="GD132" s="19">
        <v>0.62863899999999995</v>
      </c>
      <c r="GF132" t="s">
        <v>3</v>
      </c>
      <c r="GG132" t="s">
        <v>61</v>
      </c>
      <c r="GH132">
        <v>0</v>
      </c>
      <c r="GI132">
        <v>45.779299999999999</v>
      </c>
      <c r="GJ132">
        <v>1.5259799999999999</v>
      </c>
      <c r="GL132" t="s">
        <v>3</v>
      </c>
      <c r="GM132" t="s">
        <v>43</v>
      </c>
      <c r="GN132">
        <v>0</v>
      </c>
      <c r="GO132">
        <v>45.7363</v>
      </c>
      <c r="GP132">
        <v>1.63344</v>
      </c>
    </row>
    <row r="133" spans="8:198">
      <c r="H133">
        <v>64.5</v>
      </c>
      <c r="I133" t="s">
        <v>3</v>
      </c>
      <c r="J133" t="s">
        <v>41</v>
      </c>
      <c r="K133">
        <v>0.1</v>
      </c>
      <c r="L133">
        <v>87.087800000000001</v>
      </c>
      <c r="M133">
        <v>2.9322499999999998</v>
      </c>
      <c r="O133" t="s">
        <v>3</v>
      </c>
      <c r="P133" t="s">
        <v>55</v>
      </c>
      <c r="Q133">
        <v>1.3513513513513516E-2</v>
      </c>
      <c r="R133">
        <v>55.026499999999999</v>
      </c>
      <c r="S133">
        <v>2.6455000000000002</v>
      </c>
      <c r="U133" t="s">
        <v>3</v>
      </c>
      <c r="V133" t="s">
        <v>66</v>
      </c>
      <c r="W133">
        <v>0.81666666666666665</v>
      </c>
      <c r="X133">
        <v>14.4991</v>
      </c>
      <c r="Y133">
        <v>0.48330499999999998</v>
      </c>
      <c r="AA133" t="s">
        <v>3</v>
      </c>
      <c r="AB133" t="s">
        <v>60</v>
      </c>
      <c r="AC133">
        <v>1</v>
      </c>
      <c r="AD133">
        <v>10.2278</v>
      </c>
      <c r="AE133">
        <v>0.34092499999999998</v>
      </c>
      <c r="AG133" t="s">
        <v>3</v>
      </c>
      <c r="AH133" t="s">
        <v>61</v>
      </c>
      <c r="AI133">
        <v>0</v>
      </c>
      <c r="AJ133">
        <v>104.21899999999999</v>
      </c>
      <c r="AK133">
        <v>3.4739499999999999</v>
      </c>
      <c r="AM133" t="s">
        <v>3</v>
      </c>
      <c r="AN133" t="s">
        <v>61</v>
      </c>
      <c r="AO133">
        <v>0.92666666666666664</v>
      </c>
      <c r="AP133">
        <v>7.9566400000000002</v>
      </c>
      <c r="AQ133">
        <v>0.26522099999999998</v>
      </c>
      <c r="AS133" t="s">
        <v>3</v>
      </c>
      <c r="AT133" t="s">
        <v>64</v>
      </c>
      <c r="AU133">
        <v>0</v>
      </c>
      <c r="AV133">
        <v>59.902500000000003</v>
      </c>
      <c r="AW133">
        <v>2.02373</v>
      </c>
      <c r="AY133" t="s">
        <v>3</v>
      </c>
      <c r="AZ133" t="s">
        <v>63</v>
      </c>
      <c r="BA133">
        <v>0.91333333333333333</v>
      </c>
      <c r="BB133">
        <v>12.6539</v>
      </c>
      <c r="BC133">
        <v>0.42179800000000001</v>
      </c>
      <c r="BE133" t="s">
        <v>3</v>
      </c>
      <c r="BF133" t="s">
        <v>758</v>
      </c>
      <c r="BG133">
        <v>0.67333332999999995</v>
      </c>
      <c r="BH133">
        <v>32.506999999999998</v>
      </c>
      <c r="BI133">
        <v>1.1019300000000001</v>
      </c>
      <c r="BZ133" t="s">
        <v>3</v>
      </c>
      <c r="CA133" t="s">
        <v>63</v>
      </c>
      <c r="CB133">
        <v>0.39333333333333337</v>
      </c>
      <c r="CC133">
        <v>142.16</v>
      </c>
      <c r="CD133">
        <v>4.78653</v>
      </c>
      <c r="CF133" t="s">
        <v>3</v>
      </c>
      <c r="CG133" t="s">
        <v>47</v>
      </c>
      <c r="CH133">
        <v>1</v>
      </c>
      <c r="CI133">
        <v>6.7855699999999999</v>
      </c>
      <c r="CJ133">
        <v>0.226186</v>
      </c>
      <c r="CM133" t="s">
        <v>3</v>
      </c>
      <c r="CN133" t="s">
        <v>45</v>
      </c>
      <c r="CO133">
        <v>1</v>
      </c>
      <c r="CP133">
        <v>3.8780399999999999</v>
      </c>
      <c r="CQ133">
        <v>0.12926799999999999</v>
      </c>
      <c r="CS133" t="s">
        <v>3</v>
      </c>
      <c r="CT133" t="s">
        <v>50</v>
      </c>
      <c r="CU133">
        <v>1</v>
      </c>
      <c r="CV133">
        <v>3.1705199999999998</v>
      </c>
      <c r="CW133">
        <v>0.105684</v>
      </c>
      <c r="CY133" t="s">
        <v>3</v>
      </c>
      <c r="CZ133" t="s">
        <v>58</v>
      </c>
      <c r="DA133">
        <v>0.33333333333333331</v>
      </c>
      <c r="DB133">
        <v>53.658299999999997</v>
      </c>
      <c r="DC133">
        <v>1.78861</v>
      </c>
      <c r="DE133" t="s">
        <v>3</v>
      </c>
      <c r="DF133" t="s">
        <v>62</v>
      </c>
      <c r="DG133">
        <v>1</v>
      </c>
      <c r="DH133">
        <v>6.7711100000000002</v>
      </c>
      <c r="DI133">
        <v>0.22570399999999999</v>
      </c>
      <c r="DK133" t="s">
        <v>3</v>
      </c>
      <c r="DL133" t="s">
        <v>56</v>
      </c>
      <c r="DM133">
        <v>1</v>
      </c>
      <c r="DN133">
        <v>7.9873399999999997</v>
      </c>
      <c r="DO133">
        <v>0.26624500000000001</v>
      </c>
      <c r="DQ133" t="s">
        <v>3</v>
      </c>
      <c r="DR133" t="s">
        <v>57</v>
      </c>
      <c r="DS133">
        <v>1</v>
      </c>
      <c r="DT133">
        <v>9.2624600000000008</v>
      </c>
      <c r="DU133">
        <v>0.308749</v>
      </c>
      <c r="DW133" t="s">
        <v>3</v>
      </c>
      <c r="DX133" t="s">
        <v>59</v>
      </c>
      <c r="DY133">
        <v>1</v>
      </c>
      <c r="DZ133">
        <v>5.8612099999999998</v>
      </c>
      <c r="EA133">
        <v>0.19537399999999999</v>
      </c>
      <c r="EC133" t="s">
        <v>3</v>
      </c>
      <c r="ED133" t="s">
        <v>62</v>
      </c>
      <c r="EE133">
        <v>0.88666666666666671</v>
      </c>
      <c r="EF133">
        <v>10.998200000000001</v>
      </c>
      <c r="EG133">
        <v>0.36660799999999999</v>
      </c>
      <c r="EI133" t="s">
        <v>3</v>
      </c>
      <c r="EJ133" t="s">
        <v>61</v>
      </c>
      <c r="EK133">
        <v>1</v>
      </c>
      <c r="EL133">
        <v>6.2756499999999997</v>
      </c>
      <c r="EM133">
        <v>0.20918800000000001</v>
      </c>
      <c r="EP133" t="s">
        <v>3</v>
      </c>
      <c r="EQ133" t="s">
        <v>64</v>
      </c>
      <c r="ER133">
        <v>7.3333333333333334E-2</v>
      </c>
      <c r="ES133">
        <v>34.907600000000002</v>
      </c>
      <c r="ET133">
        <v>1.1635899999999999</v>
      </c>
      <c r="EV133" t="s">
        <v>3</v>
      </c>
      <c r="EW133" t="s">
        <v>60</v>
      </c>
      <c r="EX133">
        <v>1</v>
      </c>
      <c r="EY133">
        <v>2.8663400000000001</v>
      </c>
      <c r="EZ133">
        <v>9.5544699999999996E-2</v>
      </c>
      <c r="FB133" t="s">
        <v>3</v>
      </c>
      <c r="FC133" t="s">
        <v>62</v>
      </c>
      <c r="FD133">
        <v>0.77666666666666673</v>
      </c>
      <c r="FE133">
        <v>14.057600000000001</v>
      </c>
      <c r="FF133">
        <v>0.46858699999999998</v>
      </c>
      <c r="FH133" t="s">
        <v>3</v>
      </c>
      <c r="FI133" t="s">
        <v>62</v>
      </c>
      <c r="FJ133">
        <v>0.76666666666666672</v>
      </c>
      <c r="FK133">
        <v>16.4224</v>
      </c>
      <c r="FL133">
        <v>0.54741399999999996</v>
      </c>
      <c r="FN133" t="s">
        <v>3</v>
      </c>
      <c r="FO133" t="s">
        <v>63</v>
      </c>
      <c r="FP133">
        <v>0</v>
      </c>
      <c r="FQ133">
        <v>126.18</v>
      </c>
      <c r="FR133">
        <v>4.4273699999999998</v>
      </c>
      <c r="FT133" t="s">
        <v>3</v>
      </c>
      <c r="FU133" t="s">
        <v>62</v>
      </c>
      <c r="FV133">
        <v>0.33666666666666667</v>
      </c>
      <c r="FW133">
        <v>25.7165</v>
      </c>
      <c r="FX133">
        <v>0.85721599999999998</v>
      </c>
      <c r="FZ133" t="s">
        <v>3</v>
      </c>
      <c r="GA133" s="19" t="s">
        <v>63</v>
      </c>
      <c r="GB133" s="19">
        <v>0.67999999999999994</v>
      </c>
      <c r="GC133" s="19">
        <v>20.145900000000001</v>
      </c>
      <c r="GD133" s="19">
        <v>0.67152900000000004</v>
      </c>
      <c r="GF133" t="s">
        <v>3</v>
      </c>
      <c r="GG133" t="s">
        <v>62</v>
      </c>
      <c r="GH133">
        <v>0.11666666666666667</v>
      </c>
      <c r="GI133">
        <v>31.991700000000002</v>
      </c>
      <c r="GJ133">
        <v>1.0663899999999999</v>
      </c>
      <c r="GL133" t="s">
        <v>3</v>
      </c>
      <c r="GM133" t="s">
        <v>44</v>
      </c>
      <c r="GN133">
        <v>0</v>
      </c>
      <c r="GO133">
        <v>28.673400000000001</v>
      </c>
      <c r="GP133">
        <v>1.6018699999999999</v>
      </c>
    </row>
    <row r="134" spans="8:198">
      <c r="H134">
        <v>65</v>
      </c>
      <c r="I134" t="s">
        <v>3</v>
      </c>
      <c r="J134" t="s">
        <v>42</v>
      </c>
      <c r="K134">
        <v>0</v>
      </c>
      <c r="L134">
        <v>69.511499999999998</v>
      </c>
      <c r="M134">
        <v>2.3170500000000001</v>
      </c>
      <c r="O134" t="s">
        <v>3</v>
      </c>
      <c r="P134" t="s">
        <v>56</v>
      </c>
      <c r="Q134">
        <v>0</v>
      </c>
      <c r="R134">
        <v>56.382199999999997</v>
      </c>
      <c r="S134">
        <v>2.25529</v>
      </c>
      <c r="U134" t="s">
        <v>3</v>
      </c>
      <c r="V134" t="s">
        <v>67</v>
      </c>
      <c r="W134">
        <v>0.01</v>
      </c>
      <c r="X134">
        <v>99.596900000000005</v>
      </c>
      <c r="Y134">
        <v>3.3199000000000001</v>
      </c>
      <c r="AA134" t="s">
        <v>3</v>
      </c>
      <c r="AB134" t="s">
        <v>61</v>
      </c>
      <c r="AC134">
        <v>0.98333333333333328</v>
      </c>
      <c r="AD134">
        <v>12.819000000000001</v>
      </c>
      <c r="AE134">
        <v>0.42729899999999998</v>
      </c>
      <c r="AG134" t="s">
        <v>3</v>
      </c>
      <c r="AH134" t="s">
        <v>62</v>
      </c>
      <c r="AI134">
        <v>0</v>
      </c>
      <c r="AJ134">
        <v>173.999</v>
      </c>
      <c r="AK134">
        <v>5.8982599999999996</v>
      </c>
      <c r="AM134" t="s">
        <v>3</v>
      </c>
      <c r="AN134" t="s">
        <v>62</v>
      </c>
      <c r="AO134">
        <v>0.57666666666666666</v>
      </c>
      <c r="AP134">
        <v>20.400700000000001</v>
      </c>
      <c r="AQ134">
        <v>0.68002399999999996</v>
      </c>
      <c r="AS134" t="s">
        <v>3</v>
      </c>
      <c r="AT134" t="s">
        <v>65</v>
      </c>
      <c r="AU134">
        <v>0</v>
      </c>
      <c r="AV134">
        <v>43.568199999999997</v>
      </c>
      <c r="AW134">
        <v>1.82294</v>
      </c>
      <c r="AY134" t="s">
        <v>3</v>
      </c>
      <c r="AZ134" t="s">
        <v>64</v>
      </c>
      <c r="BA134">
        <v>0.28000000000000003</v>
      </c>
      <c r="BB134">
        <v>26.504999999999999</v>
      </c>
      <c r="BC134">
        <v>0.89242299999999997</v>
      </c>
      <c r="BE134" t="s">
        <v>3</v>
      </c>
      <c r="BF134" t="s">
        <v>759</v>
      </c>
      <c r="BG134">
        <v>0.67</v>
      </c>
      <c r="BH134">
        <v>20.095099999999999</v>
      </c>
      <c r="BI134">
        <v>0.72284700000000002</v>
      </c>
      <c r="BZ134" t="s">
        <v>3</v>
      </c>
      <c r="CA134" t="s">
        <v>64</v>
      </c>
      <c r="CB134">
        <v>0.57666666666666666</v>
      </c>
      <c r="CC134">
        <v>149.458</v>
      </c>
      <c r="CD134">
        <v>5.03226</v>
      </c>
      <c r="CF134" t="s">
        <v>3</v>
      </c>
      <c r="CG134" t="s">
        <v>48</v>
      </c>
      <c r="CH134">
        <v>0.75333333333333341</v>
      </c>
      <c r="CI134">
        <v>14.1335</v>
      </c>
      <c r="CJ134">
        <v>0.47111500000000001</v>
      </c>
      <c r="CM134" t="s">
        <v>3</v>
      </c>
      <c r="CN134" t="s">
        <v>46</v>
      </c>
      <c r="CO134">
        <v>1</v>
      </c>
      <c r="CP134">
        <v>3.1937799999999998</v>
      </c>
      <c r="CQ134">
        <v>0.106459</v>
      </c>
      <c r="CS134" t="s">
        <v>3</v>
      </c>
      <c r="CT134" t="s">
        <v>51</v>
      </c>
      <c r="CU134">
        <v>1</v>
      </c>
      <c r="CV134">
        <v>3.3340800000000002</v>
      </c>
      <c r="CW134">
        <v>0.111136</v>
      </c>
      <c r="CY134" t="s">
        <v>3</v>
      </c>
      <c r="CZ134" t="s">
        <v>59</v>
      </c>
      <c r="DA134">
        <v>0.53666666666666674</v>
      </c>
      <c r="DB134">
        <v>67.683199999999999</v>
      </c>
      <c r="DC134">
        <v>2.2561100000000001</v>
      </c>
      <c r="DE134" t="s">
        <v>3</v>
      </c>
      <c r="DF134" t="s">
        <v>63</v>
      </c>
      <c r="DG134">
        <v>0.91666666666666663</v>
      </c>
      <c r="DH134">
        <v>9.8059399999999997</v>
      </c>
      <c r="DI134">
        <v>0.32686500000000002</v>
      </c>
      <c r="DK134" t="s">
        <v>3</v>
      </c>
      <c r="DL134" t="s">
        <v>57</v>
      </c>
      <c r="DM134">
        <v>1</v>
      </c>
      <c r="DN134">
        <v>6.9591500000000002</v>
      </c>
      <c r="DO134">
        <v>0.23197200000000001</v>
      </c>
      <c r="DQ134" t="s">
        <v>3</v>
      </c>
      <c r="DR134" t="s">
        <v>58</v>
      </c>
      <c r="DS134">
        <v>1</v>
      </c>
      <c r="DT134">
        <v>7.44998</v>
      </c>
      <c r="DU134">
        <v>0.248333</v>
      </c>
      <c r="DW134" t="s">
        <v>3</v>
      </c>
      <c r="DX134" t="s">
        <v>60</v>
      </c>
      <c r="DY134">
        <v>1</v>
      </c>
      <c r="DZ134">
        <v>5.0827400000000003</v>
      </c>
      <c r="EA134">
        <v>0.16942499999999999</v>
      </c>
      <c r="EC134" t="s">
        <v>3</v>
      </c>
      <c r="ED134" t="s">
        <v>63</v>
      </c>
      <c r="EE134">
        <v>0.97333333333333327</v>
      </c>
      <c r="EF134">
        <v>8.4968699999999995</v>
      </c>
      <c r="EG134">
        <v>0.28322900000000001</v>
      </c>
      <c r="EI134" t="s">
        <v>3</v>
      </c>
      <c r="EJ134" t="s">
        <v>62</v>
      </c>
      <c r="EK134">
        <v>1</v>
      </c>
      <c r="EL134">
        <v>6.9525699999999997</v>
      </c>
      <c r="EM134">
        <v>0.23175200000000001</v>
      </c>
      <c r="EP134" t="s">
        <v>3</v>
      </c>
      <c r="EQ134" t="s">
        <v>65</v>
      </c>
      <c r="ER134">
        <v>0.51666666666666672</v>
      </c>
      <c r="ES134">
        <v>19.813600000000001</v>
      </c>
      <c r="ET134">
        <v>0.66045299999999996</v>
      </c>
      <c r="EV134" t="s">
        <v>3</v>
      </c>
      <c r="EW134" t="s">
        <v>61</v>
      </c>
      <c r="EX134">
        <v>0.95333333333333337</v>
      </c>
      <c r="EY134">
        <v>4.83751</v>
      </c>
      <c r="EZ134">
        <v>0.16125</v>
      </c>
      <c r="FB134" t="s">
        <v>3</v>
      </c>
      <c r="FC134" t="s">
        <v>63</v>
      </c>
      <c r="FD134">
        <v>9.6666666666666665E-2</v>
      </c>
      <c r="FE134">
        <v>37.147599999999997</v>
      </c>
      <c r="FF134">
        <v>1.2382500000000001</v>
      </c>
      <c r="FH134" t="s">
        <v>3</v>
      </c>
      <c r="FI134" t="s">
        <v>63</v>
      </c>
      <c r="FJ134">
        <v>1</v>
      </c>
      <c r="FK134">
        <v>7.0360699999999996</v>
      </c>
      <c r="FL134">
        <v>0.23453599999999999</v>
      </c>
      <c r="FN134" t="s">
        <v>3</v>
      </c>
      <c r="FO134" t="s">
        <v>64</v>
      </c>
      <c r="FP134">
        <v>1.3333333333333334E-2</v>
      </c>
      <c r="FQ134">
        <v>86.887799999999999</v>
      </c>
      <c r="FR134">
        <v>2.9553699999999998</v>
      </c>
      <c r="FT134" t="s">
        <v>3</v>
      </c>
      <c r="FU134" t="s">
        <v>63</v>
      </c>
      <c r="FV134">
        <v>0.46666666666666667</v>
      </c>
      <c r="FW134">
        <v>22.5366</v>
      </c>
      <c r="FX134">
        <v>0.75122100000000003</v>
      </c>
      <c r="FZ134" t="s">
        <v>3</v>
      </c>
      <c r="GA134" s="19" t="s">
        <v>64</v>
      </c>
      <c r="GB134" s="19">
        <v>0.79666666666666663</v>
      </c>
      <c r="GC134" s="19">
        <v>16.674399999999999</v>
      </c>
      <c r="GD134" s="19">
        <v>0.55581499999999995</v>
      </c>
      <c r="GF134" t="s">
        <v>3</v>
      </c>
      <c r="GG134" t="s">
        <v>63</v>
      </c>
      <c r="GH134">
        <v>0</v>
      </c>
      <c r="GI134">
        <v>51.089599999999997</v>
      </c>
      <c r="GJ134">
        <v>1.7201900000000001</v>
      </c>
      <c r="GL134" t="s">
        <v>3</v>
      </c>
      <c r="GM134" t="s">
        <v>45</v>
      </c>
      <c r="GN134">
        <v>0.3</v>
      </c>
      <c r="GO134">
        <v>23.428000000000001</v>
      </c>
      <c r="GP134">
        <v>1.05531</v>
      </c>
    </row>
    <row r="135" spans="8:198">
      <c r="H135">
        <v>65.5</v>
      </c>
      <c r="I135" t="s">
        <v>3</v>
      </c>
      <c r="J135" t="s">
        <v>43</v>
      </c>
      <c r="K135">
        <v>9.3333333333333324E-2</v>
      </c>
      <c r="L135">
        <v>51.476700000000001</v>
      </c>
      <c r="M135">
        <v>1.7158899999999999</v>
      </c>
      <c r="O135" t="s">
        <v>3</v>
      </c>
      <c r="P135" t="s">
        <v>57</v>
      </c>
      <c r="Q135">
        <v>0.10666666666666667</v>
      </c>
      <c r="R135">
        <v>40.827500000000001</v>
      </c>
      <c r="S135">
        <v>1.4426699999999999</v>
      </c>
      <c r="U135" t="s">
        <v>3</v>
      </c>
      <c r="V135" t="s">
        <v>68</v>
      </c>
      <c r="W135">
        <v>9.0000000000000011E-2</v>
      </c>
      <c r="X135">
        <v>99.722999999999999</v>
      </c>
      <c r="Y135">
        <v>3.4269099999999999</v>
      </c>
      <c r="AA135" t="s">
        <v>3</v>
      </c>
      <c r="AB135" t="s">
        <v>62</v>
      </c>
      <c r="AC135">
        <v>1</v>
      </c>
      <c r="AD135">
        <v>12.884600000000001</v>
      </c>
      <c r="AE135">
        <v>0.42948799999999998</v>
      </c>
      <c r="AG135" t="s">
        <v>3</v>
      </c>
      <c r="AH135" t="s">
        <v>63</v>
      </c>
      <c r="AI135">
        <v>0</v>
      </c>
      <c r="AJ135">
        <v>154.52000000000001</v>
      </c>
      <c r="AK135">
        <v>5.1506600000000002</v>
      </c>
      <c r="AM135" t="s">
        <v>3</v>
      </c>
      <c r="AN135" t="s">
        <v>63</v>
      </c>
      <c r="AO135">
        <v>0.72666666666666668</v>
      </c>
      <c r="AP135">
        <v>11.301399999999999</v>
      </c>
      <c r="AQ135">
        <v>0.37671300000000002</v>
      </c>
      <c r="AS135" t="s">
        <v>3</v>
      </c>
      <c r="AT135" t="s">
        <v>66</v>
      </c>
      <c r="AU135">
        <v>6.3333333333333325E-2</v>
      </c>
      <c r="AV135">
        <v>34.507399999999997</v>
      </c>
      <c r="AW135">
        <v>1.5543899999999999</v>
      </c>
      <c r="AY135" t="s">
        <v>3</v>
      </c>
      <c r="AZ135" t="s">
        <v>65</v>
      </c>
      <c r="BA135">
        <v>4.3333333333333335E-2</v>
      </c>
      <c r="BB135">
        <v>48.561900000000001</v>
      </c>
      <c r="BC135">
        <v>1.7985899999999999</v>
      </c>
      <c r="BE135" t="s">
        <v>3</v>
      </c>
      <c r="BF135" t="s">
        <v>760</v>
      </c>
      <c r="BG135">
        <v>0.16666666999999999</v>
      </c>
      <c r="BH135">
        <v>50.967599999999997</v>
      </c>
      <c r="BI135">
        <v>1.7946299999999999</v>
      </c>
      <c r="BZ135" t="s">
        <v>3</v>
      </c>
      <c r="CA135" t="s">
        <v>65</v>
      </c>
      <c r="CB135">
        <v>0.29666666666666669</v>
      </c>
      <c r="CC135">
        <v>174.90299999999999</v>
      </c>
      <c r="CD135">
        <v>5.8889899999999997</v>
      </c>
      <c r="CF135" t="s">
        <v>3</v>
      </c>
      <c r="CG135" t="s">
        <v>49</v>
      </c>
      <c r="CH135">
        <v>0.84333333333333338</v>
      </c>
      <c r="CI135">
        <v>10.938000000000001</v>
      </c>
      <c r="CJ135">
        <v>0.36460199999999998</v>
      </c>
      <c r="CM135" t="s">
        <v>3</v>
      </c>
      <c r="CN135" t="s">
        <v>47</v>
      </c>
      <c r="CO135">
        <v>1</v>
      </c>
      <c r="CP135">
        <v>2.8659400000000002</v>
      </c>
      <c r="CQ135">
        <v>0.11239</v>
      </c>
      <c r="CS135" t="s">
        <v>3</v>
      </c>
      <c r="CT135" t="s">
        <v>52</v>
      </c>
      <c r="CU135">
        <v>1</v>
      </c>
      <c r="CV135">
        <v>3.7120799999999998</v>
      </c>
      <c r="CW135">
        <v>0.123736</v>
      </c>
      <c r="CY135" t="s">
        <v>3</v>
      </c>
      <c r="CZ135" t="s">
        <v>60</v>
      </c>
      <c r="DA135">
        <v>0.77999999999999992</v>
      </c>
      <c r="DB135">
        <v>15.597799999999999</v>
      </c>
      <c r="DC135">
        <v>0.51992700000000003</v>
      </c>
      <c r="DE135" t="s">
        <v>3</v>
      </c>
      <c r="DF135" t="s">
        <v>64</v>
      </c>
      <c r="DG135">
        <v>0.90333333333333343</v>
      </c>
      <c r="DH135">
        <v>13.1119</v>
      </c>
      <c r="DI135">
        <v>0.43706499999999998</v>
      </c>
      <c r="DK135" t="s">
        <v>3</v>
      </c>
      <c r="DL135" t="s">
        <v>58</v>
      </c>
      <c r="DM135">
        <v>1</v>
      </c>
      <c r="DN135">
        <v>7.8273400000000004</v>
      </c>
      <c r="DO135">
        <v>0.260911</v>
      </c>
      <c r="DQ135" t="s">
        <v>3</v>
      </c>
      <c r="DR135" t="s">
        <v>59</v>
      </c>
      <c r="DS135">
        <v>1</v>
      </c>
      <c r="DT135">
        <v>6.8186499999999999</v>
      </c>
      <c r="DU135">
        <v>0.22728799999999999</v>
      </c>
      <c r="DW135" t="s">
        <v>3</v>
      </c>
      <c r="DX135" t="s">
        <v>61</v>
      </c>
      <c r="DY135">
        <v>1</v>
      </c>
      <c r="DZ135">
        <v>4.5966800000000001</v>
      </c>
      <c r="EA135">
        <v>0.153223</v>
      </c>
      <c r="EC135" t="s">
        <v>3</v>
      </c>
      <c r="ED135" t="s">
        <v>64</v>
      </c>
      <c r="EE135">
        <v>0.77333333333333332</v>
      </c>
      <c r="EF135">
        <v>14.5436</v>
      </c>
      <c r="EG135">
        <v>0.48478599999999999</v>
      </c>
      <c r="EI135" t="s">
        <v>3</v>
      </c>
      <c r="EJ135" t="s">
        <v>63</v>
      </c>
      <c r="EK135">
        <v>1</v>
      </c>
      <c r="EL135">
        <v>6.1154900000000003</v>
      </c>
      <c r="EM135">
        <v>0.20385</v>
      </c>
      <c r="EP135" t="s">
        <v>3</v>
      </c>
      <c r="EQ135" t="s">
        <v>66</v>
      </c>
      <c r="ER135">
        <v>0.35333333333333333</v>
      </c>
      <c r="ES135">
        <v>30.088799999999999</v>
      </c>
      <c r="ET135">
        <v>1.0029600000000001</v>
      </c>
      <c r="EV135" t="s">
        <v>3</v>
      </c>
      <c r="EW135" t="s">
        <v>62</v>
      </c>
      <c r="EX135">
        <v>1</v>
      </c>
      <c r="EY135">
        <v>4.5534699999999999</v>
      </c>
      <c r="EZ135">
        <v>0.151782</v>
      </c>
      <c r="FB135" t="s">
        <v>3</v>
      </c>
      <c r="FC135" t="s">
        <v>64</v>
      </c>
      <c r="FD135">
        <v>0.34666666666666668</v>
      </c>
      <c r="FE135">
        <v>23.972799999999999</v>
      </c>
      <c r="FF135">
        <v>0.79909200000000002</v>
      </c>
      <c r="FH135" t="s">
        <v>3</v>
      </c>
      <c r="FI135" t="s">
        <v>64</v>
      </c>
      <c r="FJ135">
        <v>0.86333333333333329</v>
      </c>
      <c r="FK135">
        <v>10.4915</v>
      </c>
      <c r="FL135">
        <v>0.349717</v>
      </c>
      <c r="FN135" t="s">
        <v>3</v>
      </c>
      <c r="FO135" t="s">
        <v>65</v>
      </c>
      <c r="FP135">
        <v>8.3333333333333329E-2</v>
      </c>
      <c r="FQ135">
        <v>111.77500000000001</v>
      </c>
      <c r="FR135">
        <v>3.8543099999999999</v>
      </c>
      <c r="FT135" t="s">
        <v>3</v>
      </c>
      <c r="FU135" t="s">
        <v>64</v>
      </c>
      <c r="FV135">
        <v>1</v>
      </c>
      <c r="FW135">
        <v>5.3917700000000002</v>
      </c>
      <c r="FX135">
        <v>0.179726</v>
      </c>
      <c r="FZ135" t="s">
        <v>3</v>
      </c>
      <c r="GA135" s="19" t="s">
        <v>65</v>
      </c>
      <c r="GB135" s="19">
        <v>0.51333333333333331</v>
      </c>
      <c r="GC135" s="19">
        <v>22.125800000000002</v>
      </c>
      <c r="GD135" s="19">
        <v>0.73752700000000004</v>
      </c>
      <c r="GF135" t="s">
        <v>3</v>
      </c>
      <c r="GG135" t="s">
        <v>64</v>
      </c>
      <c r="GH135">
        <v>0</v>
      </c>
      <c r="GI135">
        <v>50.929099999999998</v>
      </c>
      <c r="GJ135">
        <v>1.69764</v>
      </c>
      <c r="GL135" t="s">
        <v>3</v>
      </c>
      <c r="GM135" t="s">
        <v>46</v>
      </c>
      <c r="GN135">
        <v>0.87333333333333329</v>
      </c>
      <c r="GO135">
        <v>13.091699999999999</v>
      </c>
      <c r="GP135">
        <v>0.43639</v>
      </c>
    </row>
    <row r="136" spans="8:198">
      <c r="H136">
        <v>66</v>
      </c>
      <c r="I136" t="s">
        <v>3</v>
      </c>
      <c r="J136" t="s">
        <v>44</v>
      </c>
      <c r="K136">
        <v>5.6666666666666664E-2</v>
      </c>
      <c r="L136">
        <v>56.668300000000002</v>
      </c>
      <c r="M136">
        <v>1.8889400000000001</v>
      </c>
      <c r="O136" t="s">
        <v>3</v>
      </c>
      <c r="P136" t="s">
        <v>58</v>
      </c>
      <c r="Q136">
        <v>0.10333333333333333</v>
      </c>
      <c r="R136">
        <v>46.171700000000001</v>
      </c>
      <c r="S136">
        <v>1.67289</v>
      </c>
      <c r="U136" t="s">
        <v>3</v>
      </c>
      <c r="V136" t="s">
        <v>69</v>
      </c>
      <c r="W136">
        <v>0.35333333333333333</v>
      </c>
      <c r="X136">
        <v>29.232900000000001</v>
      </c>
      <c r="Y136">
        <v>0.97443000000000002</v>
      </c>
      <c r="AA136" t="s">
        <v>3</v>
      </c>
      <c r="AB136" t="s">
        <v>63</v>
      </c>
      <c r="AC136">
        <v>0.77333333333333332</v>
      </c>
      <c r="AD136">
        <v>16.3809</v>
      </c>
      <c r="AE136">
        <v>0.54602899999999999</v>
      </c>
      <c r="AG136" t="s">
        <v>3</v>
      </c>
      <c r="AH136" t="s">
        <v>64</v>
      </c>
      <c r="AI136">
        <v>0</v>
      </c>
      <c r="AJ136">
        <v>115.312</v>
      </c>
      <c r="AK136">
        <v>3.8437299999999999</v>
      </c>
      <c r="AM136" t="s">
        <v>3</v>
      </c>
      <c r="AN136" t="s">
        <v>64</v>
      </c>
      <c r="AO136">
        <v>0.78999999999999992</v>
      </c>
      <c r="AP136">
        <v>11.0448</v>
      </c>
      <c r="AQ136">
        <v>0.36816100000000002</v>
      </c>
      <c r="AS136" t="s">
        <v>3</v>
      </c>
      <c r="AT136" t="s">
        <v>67</v>
      </c>
      <c r="AU136">
        <v>0</v>
      </c>
      <c r="AV136">
        <v>32.3245</v>
      </c>
      <c r="AW136">
        <v>1.6492100000000001</v>
      </c>
      <c r="AY136" t="s">
        <v>3</v>
      </c>
      <c r="AZ136" t="s">
        <v>66</v>
      </c>
      <c r="BA136">
        <v>0.17333333333333334</v>
      </c>
      <c r="BB136">
        <v>34.520800000000001</v>
      </c>
      <c r="BC136">
        <v>1.1701999999999999</v>
      </c>
      <c r="BE136" t="s">
        <v>3</v>
      </c>
      <c r="BF136" t="s">
        <v>761</v>
      </c>
      <c r="BG136">
        <v>0.53666667000000001</v>
      </c>
      <c r="BH136">
        <v>26.103000000000002</v>
      </c>
      <c r="BI136">
        <v>0.93559199999999998</v>
      </c>
      <c r="BZ136" t="s">
        <v>3</v>
      </c>
      <c r="CA136" t="s">
        <v>66</v>
      </c>
      <c r="CB136">
        <v>0.53333333333333333</v>
      </c>
      <c r="CC136">
        <v>71.930899999999994</v>
      </c>
      <c r="CD136">
        <v>2.3976999999999999</v>
      </c>
      <c r="CF136" t="s">
        <v>3</v>
      </c>
      <c r="CG136" t="s">
        <v>50</v>
      </c>
      <c r="CH136">
        <v>0.90333333333333343</v>
      </c>
      <c r="CI136">
        <v>10.968</v>
      </c>
      <c r="CJ136">
        <v>0.36559799999999998</v>
      </c>
      <c r="CM136" t="s">
        <v>3</v>
      </c>
      <c r="CN136" t="s">
        <v>15</v>
      </c>
      <c r="CO136">
        <v>1</v>
      </c>
      <c r="CP136">
        <v>4.3414599999999997</v>
      </c>
      <c r="CQ136">
        <v>0.14519899999999999</v>
      </c>
      <c r="CS136" t="s">
        <v>3</v>
      </c>
      <c r="CT136" t="s">
        <v>53</v>
      </c>
      <c r="CU136">
        <v>1</v>
      </c>
      <c r="CV136">
        <v>3.1836799999999998</v>
      </c>
      <c r="CW136">
        <v>0.106123</v>
      </c>
      <c r="CY136" t="s">
        <v>3</v>
      </c>
      <c r="CZ136" t="s">
        <v>61</v>
      </c>
      <c r="DA136">
        <v>0.92999999999999994</v>
      </c>
      <c r="DB136">
        <v>10.870699999999999</v>
      </c>
      <c r="DC136">
        <v>0.36235800000000001</v>
      </c>
      <c r="DE136" t="s">
        <v>3</v>
      </c>
      <c r="DF136" t="s">
        <v>65</v>
      </c>
      <c r="DG136">
        <v>1</v>
      </c>
      <c r="DH136">
        <v>6.3301400000000001</v>
      </c>
      <c r="DI136">
        <v>0.211005</v>
      </c>
      <c r="DK136" t="s">
        <v>3</v>
      </c>
      <c r="DL136" t="s">
        <v>59</v>
      </c>
      <c r="DM136">
        <v>1</v>
      </c>
      <c r="DN136">
        <v>6.2341199999999999</v>
      </c>
      <c r="DO136">
        <v>0.20780399999999999</v>
      </c>
      <c r="DQ136" t="s">
        <v>3</v>
      </c>
      <c r="DR136" t="s">
        <v>60</v>
      </c>
      <c r="DS136">
        <v>1</v>
      </c>
      <c r="DT136">
        <v>5.9733299999999998</v>
      </c>
      <c r="DU136">
        <v>0.19911100000000001</v>
      </c>
      <c r="DW136" t="s">
        <v>3</v>
      </c>
      <c r="DX136" t="s">
        <v>62</v>
      </c>
      <c r="DY136">
        <v>0.95</v>
      </c>
      <c r="DZ136">
        <v>9.1256400000000006</v>
      </c>
      <c r="EA136">
        <v>0.30418800000000001</v>
      </c>
      <c r="EC136" t="s">
        <v>3</v>
      </c>
      <c r="ED136" t="s">
        <v>65</v>
      </c>
      <c r="EE136">
        <v>0.20333333333333331</v>
      </c>
      <c r="EF136">
        <v>32.7956</v>
      </c>
      <c r="EG136">
        <v>1.0931900000000001</v>
      </c>
      <c r="EI136" t="s">
        <v>3</v>
      </c>
      <c r="EJ136" t="s">
        <v>64</v>
      </c>
      <c r="EK136">
        <v>1</v>
      </c>
      <c r="EL136">
        <v>4.0421500000000004</v>
      </c>
      <c r="EM136">
        <v>0.134738</v>
      </c>
      <c r="EP136" t="s">
        <v>3</v>
      </c>
      <c r="EQ136" t="s">
        <v>67</v>
      </c>
      <c r="ER136">
        <v>9.3333333333333324E-2</v>
      </c>
      <c r="ES136">
        <v>31.334399999999999</v>
      </c>
      <c r="ET136">
        <v>1.0444800000000001</v>
      </c>
      <c r="EV136" t="s">
        <v>3</v>
      </c>
      <c r="EW136" t="s">
        <v>63</v>
      </c>
      <c r="EX136">
        <v>0.20666666666666667</v>
      </c>
      <c r="EY136">
        <v>37.6068</v>
      </c>
      <c r="EZ136">
        <v>1.25356</v>
      </c>
      <c r="FB136" t="s">
        <v>3</v>
      </c>
      <c r="FC136" t="s">
        <v>65</v>
      </c>
      <c r="FD136">
        <v>0.90333333333333343</v>
      </c>
      <c r="FE136">
        <v>12.639799999999999</v>
      </c>
      <c r="FF136">
        <v>0.42132700000000001</v>
      </c>
      <c r="FH136" t="s">
        <v>3</v>
      </c>
      <c r="FI136" t="s">
        <v>65</v>
      </c>
      <c r="FJ136">
        <v>0.45333333333333331</v>
      </c>
      <c r="FK136">
        <v>34.576000000000001</v>
      </c>
      <c r="FL136">
        <v>1.16418</v>
      </c>
      <c r="FN136" t="s">
        <v>3</v>
      </c>
      <c r="FO136" t="s">
        <v>66</v>
      </c>
      <c r="FP136">
        <v>0.38333333333333336</v>
      </c>
      <c r="FQ136">
        <v>56.267000000000003</v>
      </c>
      <c r="FR136">
        <v>1.87557</v>
      </c>
      <c r="FT136" t="s">
        <v>3</v>
      </c>
      <c r="FU136" t="s">
        <v>65</v>
      </c>
      <c r="FV136">
        <v>0.71000000000000008</v>
      </c>
      <c r="FW136">
        <v>13.291</v>
      </c>
      <c r="FX136">
        <v>0.44303300000000001</v>
      </c>
      <c r="FZ136" t="s">
        <v>3</v>
      </c>
      <c r="GA136" s="19" t="s">
        <v>66</v>
      </c>
      <c r="GB136" s="19">
        <v>0.31</v>
      </c>
      <c r="GC136" s="19">
        <v>39.692100000000003</v>
      </c>
      <c r="GD136" s="19">
        <v>1.32307</v>
      </c>
      <c r="GF136" t="s">
        <v>3</v>
      </c>
      <c r="GG136" t="s">
        <v>65</v>
      </c>
      <c r="GH136">
        <v>0.73333333333333328</v>
      </c>
      <c r="GI136">
        <v>16.9815</v>
      </c>
      <c r="GJ136">
        <v>0.56604900000000002</v>
      </c>
      <c r="GL136" t="s">
        <v>3</v>
      </c>
      <c r="GM136" t="s">
        <v>47</v>
      </c>
      <c r="GN136">
        <v>0.81</v>
      </c>
      <c r="GO136">
        <v>13.882</v>
      </c>
      <c r="GP136">
        <v>0.46898600000000001</v>
      </c>
    </row>
    <row r="137" spans="8:198">
      <c r="H137">
        <v>66.5</v>
      </c>
      <c r="I137" t="s">
        <v>3</v>
      </c>
      <c r="J137" t="s">
        <v>45</v>
      </c>
      <c r="K137">
        <v>0.1</v>
      </c>
      <c r="L137">
        <v>63.636200000000002</v>
      </c>
      <c r="M137">
        <v>2.14263</v>
      </c>
      <c r="O137" t="s">
        <v>3</v>
      </c>
      <c r="P137" t="s">
        <v>59</v>
      </c>
      <c r="Q137">
        <v>9.3333333333333324E-2</v>
      </c>
      <c r="R137">
        <v>40.773800000000001</v>
      </c>
      <c r="S137">
        <v>1.4157599999999999</v>
      </c>
      <c r="U137" t="s">
        <v>3</v>
      </c>
      <c r="V137" t="s">
        <v>70</v>
      </c>
      <c r="W137">
        <v>0.83333333333333337</v>
      </c>
      <c r="X137">
        <v>13.230399999999999</v>
      </c>
      <c r="Y137">
        <v>0.44101200000000002</v>
      </c>
      <c r="AA137" t="s">
        <v>3</v>
      </c>
      <c r="AB137" t="s">
        <v>64</v>
      </c>
      <c r="AC137">
        <v>0.56333333333333324</v>
      </c>
      <c r="AD137">
        <v>19.869299999999999</v>
      </c>
      <c r="AE137">
        <v>0.66230900000000004</v>
      </c>
      <c r="AG137" t="s">
        <v>3</v>
      </c>
      <c r="AH137" t="s">
        <v>65</v>
      </c>
      <c r="AI137">
        <v>5.6666666666666664E-2</v>
      </c>
      <c r="AJ137">
        <v>115.99</v>
      </c>
      <c r="AK137">
        <v>3.86633</v>
      </c>
      <c r="AM137" t="s">
        <v>3</v>
      </c>
      <c r="AN137" t="s">
        <v>65</v>
      </c>
      <c r="AO137">
        <v>0.15</v>
      </c>
      <c r="AP137">
        <v>27.9267</v>
      </c>
      <c r="AQ137">
        <v>1.0420400000000001</v>
      </c>
      <c r="AS137" t="s">
        <v>3</v>
      </c>
      <c r="AT137" t="s">
        <v>68</v>
      </c>
      <c r="AU137">
        <v>0</v>
      </c>
      <c r="AV137">
        <v>31.511399999999998</v>
      </c>
      <c r="AW137">
        <v>1.5296799999999999</v>
      </c>
      <c r="AY137" t="s">
        <v>3</v>
      </c>
      <c r="AZ137" t="s">
        <v>67</v>
      </c>
      <c r="BA137">
        <v>0.41000000000000003</v>
      </c>
      <c r="BB137">
        <v>23.2209</v>
      </c>
      <c r="BC137">
        <v>0.78982799999999997</v>
      </c>
      <c r="BE137" t="s">
        <v>3</v>
      </c>
      <c r="BF137" t="s">
        <v>762</v>
      </c>
      <c r="BG137">
        <v>0.58333332999999998</v>
      </c>
      <c r="BH137">
        <v>24.5185</v>
      </c>
      <c r="BI137">
        <v>0.869452</v>
      </c>
      <c r="BZ137" t="s">
        <v>3</v>
      </c>
      <c r="CA137" t="s">
        <v>67</v>
      </c>
      <c r="CB137">
        <v>0</v>
      </c>
      <c r="CC137">
        <v>115.89700000000001</v>
      </c>
      <c r="CD137">
        <v>3.8632300000000002</v>
      </c>
      <c r="CF137" t="s">
        <v>3</v>
      </c>
      <c r="CG137" t="s">
        <v>51</v>
      </c>
      <c r="CH137">
        <v>0.91</v>
      </c>
      <c r="CI137">
        <v>9.6703299999999999</v>
      </c>
      <c r="CJ137">
        <v>0.32234400000000002</v>
      </c>
      <c r="CM137" t="s">
        <v>3</v>
      </c>
      <c r="CN137" t="s">
        <v>16</v>
      </c>
      <c r="CO137">
        <v>1</v>
      </c>
      <c r="CP137">
        <v>3.8520500000000002</v>
      </c>
      <c r="CQ137">
        <v>0.12840199999999999</v>
      </c>
      <c r="CS137" t="s">
        <v>3</v>
      </c>
      <c r="CT137" t="s">
        <v>54</v>
      </c>
      <c r="CU137">
        <v>0.93333333333333335</v>
      </c>
      <c r="CV137">
        <v>6.3536799999999998</v>
      </c>
      <c r="CW137">
        <v>0.21178900000000001</v>
      </c>
      <c r="CY137" t="s">
        <v>3</v>
      </c>
      <c r="CZ137" t="s">
        <v>62</v>
      </c>
      <c r="DA137">
        <v>0.94</v>
      </c>
      <c r="DB137">
        <v>10.073</v>
      </c>
      <c r="DC137">
        <v>0.33576800000000001</v>
      </c>
      <c r="DE137" t="s">
        <v>3</v>
      </c>
      <c r="DF137" t="s">
        <v>66</v>
      </c>
      <c r="DG137">
        <v>1</v>
      </c>
      <c r="DH137">
        <v>6.0448599999999999</v>
      </c>
      <c r="DI137">
        <v>0.20149500000000001</v>
      </c>
      <c r="DK137" t="s">
        <v>3</v>
      </c>
      <c r="DL137" t="s">
        <v>60</v>
      </c>
      <c r="DM137">
        <v>0.90666666666666662</v>
      </c>
      <c r="DN137">
        <v>11.153</v>
      </c>
      <c r="DO137">
        <v>0.37176599999999999</v>
      </c>
      <c r="DQ137" t="s">
        <v>3</v>
      </c>
      <c r="DR137" t="s">
        <v>61</v>
      </c>
      <c r="DS137">
        <v>0.60666666666666669</v>
      </c>
      <c r="DT137">
        <v>20.699300000000001</v>
      </c>
      <c r="DU137">
        <v>0.68997600000000003</v>
      </c>
      <c r="DW137" t="s">
        <v>3</v>
      </c>
      <c r="DX137" t="s">
        <v>63</v>
      </c>
      <c r="DY137">
        <v>0.97666666666666668</v>
      </c>
      <c r="DZ137">
        <v>5.0239599999999998</v>
      </c>
      <c r="EA137">
        <v>0.167465</v>
      </c>
      <c r="EC137" t="s">
        <v>3</v>
      </c>
      <c r="ED137" t="s">
        <v>66</v>
      </c>
      <c r="EE137">
        <v>0.41000000000000003</v>
      </c>
      <c r="EF137">
        <v>24.325600000000001</v>
      </c>
      <c r="EG137">
        <v>0.81085200000000002</v>
      </c>
      <c r="EI137" t="s">
        <v>3</v>
      </c>
      <c r="EJ137" t="s">
        <v>65</v>
      </c>
      <c r="EK137">
        <v>1</v>
      </c>
      <c r="EL137">
        <v>4.5354599999999996</v>
      </c>
      <c r="EM137">
        <v>0.15118200000000001</v>
      </c>
      <c r="EP137" t="s">
        <v>3</v>
      </c>
      <c r="EQ137" t="s">
        <v>68</v>
      </c>
      <c r="ER137">
        <v>0.42666666666666669</v>
      </c>
      <c r="ES137">
        <v>18.0763</v>
      </c>
      <c r="ET137">
        <v>0.60254399999999997</v>
      </c>
      <c r="EV137" t="s">
        <v>3</v>
      </c>
      <c r="EW137" t="s">
        <v>64</v>
      </c>
      <c r="EX137">
        <v>0.5033333333333333</v>
      </c>
      <c r="EY137">
        <v>22.175699999999999</v>
      </c>
      <c r="EZ137">
        <v>0.73919100000000004</v>
      </c>
      <c r="FB137" t="s">
        <v>3</v>
      </c>
      <c r="FC137" t="s">
        <v>66</v>
      </c>
      <c r="FD137">
        <v>0.97666666666666668</v>
      </c>
      <c r="FE137">
        <v>8.9754100000000001</v>
      </c>
      <c r="FF137">
        <v>0.29918</v>
      </c>
      <c r="FH137" t="s">
        <v>3</v>
      </c>
      <c r="FI137" t="s">
        <v>66</v>
      </c>
      <c r="FJ137">
        <v>0.76666666666666672</v>
      </c>
      <c r="FK137">
        <v>14.782400000000001</v>
      </c>
      <c r="FL137">
        <v>0.49274699999999999</v>
      </c>
      <c r="FN137" t="s">
        <v>3</v>
      </c>
      <c r="FO137" t="s">
        <v>67</v>
      </c>
      <c r="FP137">
        <v>0</v>
      </c>
      <c r="FQ137">
        <v>101.678</v>
      </c>
      <c r="FR137">
        <v>3.4702500000000001</v>
      </c>
      <c r="FT137" t="s">
        <v>3</v>
      </c>
      <c r="FU137" t="s">
        <v>66</v>
      </c>
      <c r="FV137">
        <v>0.70333333333333337</v>
      </c>
      <c r="FW137">
        <v>14.632999999999999</v>
      </c>
      <c r="FX137">
        <v>0.48776700000000001</v>
      </c>
      <c r="FZ137" t="s">
        <v>3</v>
      </c>
      <c r="GA137" s="19" t="s">
        <v>67</v>
      </c>
      <c r="GB137" s="19">
        <v>0.26</v>
      </c>
      <c r="GC137" s="19">
        <v>31.029900000000001</v>
      </c>
      <c r="GD137" s="19">
        <v>1.03433</v>
      </c>
      <c r="GF137" t="s">
        <v>3</v>
      </c>
      <c r="GG137" t="s">
        <v>66</v>
      </c>
      <c r="GH137">
        <v>3.0000000000000002E-2</v>
      </c>
      <c r="GI137">
        <v>55.4467</v>
      </c>
      <c r="GJ137">
        <v>2.4864000000000002</v>
      </c>
      <c r="GL137" t="s">
        <v>3</v>
      </c>
      <c r="GM137" t="s">
        <v>48</v>
      </c>
      <c r="GN137">
        <v>0.75</v>
      </c>
      <c r="GO137">
        <v>16.524899999999999</v>
      </c>
      <c r="GP137">
        <v>0.56207099999999999</v>
      </c>
    </row>
    <row r="138" spans="8:198">
      <c r="H138">
        <v>67</v>
      </c>
      <c r="I138" t="s">
        <v>3</v>
      </c>
      <c r="J138" t="s">
        <v>46</v>
      </c>
      <c r="K138">
        <v>0</v>
      </c>
      <c r="L138">
        <v>94.655900000000003</v>
      </c>
      <c r="M138">
        <v>3.2195900000000002</v>
      </c>
      <c r="O138" t="s">
        <v>3</v>
      </c>
      <c r="P138" t="s">
        <v>60</v>
      </c>
      <c r="Q138">
        <v>6.6666666666666666E-2</v>
      </c>
      <c r="R138">
        <v>33.932200000000002</v>
      </c>
      <c r="S138">
        <v>1.31012</v>
      </c>
      <c r="U138" t="s">
        <v>3</v>
      </c>
      <c r="V138" t="s">
        <v>71</v>
      </c>
      <c r="W138">
        <v>0.14000000000000001</v>
      </c>
      <c r="X138">
        <v>60.493299999999998</v>
      </c>
      <c r="Y138">
        <v>2.0164399999999998</v>
      </c>
      <c r="AA138" t="s">
        <v>3</v>
      </c>
      <c r="AB138" t="s">
        <v>65</v>
      </c>
      <c r="AC138">
        <v>0.97000000000000008</v>
      </c>
      <c r="AD138">
        <v>15.658799999999999</v>
      </c>
      <c r="AE138">
        <v>0.52195999999999998</v>
      </c>
      <c r="AG138" t="s">
        <v>3</v>
      </c>
      <c r="AH138" t="s">
        <v>66</v>
      </c>
      <c r="AI138">
        <v>8.666666666666667E-2</v>
      </c>
      <c r="AJ138">
        <v>85.127799999999993</v>
      </c>
      <c r="AK138">
        <v>2.8566400000000001</v>
      </c>
      <c r="AM138" t="s">
        <v>3</v>
      </c>
      <c r="AN138" t="s">
        <v>66</v>
      </c>
      <c r="AO138">
        <v>0.12000000000000001</v>
      </c>
      <c r="AP138">
        <v>39.373100000000001</v>
      </c>
      <c r="AQ138">
        <v>1.3124400000000001</v>
      </c>
      <c r="AS138" t="s">
        <v>3</v>
      </c>
      <c r="AT138" t="s">
        <v>69</v>
      </c>
      <c r="AU138">
        <v>0</v>
      </c>
      <c r="AV138">
        <v>43.272500000000001</v>
      </c>
      <c r="AW138">
        <v>2.01267</v>
      </c>
      <c r="AY138" t="s">
        <v>3</v>
      </c>
      <c r="AZ138" t="s">
        <v>68</v>
      </c>
      <c r="BA138">
        <v>0.19666666666666668</v>
      </c>
      <c r="BB138">
        <v>26.8917</v>
      </c>
      <c r="BC138">
        <v>0.92094799999999999</v>
      </c>
      <c r="BE138" t="s">
        <v>3</v>
      </c>
      <c r="BF138" t="s">
        <v>763</v>
      </c>
      <c r="BG138">
        <v>0.19333333</v>
      </c>
      <c r="BH138">
        <v>60.072400000000002</v>
      </c>
      <c r="BI138">
        <v>2.0931099999999998</v>
      </c>
      <c r="BZ138" t="s">
        <v>3</v>
      </c>
      <c r="CA138" t="s">
        <v>68</v>
      </c>
      <c r="CB138">
        <v>0.55000000000000004</v>
      </c>
      <c r="CC138">
        <v>131.57300000000001</v>
      </c>
      <c r="CD138">
        <v>4.5059199999999997</v>
      </c>
      <c r="CF138" t="s">
        <v>3</v>
      </c>
      <c r="CG138" t="s">
        <v>52</v>
      </c>
      <c r="CH138">
        <v>0.96666666666666667</v>
      </c>
      <c r="CI138">
        <v>9.7410300000000003</v>
      </c>
      <c r="CJ138">
        <v>0.32470100000000002</v>
      </c>
      <c r="CM138" t="s">
        <v>3</v>
      </c>
      <c r="CN138" t="s">
        <v>17</v>
      </c>
      <c r="CO138">
        <v>1</v>
      </c>
      <c r="CP138">
        <v>3.8771399999999998</v>
      </c>
      <c r="CQ138">
        <v>0.12923799999999999</v>
      </c>
      <c r="CS138" t="s">
        <v>3</v>
      </c>
      <c r="CT138" t="s">
        <v>55</v>
      </c>
      <c r="CU138">
        <v>0.82000000000000006</v>
      </c>
      <c r="CV138">
        <v>10.3062</v>
      </c>
      <c r="CW138">
        <v>0.34354000000000001</v>
      </c>
      <c r="CY138" t="s">
        <v>3</v>
      </c>
      <c r="CZ138" t="s">
        <v>63</v>
      </c>
      <c r="DA138">
        <v>1</v>
      </c>
      <c r="DB138">
        <v>11.1431</v>
      </c>
      <c r="DC138">
        <v>0.37143799999999999</v>
      </c>
      <c r="DE138" t="s">
        <v>3</v>
      </c>
      <c r="DF138" t="s">
        <v>67</v>
      </c>
      <c r="DG138">
        <v>1</v>
      </c>
      <c r="DH138">
        <v>5.1351500000000003</v>
      </c>
      <c r="DI138">
        <v>0.17117199999999999</v>
      </c>
      <c r="DK138" t="s">
        <v>3</v>
      </c>
      <c r="DL138" t="s">
        <v>61</v>
      </c>
      <c r="DM138">
        <v>1</v>
      </c>
      <c r="DN138">
        <v>8.8459099999999999</v>
      </c>
      <c r="DO138">
        <v>0.29486400000000001</v>
      </c>
      <c r="DQ138" t="s">
        <v>3</v>
      </c>
      <c r="DR138" t="s">
        <v>62</v>
      </c>
      <c r="DS138">
        <v>0.89333333333333331</v>
      </c>
      <c r="DT138">
        <v>15.633900000000001</v>
      </c>
      <c r="DU138">
        <v>0.52112999999999998</v>
      </c>
      <c r="DW138" t="s">
        <v>3</v>
      </c>
      <c r="DX138" t="s">
        <v>64</v>
      </c>
      <c r="DY138">
        <v>1</v>
      </c>
      <c r="DZ138">
        <v>4.6400199999999998</v>
      </c>
      <c r="EA138">
        <v>0.154667</v>
      </c>
      <c r="EC138" t="s">
        <v>3</v>
      </c>
      <c r="ED138" t="s">
        <v>67</v>
      </c>
      <c r="EE138">
        <v>0.49333333333333335</v>
      </c>
      <c r="EF138">
        <v>21.626899999999999</v>
      </c>
      <c r="EG138">
        <v>0.72089599999999998</v>
      </c>
      <c r="EI138" t="s">
        <v>3</v>
      </c>
      <c r="EJ138" t="s">
        <v>66</v>
      </c>
      <c r="EK138">
        <v>1</v>
      </c>
      <c r="EL138">
        <v>5.5681700000000003</v>
      </c>
      <c r="EM138">
        <v>0.18560599999999999</v>
      </c>
      <c r="EP138" t="s">
        <v>3</v>
      </c>
      <c r="EQ138" t="s">
        <v>69</v>
      </c>
      <c r="ER138">
        <v>0.41000000000000003</v>
      </c>
      <c r="ES138">
        <v>24.2681</v>
      </c>
      <c r="ET138">
        <v>0.80893800000000005</v>
      </c>
      <c r="EV138" t="s">
        <v>3</v>
      </c>
      <c r="EW138" t="s">
        <v>65</v>
      </c>
      <c r="EX138">
        <v>0.83333333333333337</v>
      </c>
      <c r="EY138">
        <v>12.504300000000001</v>
      </c>
      <c r="EZ138">
        <v>0.41680899999999999</v>
      </c>
      <c r="FB138" t="s">
        <v>3</v>
      </c>
      <c r="FC138" t="s">
        <v>67</v>
      </c>
      <c r="FD138">
        <v>0.89666666666666661</v>
      </c>
      <c r="FE138">
        <v>9.3188300000000002</v>
      </c>
      <c r="FF138">
        <v>0.31062800000000002</v>
      </c>
      <c r="FH138" t="s">
        <v>3</v>
      </c>
      <c r="FI138" t="s">
        <v>67</v>
      </c>
      <c r="FJ138">
        <v>1</v>
      </c>
      <c r="FK138">
        <v>7.7494199999999998</v>
      </c>
      <c r="FL138">
        <v>0.25831399999999999</v>
      </c>
      <c r="FN138" t="s">
        <v>3</v>
      </c>
      <c r="FO138" t="s">
        <v>68</v>
      </c>
      <c r="FP138">
        <v>2.6666666666666668E-2</v>
      </c>
      <c r="FQ138">
        <v>130.624</v>
      </c>
      <c r="FR138">
        <v>4.39811</v>
      </c>
      <c r="FT138" t="s">
        <v>3</v>
      </c>
      <c r="FU138" t="s">
        <v>67</v>
      </c>
      <c r="FV138">
        <v>0.62666666666666671</v>
      </c>
      <c r="FW138">
        <v>14.8858</v>
      </c>
      <c r="FX138">
        <v>0.49619400000000002</v>
      </c>
      <c r="FZ138" t="s">
        <v>3</v>
      </c>
      <c r="GA138" s="19" t="s">
        <v>68</v>
      </c>
      <c r="GB138" s="19">
        <v>0.4</v>
      </c>
      <c r="GC138" s="19">
        <v>25.579499999999999</v>
      </c>
      <c r="GD138" s="19">
        <v>0.88510299999999997</v>
      </c>
      <c r="GF138" t="s">
        <v>3</v>
      </c>
      <c r="GG138" t="s">
        <v>67</v>
      </c>
      <c r="GH138">
        <v>0</v>
      </c>
      <c r="GI138">
        <v>92.563000000000002</v>
      </c>
      <c r="GJ138">
        <v>3.58771</v>
      </c>
      <c r="GL138" t="s">
        <v>3</v>
      </c>
      <c r="GM138" t="s">
        <v>49</v>
      </c>
      <c r="GN138">
        <v>0.87666666666666671</v>
      </c>
      <c r="GO138">
        <v>13.845000000000001</v>
      </c>
      <c r="GP138">
        <v>0.46150099999999999</v>
      </c>
    </row>
    <row r="139" spans="8:198">
      <c r="H139">
        <v>67.5</v>
      </c>
      <c r="I139" t="s">
        <v>3</v>
      </c>
      <c r="J139" t="s">
        <v>47</v>
      </c>
      <c r="K139">
        <v>0.23</v>
      </c>
      <c r="L139">
        <v>36.268000000000001</v>
      </c>
      <c r="M139">
        <v>1.2211399999999999</v>
      </c>
      <c r="O139" t="s">
        <v>3</v>
      </c>
      <c r="P139" t="s">
        <v>61</v>
      </c>
      <c r="Q139">
        <v>0.40333333333333332</v>
      </c>
      <c r="R139">
        <v>22.594200000000001</v>
      </c>
      <c r="S139">
        <v>0.75314000000000003</v>
      </c>
      <c r="U139" t="s">
        <v>3</v>
      </c>
      <c r="V139" t="s">
        <v>72</v>
      </c>
      <c r="W139">
        <v>0.4</v>
      </c>
      <c r="X139">
        <v>47.255299999999998</v>
      </c>
      <c r="Y139">
        <v>1.6073200000000001</v>
      </c>
      <c r="AA139" t="s">
        <v>3</v>
      </c>
      <c r="AB139" t="s">
        <v>66</v>
      </c>
      <c r="AC139">
        <v>0.9</v>
      </c>
      <c r="AD139">
        <v>15.6526</v>
      </c>
      <c r="AE139">
        <v>0.52175499999999997</v>
      </c>
      <c r="AG139" t="s">
        <v>3</v>
      </c>
      <c r="AH139" t="s">
        <v>67</v>
      </c>
      <c r="AI139">
        <v>2.3333333333333331E-2</v>
      </c>
      <c r="AJ139">
        <v>92.5886</v>
      </c>
      <c r="AK139">
        <v>3.08629</v>
      </c>
      <c r="AM139" t="s">
        <v>3</v>
      </c>
      <c r="AN139" t="s">
        <v>67</v>
      </c>
      <c r="AO139">
        <v>0.33333333333333331</v>
      </c>
      <c r="AP139">
        <v>27.999199999999998</v>
      </c>
      <c r="AQ139">
        <v>0.93330599999999997</v>
      </c>
      <c r="AS139" t="s">
        <v>3</v>
      </c>
      <c r="AT139" t="s">
        <v>70</v>
      </c>
      <c r="AU139">
        <v>0</v>
      </c>
      <c r="AV139">
        <v>57.322299999999998</v>
      </c>
      <c r="AW139">
        <v>3.0653600000000001</v>
      </c>
      <c r="AY139" t="s">
        <v>3</v>
      </c>
      <c r="AZ139" t="s">
        <v>69</v>
      </c>
      <c r="BA139">
        <v>0.11333333333333333</v>
      </c>
      <c r="BB139">
        <v>65.242699999999999</v>
      </c>
      <c r="BC139">
        <v>2.89967</v>
      </c>
      <c r="BE139" t="s">
        <v>3</v>
      </c>
      <c r="BF139" t="s">
        <v>764</v>
      </c>
      <c r="BG139">
        <v>0.31666666999999998</v>
      </c>
      <c r="BH139">
        <v>44.2864</v>
      </c>
      <c r="BI139">
        <v>1.49112</v>
      </c>
      <c r="BZ139" t="s">
        <v>3</v>
      </c>
      <c r="CA139" t="s">
        <v>69</v>
      </c>
      <c r="CB139">
        <v>3.0000000000000002E-2</v>
      </c>
      <c r="CC139">
        <v>103.736</v>
      </c>
      <c r="CD139">
        <v>3.4927999999999999</v>
      </c>
      <c r="CF139" t="s">
        <v>3</v>
      </c>
      <c r="CG139" t="s">
        <v>53</v>
      </c>
      <c r="CH139">
        <v>0.87</v>
      </c>
      <c r="CI139">
        <v>10.985200000000001</v>
      </c>
      <c r="CJ139">
        <v>0.36617499999999997</v>
      </c>
      <c r="CM139" t="s">
        <v>3</v>
      </c>
      <c r="CN139" t="s">
        <v>18</v>
      </c>
      <c r="CO139">
        <v>1</v>
      </c>
      <c r="CP139">
        <v>3.6429200000000002</v>
      </c>
      <c r="CQ139">
        <v>0.121431</v>
      </c>
      <c r="CS139" t="s">
        <v>3</v>
      </c>
      <c r="CT139" t="s">
        <v>56</v>
      </c>
      <c r="CU139">
        <v>1</v>
      </c>
      <c r="CV139">
        <v>3.6292399999999998</v>
      </c>
      <c r="CW139">
        <v>0.120975</v>
      </c>
      <c r="CY139" t="s">
        <v>3</v>
      </c>
      <c r="CZ139" t="s">
        <v>64</v>
      </c>
      <c r="DA139">
        <v>0.86333333333333329</v>
      </c>
      <c r="DB139">
        <v>13.406599999999999</v>
      </c>
      <c r="DC139">
        <v>0.44688499999999998</v>
      </c>
      <c r="DE139" t="s">
        <v>3</v>
      </c>
      <c r="DF139" t="s">
        <v>68</v>
      </c>
      <c r="DG139">
        <v>1</v>
      </c>
      <c r="DH139">
        <v>3.0980500000000002</v>
      </c>
      <c r="DI139">
        <v>0.103268</v>
      </c>
      <c r="DK139" t="s">
        <v>3</v>
      </c>
      <c r="DL139" t="s">
        <v>62</v>
      </c>
      <c r="DM139">
        <v>1</v>
      </c>
      <c r="DN139">
        <v>10.220700000000001</v>
      </c>
      <c r="DO139">
        <v>0.34068999999999999</v>
      </c>
      <c r="DQ139" t="s">
        <v>3</v>
      </c>
      <c r="DR139" t="s">
        <v>63</v>
      </c>
      <c r="DS139">
        <v>0.90333333333333343</v>
      </c>
      <c r="DT139">
        <v>9.7287400000000002</v>
      </c>
      <c r="DU139">
        <v>0.324291</v>
      </c>
      <c r="DW139" t="s">
        <v>3</v>
      </c>
      <c r="DX139" t="s">
        <v>65</v>
      </c>
      <c r="DY139">
        <v>1</v>
      </c>
      <c r="DZ139">
        <v>3.7018300000000002</v>
      </c>
      <c r="EA139">
        <v>0.123394</v>
      </c>
      <c r="EC139" t="s">
        <v>3</v>
      </c>
      <c r="ED139" t="s">
        <v>68</v>
      </c>
      <c r="EE139">
        <v>0.43666666666666665</v>
      </c>
      <c r="EF139">
        <v>36.7577</v>
      </c>
      <c r="EG139">
        <v>1.22526</v>
      </c>
      <c r="EI139" t="s">
        <v>3</v>
      </c>
      <c r="EJ139" t="s">
        <v>67</v>
      </c>
      <c r="EK139">
        <v>1</v>
      </c>
      <c r="EL139">
        <v>5.2614400000000003</v>
      </c>
      <c r="EM139">
        <v>0.17538100000000001</v>
      </c>
      <c r="EP139" t="s">
        <v>3</v>
      </c>
      <c r="EQ139" t="s">
        <v>70</v>
      </c>
      <c r="ER139">
        <v>0.53999999999999992</v>
      </c>
      <c r="ES139">
        <v>19.279800000000002</v>
      </c>
      <c r="ET139">
        <v>0.64265899999999998</v>
      </c>
      <c r="EV139" t="s">
        <v>3</v>
      </c>
      <c r="EW139" t="s">
        <v>66</v>
      </c>
      <c r="EX139">
        <v>0.86333333333333329</v>
      </c>
      <c r="EY139">
        <v>9.8963599999999996</v>
      </c>
      <c r="EZ139">
        <v>0.32987899999999998</v>
      </c>
      <c r="FB139" t="s">
        <v>3</v>
      </c>
      <c r="FC139" t="s">
        <v>68</v>
      </c>
      <c r="FD139">
        <v>0.51666666666666672</v>
      </c>
      <c r="FE139">
        <v>46.138100000000001</v>
      </c>
      <c r="FF139">
        <v>1.5379400000000001</v>
      </c>
      <c r="FH139" t="s">
        <v>3</v>
      </c>
      <c r="FI139" t="s">
        <v>68</v>
      </c>
      <c r="FJ139">
        <v>1</v>
      </c>
      <c r="FK139">
        <v>5.149</v>
      </c>
      <c r="FL139">
        <v>0.17163300000000001</v>
      </c>
      <c r="FN139" t="s">
        <v>3</v>
      </c>
      <c r="FO139" t="s">
        <v>69</v>
      </c>
      <c r="FP139">
        <v>0</v>
      </c>
      <c r="FQ139">
        <v>137.464</v>
      </c>
      <c r="FR139">
        <v>4.7896700000000001</v>
      </c>
      <c r="FT139" t="s">
        <v>3</v>
      </c>
      <c r="FU139" t="s">
        <v>68</v>
      </c>
      <c r="FV139">
        <v>0.77</v>
      </c>
      <c r="FW139">
        <v>12.9194</v>
      </c>
      <c r="FX139">
        <v>0.430647</v>
      </c>
      <c r="FZ139" t="s">
        <v>3</v>
      </c>
      <c r="GA139" s="19" t="s">
        <v>69</v>
      </c>
      <c r="GB139" s="19">
        <v>0.12333333333333334</v>
      </c>
      <c r="GC139" s="19">
        <v>55.082299999999996</v>
      </c>
      <c r="GD139" s="19">
        <v>1.9327099999999999</v>
      </c>
      <c r="GF139" t="s">
        <v>3</v>
      </c>
      <c r="GG139" t="s">
        <v>68</v>
      </c>
      <c r="GH139">
        <v>0.38333333333333336</v>
      </c>
      <c r="GI139">
        <v>28.450099999999999</v>
      </c>
      <c r="GJ139">
        <v>0.94833500000000004</v>
      </c>
      <c r="GL139" t="s">
        <v>3</v>
      </c>
      <c r="GM139" t="s">
        <v>50</v>
      </c>
      <c r="GN139">
        <v>0.66333333333333333</v>
      </c>
      <c r="GO139">
        <v>20.662400000000002</v>
      </c>
      <c r="GP139">
        <v>0.69570299999999996</v>
      </c>
    </row>
    <row r="140" spans="8:198">
      <c r="H140">
        <v>68</v>
      </c>
      <c r="I140" t="s">
        <v>3</v>
      </c>
      <c r="J140" t="s">
        <v>48</v>
      </c>
      <c r="K140">
        <v>0.73666666666666669</v>
      </c>
      <c r="L140">
        <v>17.2425</v>
      </c>
      <c r="M140">
        <v>0.57474999999999998</v>
      </c>
      <c r="O140" t="s">
        <v>3</v>
      </c>
      <c r="P140" t="s">
        <v>62</v>
      </c>
      <c r="Q140">
        <v>0.12333333333333334</v>
      </c>
      <c r="R140">
        <v>39.751300000000001</v>
      </c>
      <c r="S140">
        <v>1.32504</v>
      </c>
      <c r="U140" t="s">
        <v>3</v>
      </c>
      <c r="V140" t="s">
        <v>73</v>
      </c>
      <c r="W140">
        <v>0.23333333333333334</v>
      </c>
      <c r="X140">
        <v>39.484900000000003</v>
      </c>
      <c r="Y140">
        <v>1.31616</v>
      </c>
      <c r="AA140" t="s">
        <v>3</v>
      </c>
      <c r="AB140" t="s">
        <v>67</v>
      </c>
      <c r="AC140">
        <v>0.56666666666666665</v>
      </c>
      <c r="AD140">
        <v>18.4742</v>
      </c>
      <c r="AE140">
        <v>0.61580500000000005</v>
      </c>
      <c r="AG140" t="s">
        <v>3</v>
      </c>
      <c r="AH140" t="s">
        <v>68</v>
      </c>
      <c r="AI140">
        <v>5.6666666666666664E-2</v>
      </c>
      <c r="AJ140">
        <v>73.418199999999999</v>
      </c>
      <c r="AK140">
        <v>2.4472700000000001</v>
      </c>
      <c r="AM140" t="s">
        <v>3</v>
      </c>
      <c r="AN140" t="s">
        <v>68</v>
      </c>
      <c r="AO140">
        <v>0.48333333333333334</v>
      </c>
      <c r="AP140">
        <v>21.102799999999998</v>
      </c>
      <c r="AQ140">
        <v>0.70342700000000002</v>
      </c>
      <c r="AS140" t="s">
        <v>3</v>
      </c>
      <c r="AT140" t="s">
        <v>71</v>
      </c>
      <c r="AU140">
        <v>0</v>
      </c>
      <c r="AV140">
        <v>71.309200000000004</v>
      </c>
      <c r="AW140">
        <v>2.4009800000000001</v>
      </c>
      <c r="AY140" t="s">
        <v>3</v>
      </c>
      <c r="AZ140" t="s">
        <v>70</v>
      </c>
      <c r="BA140">
        <v>0.21</v>
      </c>
      <c r="BB140">
        <v>36.657699999999998</v>
      </c>
      <c r="BC140">
        <v>1.5210699999999999</v>
      </c>
      <c r="BE140" t="s">
        <v>3</v>
      </c>
      <c r="BF140" t="s">
        <v>765</v>
      </c>
      <c r="BG140">
        <v>0.63666666999999999</v>
      </c>
      <c r="BH140">
        <v>25.401</v>
      </c>
      <c r="BI140">
        <v>0.87288699999999997</v>
      </c>
      <c r="BZ140" t="s">
        <v>3</v>
      </c>
      <c r="CA140" t="s">
        <v>70</v>
      </c>
      <c r="CB140">
        <v>0.59333333333333338</v>
      </c>
      <c r="CC140">
        <v>119.45</v>
      </c>
      <c r="CD140">
        <v>4.02189</v>
      </c>
      <c r="CF140" t="s">
        <v>3</v>
      </c>
      <c r="CG140" t="s">
        <v>54</v>
      </c>
      <c r="CH140">
        <v>0.92999999999999994</v>
      </c>
      <c r="CI140">
        <v>9.8893500000000003</v>
      </c>
      <c r="CJ140">
        <v>0.32964500000000002</v>
      </c>
      <c r="CM140" t="s">
        <v>3</v>
      </c>
      <c r="CN140" t="s">
        <v>19</v>
      </c>
      <c r="CO140">
        <v>1</v>
      </c>
      <c r="CP140">
        <v>4.7418500000000003</v>
      </c>
      <c r="CQ140">
        <v>0.15806200000000001</v>
      </c>
      <c r="CS140" t="s">
        <v>3</v>
      </c>
      <c r="CT140" t="s">
        <v>57</v>
      </c>
      <c r="CU140">
        <v>1</v>
      </c>
      <c r="CV140">
        <v>3.1722700000000001</v>
      </c>
      <c r="CW140">
        <v>0.105742</v>
      </c>
      <c r="CY140" t="s">
        <v>3</v>
      </c>
      <c r="CZ140" t="s">
        <v>65</v>
      </c>
      <c r="DA140">
        <v>0.44666666666666666</v>
      </c>
      <c r="DB140">
        <v>54.851399999999998</v>
      </c>
      <c r="DC140">
        <v>1.8283799999999999</v>
      </c>
      <c r="DE140" t="s">
        <v>3</v>
      </c>
      <c r="DF140" t="s">
        <v>69</v>
      </c>
      <c r="DG140">
        <v>1</v>
      </c>
      <c r="DH140">
        <v>7.4273899999999999</v>
      </c>
      <c r="DI140">
        <v>0.24757999999999999</v>
      </c>
      <c r="DK140" t="s">
        <v>3</v>
      </c>
      <c r="DL140" t="s">
        <v>63</v>
      </c>
      <c r="DM140">
        <v>0.98</v>
      </c>
      <c r="DN140">
        <v>9.3593100000000007</v>
      </c>
      <c r="DO140">
        <v>0.311977</v>
      </c>
      <c r="DQ140" t="s">
        <v>3</v>
      </c>
      <c r="DR140" t="s">
        <v>64</v>
      </c>
      <c r="DS140">
        <v>1</v>
      </c>
      <c r="DT140">
        <v>8.0934500000000007</v>
      </c>
      <c r="DU140">
        <v>0.26978200000000002</v>
      </c>
      <c r="DW140" t="s">
        <v>3</v>
      </c>
      <c r="DX140" t="s">
        <v>66</v>
      </c>
      <c r="DY140">
        <v>1</v>
      </c>
      <c r="DZ140">
        <v>3.5164599999999999</v>
      </c>
      <c r="EA140">
        <v>0.117215</v>
      </c>
      <c r="EC140" t="s">
        <v>3</v>
      </c>
      <c r="ED140" t="s">
        <v>69</v>
      </c>
      <c r="EE140">
        <v>0.29333333333333333</v>
      </c>
      <c r="EF140">
        <v>33.449399999999997</v>
      </c>
      <c r="EG140">
        <v>1.1149800000000001</v>
      </c>
      <c r="EI140" t="s">
        <v>3</v>
      </c>
      <c r="EJ140" t="s">
        <v>68</v>
      </c>
      <c r="EK140">
        <v>1</v>
      </c>
      <c r="EL140">
        <v>6.4783200000000001</v>
      </c>
      <c r="EM140">
        <v>0.215944</v>
      </c>
      <c r="EP140" t="s">
        <v>3</v>
      </c>
      <c r="EQ140" t="s">
        <v>71</v>
      </c>
      <c r="ER140">
        <v>1</v>
      </c>
      <c r="ES140">
        <v>3.3914599999999999</v>
      </c>
      <c r="ET140">
        <v>0.113049</v>
      </c>
      <c r="EV140" t="s">
        <v>3</v>
      </c>
      <c r="EW140" t="s">
        <v>67</v>
      </c>
      <c r="EX140">
        <v>0.93333333333333335</v>
      </c>
      <c r="EY140">
        <v>10.136799999999999</v>
      </c>
      <c r="EZ140">
        <v>0.33789200000000003</v>
      </c>
      <c r="FB140" t="s">
        <v>3</v>
      </c>
      <c r="FC140" t="s">
        <v>69</v>
      </c>
      <c r="FD140">
        <v>9.3333333333333324E-2</v>
      </c>
      <c r="FE140">
        <v>72.184899999999999</v>
      </c>
      <c r="FF140">
        <v>2.4891299999999998</v>
      </c>
      <c r="FH140" t="s">
        <v>3</v>
      </c>
      <c r="FI140" t="s">
        <v>69</v>
      </c>
      <c r="FJ140">
        <v>1</v>
      </c>
      <c r="FK140">
        <v>8.7395899999999997</v>
      </c>
      <c r="FL140">
        <v>0.29132000000000002</v>
      </c>
      <c r="FN140" t="s">
        <v>3</v>
      </c>
      <c r="FO140" t="s">
        <v>70</v>
      </c>
      <c r="FP140">
        <v>0.10666666666666667</v>
      </c>
      <c r="FQ140">
        <v>97.548400000000001</v>
      </c>
      <c r="FR140">
        <v>3.2844600000000002</v>
      </c>
      <c r="FT140" t="s">
        <v>3</v>
      </c>
      <c r="FU140" t="s">
        <v>69</v>
      </c>
      <c r="FV140">
        <v>0.79666666666666663</v>
      </c>
      <c r="FW140">
        <v>10.2928</v>
      </c>
      <c r="FX140">
        <v>0.34309200000000001</v>
      </c>
      <c r="FZ140" t="s">
        <v>3</v>
      </c>
      <c r="GA140" s="19" t="s">
        <v>70</v>
      </c>
      <c r="GB140" s="19">
        <v>0.28999999999999998</v>
      </c>
      <c r="GC140" s="19">
        <v>46.7956</v>
      </c>
      <c r="GD140" s="19">
        <v>1.57561</v>
      </c>
      <c r="GF140" t="s">
        <v>3</v>
      </c>
      <c r="GG140" t="s">
        <v>69</v>
      </c>
      <c r="GH140">
        <v>0.69</v>
      </c>
      <c r="GI140">
        <v>21.779199999999999</v>
      </c>
      <c r="GJ140">
        <v>0.72597500000000004</v>
      </c>
      <c r="GL140" t="s">
        <v>3</v>
      </c>
      <c r="GM140" t="s">
        <v>51</v>
      </c>
      <c r="GN140">
        <v>0.43</v>
      </c>
      <c r="GO140">
        <v>21.914000000000001</v>
      </c>
      <c r="GP140">
        <v>0.73046800000000001</v>
      </c>
    </row>
    <row r="141" spans="8:198">
      <c r="H141">
        <v>68.5</v>
      </c>
      <c r="I141" t="s">
        <v>3</v>
      </c>
      <c r="J141" t="s">
        <v>49</v>
      </c>
      <c r="K141">
        <v>0.75333333333333341</v>
      </c>
      <c r="L141">
        <v>24.230399999999999</v>
      </c>
      <c r="M141">
        <v>0.82697799999999999</v>
      </c>
      <c r="O141" t="s">
        <v>3</v>
      </c>
      <c r="P141" t="s">
        <v>63</v>
      </c>
      <c r="Q141">
        <v>0.42666666666666669</v>
      </c>
      <c r="R141">
        <v>28.8217</v>
      </c>
      <c r="S141">
        <v>0.98033000000000003</v>
      </c>
      <c r="U141" t="s">
        <v>3</v>
      </c>
      <c r="V141" t="s">
        <v>74</v>
      </c>
      <c r="W141">
        <v>3.3333333333333333E-2</v>
      </c>
      <c r="X141">
        <v>75.638300000000001</v>
      </c>
      <c r="Y141">
        <v>2.52128</v>
      </c>
      <c r="AA141" t="s">
        <v>3</v>
      </c>
      <c r="AB141" t="s">
        <v>68</v>
      </c>
      <c r="AC141">
        <v>0.75333333333333341</v>
      </c>
      <c r="AD141">
        <v>17.1296</v>
      </c>
      <c r="AE141">
        <v>0.57098599999999999</v>
      </c>
      <c r="AG141" t="s">
        <v>3</v>
      </c>
      <c r="AH141" t="s">
        <v>69</v>
      </c>
      <c r="AI141">
        <v>0.01</v>
      </c>
      <c r="AJ141">
        <v>79.442099999999996</v>
      </c>
      <c r="AK141">
        <v>2.6480700000000001</v>
      </c>
      <c r="AM141" t="s">
        <v>3</v>
      </c>
      <c r="AN141" t="s">
        <v>69</v>
      </c>
      <c r="AO141">
        <v>0.45</v>
      </c>
      <c r="AP141">
        <v>21.119299999999999</v>
      </c>
      <c r="AQ141">
        <v>0.70397799999999999</v>
      </c>
      <c r="AS141" t="s">
        <v>3</v>
      </c>
      <c r="AT141" t="s">
        <v>72</v>
      </c>
      <c r="AU141">
        <v>0</v>
      </c>
      <c r="AV141">
        <v>77.581699999999998</v>
      </c>
      <c r="AW141">
        <v>2.621</v>
      </c>
      <c r="AY141" t="s">
        <v>3</v>
      </c>
      <c r="AZ141" t="s">
        <v>71</v>
      </c>
      <c r="BA141">
        <v>3.3333333333333333E-2</v>
      </c>
      <c r="BB141">
        <v>43.642400000000002</v>
      </c>
      <c r="BC141">
        <v>1.7181999999999999</v>
      </c>
      <c r="BE141" t="s">
        <v>3</v>
      </c>
      <c r="BF141" t="s">
        <v>766</v>
      </c>
      <c r="BG141">
        <v>0.62666666999999998</v>
      </c>
      <c r="BH141">
        <v>23.2256</v>
      </c>
      <c r="BI141">
        <v>0.77418600000000004</v>
      </c>
      <c r="BZ141" t="s">
        <v>3</v>
      </c>
      <c r="CA141" t="s">
        <v>71</v>
      </c>
      <c r="CB141">
        <v>0.28333333333333333</v>
      </c>
      <c r="CC141">
        <v>163.089</v>
      </c>
      <c r="CD141">
        <v>5.54725</v>
      </c>
      <c r="CF141" t="s">
        <v>3</v>
      </c>
      <c r="CG141" t="s">
        <v>55</v>
      </c>
      <c r="CH141">
        <v>1</v>
      </c>
      <c r="CI141">
        <v>8.0761000000000003</v>
      </c>
      <c r="CJ141">
        <v>0.26920300000000003</v>
      </c>
      <c r="CM141" t="s">
        <v>3</v>
      </c>
      <c r="CN141" t="s">
        <v>20</v>
      </c>
      <c r="CO141">
        <v>0.54333333333333333</v>
      </c>
      <c r="CP141">
        <v>41.783999999999999</v>
      </c>
      <c r="CQ141">
        <v>1.3928</v>
      </c>
      <c r="CS141" t="s">
        <v>3</v>
      </c>
      <c r="CT141" t="s">
        <v>58</v>
      </c>
      <c r="CU141">
        <v>1</v>
      </c>
      <c r="CV141">
        <v>3.8807700000000001</v>
      </c>
      <c r="CW141">
        <v>0.129359</v>
      </c>
      <c r="CY141" t="s">
        <v>3</v>
      </c>
      <c r="CZ141" t="s">
        <v>66</v>
      </c>
      <c r="DA141">
        <v>0.43</v>
      </c>
      <c r="DB141">
        <v>53.3337</v>
      </c>
      <c r="DC141">
        <v>1.8018099999999999</v>
      </c>
      <c r="DE141" t="s">
        <v>3</v>
      </c>
      <c r="DF141" t="s">
        <v>70</v>
      </c>
      <c r="DG141">
        <v>1</v>
      </c>
      <c r="DH141">
        <v>4.74709</v>
      </c>
      <c r="DI141">
        <v>0.15823599999999999</v>
      </c>
      <c r="DK141" t="s">
        <v>3</v>
      </c>
      <c r="DL141" t="s">
        <v>64</v>
      </c>
      <c r="DM141">
        <v>0.95666666666666667</v>
      </c>
      <c r="DN141">
        <v>9.9785799999999991</v>
      </c>
      <c r="DO141">
        <v>0.332619</v>
      </c>
      <c r="DQ141" t="s">
        <v>3</v>
      </c>
      <c r="DR141" t="s">
        <v>65</v>
      </c>
      <c r="DS141">
        <v>1</v>
      </c>
      <c r="DT141">
        <v>7.9120299999999997</v>
      </c>
      <c r="DU141">
        <v>0.26373400000000002</v>
      </c>
      <c r="DW141" t="s">
        <v>3</v>
      </c>
      <c r="DX141" t="s">
        <v>67</v>
      </c>
      <c r="DY141">
        <v>0.65333333333333343</v>
      </c>
      <c r="DZ141">
        <v>17.546600000000002</v>
      </c>
      <c r="EA141">
        <v>0.58488700000000005</v>
      </c>
      <c r="EC141" t="s">
        <v>3</v>
      </c>
      <c r="ED141" t="s">
        <v>70</v>
      </c>
      <c r="EE141">
        <v>0.62</v>
      </c>
      <c r="EF141">
        <v>18.412800000000001</v>
      </c>
      <c r="EG141">
        <v>0.61375999999999997</v>
      </c>
      <c r="EI141" t="s">
        <v>3</v>
      </c>
      <c r="EJ141" t="s">
        <v>69</v>
      </c>
      <c r="EK141">
        <v>0.77333333333333332</v>
      </c>
      <c r="EL141">
        <v>11.9285</v>
      </c>
      <c r="EM141">
        <v>0.39761800000000003</v>
      </c>
      <c r="EP141" t="s">
        <v>3</v>
      </c>
      <c r="EQ141" t="s">
        <v>72</v>
      </c>
      <c r="ER141">
        <v>1</v>
      </c>
      <c r="ES141">
        <v>4.3355100000000002</v>
      </c>
      <c r="ET141">
        <v>0.14451700000000001</v>
      </c>
      <c r="EV141" t="s">
        <v>3</v>
      </c>
      <c r="EW141" t="s">
        <v>68</v>
      </c>
      <c r="EX141">
        <v>0.95</v>
      </c>
      <c r="EY141">
        <v>8.4206599999999998</v>
      </c>
      <c r="EZ141">
        <v>0.28068900000000002</v>
      </c>
      <c r="FB141" t="s">
        <v>3</v>
      </c>
      <c r="FC141" t="s">
        <v>70</v>
      </c>
      <c r="FD141">
        <v>0.35666666666666663</v>
      </c>
      <c r="FE141">
        <v>30.583500000000001</v>
      </c>
      <c r="FF141">
        <v>1.01945</v>
      </c>
      <c r="FH141" t="s">
        <v>3</v>
      </c>
      <c r="FI141" t="s">
        <v>70</v>
      </c>
      <c r="FJ141">
        <v>1</v>
      </c>
      <c r="FK141">
        <v>7.4373500000000003</v>
      </c>
      <c r="FL141">
        <v>0.24791199999999999</v>
      </c>
      <c r="FN141" t="s">
        <v>3</v>
      </c>
      <c r="FO141" t="s">
        <v>71</v>
      </c>
      <c r="FP141">
        <v>0.48333333333333334</v>
      </c>
      <c r="FQ141">
        <v>103.587</v>
      </c>
      <c r="FR141">
        <v>3.4529100000000001</v>
      </c>
      <c r="FT141" t="s">
        <v>3</v>
      </c>
      <c r="FU141" t="s">
        <v>70</v>
      </c>
      <c r="FV141">
        <v>0.73666666666666669</v>
      </c>
      <c r="FW141">
        <v>13.2806</v>
      </c>
      <c r="FX141">
        <v>0.442687</v>
      </c>
      <c r="FZ141" t="s">
        <v>3</v>
      </c>
      <c r="GA141" s="19" t="s">
        <v>71</v>
      </c>
      <c r="GB141" s="19">
        <v>0.26</v>
      </c>
      <c r="GC141" s="19">
        <v>43.756500000000003</v>
      </c>
      <c r="GD141" s="19">
        <v>1.45855</v>
      </c>
      <c r="GF141" t="s">
        <v>3</v>
      </c>
      <c r="GG141" t="s">
        <v>70</v>
      </c>
      <c r="GH141">
        <v>0.26333333333333336</v>
      </c>
      <c r="GI141">
        <v>35.007800000000003</v>
      </c>
      <c r="GJ141">
        <v>1.16693</v>
      </c>
      <c r="GL141" t="s">
        <v>3</v>
      </c>
      <c r="GM141" t="s">
        <v>52</v>
      </c>
      <c r="GN141">
        <v>0.67333333333333334</v>
      </c>
      <c r="GO141">
        <v>19.565100000000001</v>
      </c>
      <c r="GP141">
        <v>0.65217000000000003</v>
      </c>
    </row>
    <row r="142" spans="8:198">
      <c r="H142">
        <v>69</v>
      </c>
      <c r="I142" t="s">
        <v>3</v>
      </c>
      <c r="J142" t="s">
        <v>50</v>
      </c>
      <c r="K142">
        <v>0</v>
      </c>
      <c r="L142">
        <v>93.196299999999994</v>
      </c>
      <c r="M142">
        <v>3.1273900000000001</v>
      </c>
      <c r="O142" t="s">
        <v>3</v>
      </c>
      <c r="P142" t="s">
        <v>64</v>
      </c>
      <c r="Q142">
        <v>2.6666666666666668E-2</v>
      </c>
      <c r="R142">
        <v>52.490699999999997</v>
      </c>
      <c r="S142">
        <v>1.84826</v>
      </c>
      <c r="U142" t="s">
        <v>3</v>
      </c>
      <c r="V142" t="s">
        <v>75</v>
      </c>
      <c r="W142">
        <v>6.6666666666666666E-2</v>
      </c>
      <c r="X142">
        <v>78.908900000000003</v>
      </c>
      <c r="Y142">
        <v>2.6303000000000001</v>
      </c>
      <c r="AA142" t="s">
        <v>3</v>
      </c>
      <c r="AB142" t="s">
        <v>69</v>
      </c>
      <c r="AC142">
        <v>0.75</v>
      </c>
      <c r="AD142">
        <v>17.047899999999998</v>
      </c>
      <c r="AE142">
        <v>0.56826200000000004</v>
      </c>
      <c r="AG142" t="s">
        <v>3</v>
      </c>
      <c r="AH142" t="s">
        <v>70</v>
      </c>
      <c r="AI142">
        <v>0</v>
      </c>
      <c r="AJ142">
        <v>41.0413</v>
      </c>
      <c r="AK142">
        <v>1.3680399999999999</v>
      </c>
      <c r="AM142" t="s">
        <v>3</v>
      </c>
      <c r="AN142" t="s">
        <v>70</v>
      </c>
      <c r="AO142">
        <v>0.58333333333333337</v>
      </c>
      <c r="AP142">
        <v>23.8599</v>
      </c>
      <c r="AQ142">
        <v>0.79532899999999995</v>
      </c>
      <c r="AS142" t="s">
        <v>3</v>
      </c>
      <c r="AT142" t="s">
        <v>73</v>
      </c>
      <c r="AU142">
        <v>0</v>
      </c>
      <c r="AV142">
        <v>53.468600000000002</v>
      </c>
      <c r="AW142">
        <v>1.7822899999999999</v>
      </c>
      <c r="AY142" t="s">
        <v>3</v>
      </c>
      <c r="AZ142" t="s">
        <v>72</v>
      </c>
      <c r="BA142">
        <v>0.71666666666666667</v>
      </c>
      <c r="BB142">
        <v>17.302600000000002</v>
      </c>
      <c r="BC142">
        <v>0.58454899999999999</v>
      </c>
      <c r="BE142" t="s">
        <v>3</v>
      </c>
      <c r="BF142" t="s">
        <v>767</v>
      </c>
      <c r="BG142">
        <v>0.20666667</v>
      </c>
      <c r="BH142">
        <v>31.864799999999999</v>
      </c>
      <c r="BI142">
        <v>1.0912599999999999</v>
      </c>
      <c r="BZ142" t="s">
        <v>3</v>
      </c>
      <c r="CA142" t="s">
        <v>72</v>
      </c>
      <c r="CB142">
        <v>0.33</v>
      </c>
      <c r="CC142">
        <v>149.041</v>
      </c>
      <c r="CD142">
        <v>5.0694299999999997</v>
      </c>
      <c r="CF142" t="s">
        <v>3</v>
      </c>
      <c r="CG142" t="s">
        <v>56</v>
      </c>
      <c r="CH142">
        <v>1</v>
      </c>
      <c r="CI142">
        <v>4.5554800000000002</v>
      </c>
      <c r="CJ142">
        <v>0.15184900000000001</v>
      </c>
      <c r="CM142" t="s">
        <v>3</v>
      </c>
      <c r="CN142" t="s">
        <v>21</v>
      </c>
      <c r="CO142">
        <v>0.66</v>
      </c>
      <c r="CP142">
        <v>20.692699999999999</v>
      </c>
      <c r="CQ142">
        <v>0.68975799999999998</v>
      </c>
      <c r="CS142" t="s">
        <v>3</v>
      </c>
      <c r="CT142" t="s">
        <v>59</v>
      </c>
      <c r="CU142">
        <v>1</v>
      </c>
      <c r="CV142">
        <v>4.0386899999999999</v>
      </c>
      <c r="CW142">
        <v>0.13462299999999999</v>
      </c>
      <c r="CY142" t="s">
        <v>3</v>
      </c>
      <c r="CZ142" t="s">
        <v>67</v>
      </c>
      <c r="DA142">
        <v>0.59333333333333338</v>
      </c>
      <c r="DB142">
        <v>24.7912</v>
      </c>
      <c r="DC142">
        <v>0.82637499999999997</v>
      </c>
      <c r="DE142" t="s">
        <v>3</v>
      </c>
      <c r="DF142" t="s">
        <v>71</v>
      </c>
      <c r="DG142">
        <v>0.96333333333333326</v>
      </c>
      <c r="DH142">
        <v>8.2068600000000007</v>
      </c>
      <c r="DI142">
        <v>0.27356200000000003</v>
      </c>
      <c r="DK142" t="s">
        <v>3</v>
      </c>
      <c r="DL142" t="s">
        <v>65</v>
      </c>
      <c r="DM142">
        <v>1</v>
      </c>
      <c r="DN142">
        <v>8.2708100000000009</v>
      </c>
      <c r="DO142">
        <v>0.27569399999999999</v>
      </c>
      <c r="DQ142" t="s">
        <v>3</v>
      </c>
      <c r="DR142" t="s">
        <v>66</v>
      </c>
      <c r="DS142">
        <v>1</v>
      </c>
      <c r="DT142">
        <v>7.7045500000000002</v>
      </c>
      <c r="DU142">
        <v>0.25681799999999999</v>
      </c>
      <c r="DW142" t="s">
        <v>3</v>
      </c>
      <c r="DX142" t="s">
        <v>68</v>
      </c>
      <c r="DY142">
        <v>0.94666666666666666</v>
      </c>
      <c r="DZ142">
        <v>10.0806</v>
      </c>
      <c r="EA142">
        <v>0.33601999999999999</v>
      </c>
      <c r="EC142" t="s">
        <v>3</v>
      </c>
      <c r="ED142" t="s">
        <v>71</v>
      </c>
      <c r="EE142">
        <v>0.96000000000000008</v>
      </c>
      <c r="EF142">
        <v>7.7554400000000001</v>
      </c>
      <c r="EG142">
        <v>0.25851499999999999</v>
      </c>
      <c r="EI142" t="s">
        <v>3</v>
      </c>
      <c r="EJ142" t="s">
        <v>70</v>
      </c>
      <c r="EK142">
        <v>1</v>
      </c>
      <c r="EL142">
        <v>6.68466</v>
      </c>
      <c r="EM142">
        <v>0.22282199999999999</v>
      </c>
      <c r="EP142" t="s">
        <v>3</v>
      </c>
      <c r="EQ142" t="s">
        <v>73</v>
      </c>
      <c r="ER142">
        <v>0.91</v>
      </c>
      <c r="ES142">
        <v>8.1674699999999998</v>
      </c>
      <c r="ET142">
        <v>0.27224900000000002</v>
      </c>
      <c r="EV142" t="s">
        <v>3</v>
      </c>
      <c r="EW142" t="s">
        <v>69</v>
      </c>
      <c r="EX142">
        <v>1</v>
      </c>
      <c r="EY142">
        <v>4.4116099999999996</v>
      </c>
      <c r="EZ142">
        <v>0.14705399999999999</v>
      </c>
      <c r="FB142" t="s">
        <v>3</v>
      </c>
      <c r="FC142" t="s">
        <v>71</v>
      </c>
      <c r="FD142">
        <v>0.47333333333333333</v>
      </c>
      <c r="FE142">
        <v>37.787799999999997</v>
      </c>
      <c r="FF142">
        <v>1.25959</v>
      </c>
      <c r="FH142" t="s">
        <v>3</v>
      </c>
      <c r="FI142" t="s">
        <v>71</v>
      </c>
      <c r="FJ142">
        <v>0.62</v>
      </c>
      <c r="FK142">
        <v>39.085900000000002</v>
      </c>
      <c r="FL142">
        <v>1.3431599999999999</v>
      </c>
      <c r="FN142" t="s">
        <v>3</v>
      </c>
      <c r="FO142" t="s">
        <v>72</v>
      </c>
      <c r="FP142">
        <v>0</v>
      </c>
      <c r="FQ142">
        <v>104.389</v>
      </c>
      <c r="FR142">
        <v>3.5147900000000001</v>
      </c>
      <c r="FT142" t="s">
        <v>3</v>
      </c>
      <c r="FU142" t="s">
        <v>71</v>
      </c>
      <c r="FV142">
        <v>0.92</v>
      </c>
      <c r="FW142">
        <v>9.8691800000000001</v>
      </c>
      <c r="FX142">
        <v>0.32897300000000002</v>
      </c>
      <c r="FZ142" t="s">
        <v>3</v>
      </c>
      <c r="GA142" s="19" t="s">
        <v>72</v>
      </c>
      <c r="GB142" s="19">
        <v>0.05</v>
      </c>
      <c r="GC142" s="19">
        <v>73.745199999999997</v>
      </c>
      <c r="GD142" s="19">
        <v>2.9264000000000001</v>
      </c>
      <c r="GF142" t="s">
        <v>3</v>
      </c>
      <c r="GG142" t="s">
        <v>71</v>
      </c>
      <c r="GH142">
        <v>0.54666666666666663</v>
      </c>
      <c r="GI142">
        <v>19.097100000000001</v>
      </c>
      <c r="GJ142">
        <v>0.63656999999999997</v>
      </c>
      <c r="GL142" t="s">
        <v>3</v>
      </c>
      <c r="GM142" t="s">
        <v>53</v>
      </c>
      <c r="GN142">
        <v>0.85333333333333339</v>
      </c>
      <c r="GO142">
        <v>17.361599999999999</v>
      </c>
      <c r="GP142">
        <v>0.58260299999999998</v>
      </c>
    </row>
    <row r="143" spans="8:198">
      <c r="H143">
        <v>69.5</v>
      </c>
      <c r="I143" t="s">
        <v>3</v>
      </c>
      <c r="J143" t="s">
        <v>51</v>
      </c>
      <c r="K143">
        <v>8.666666666666667E-2</v>
      </c>
      <c r="L143">
        <v>52.295400000000001</v>
      </c>
      <c r="M143">
        <v>1.74318</v>
      </c>
      <c r="O143" t="s">
        <v>3</v>
      </c>
      <c r="P143" t="s">
        <v>65</v>
      </c>
      <c r="Q143">
        <v>0.56666666666666665</v>
      </c>
      <c r="R143">
        <v>18.933900000000001</v>
      </c>
      <c r="S143">
        <v>0.63113200000000003</v>
      </c>
      <c r="U143" t="s">
        <v>3</v>
      </c>
      <c r="V143" t="s">
        <v>76</v>
      </c>
      <c r="W143">
        <v>0.21333333333333335</v>
      </c>
      <c r="X143">
        <v>70.742099999999994</v>
      </c>
      <c r="Y143">
        <v>2.3580700000000001</v>
      </c>
      <c r="AA143" t="s">
        <v>3</v>
      </c>
      <c r="AB143" t="s">
        <v>70</v>
      </c>
      <c r="AC143">
        <v>0.44</v>
      </c>
      <c r="AD143">
        <v>19.454799999999999</v>
      </c>
      <c r="AE143">
        <v>0.64849299999999999</v>
      </c>
      <c r="AG143" t="s">
        <v>3</v>
      </c>
      <c r="AH143" t="s">
        <v>71</v>
      </c>
      <c r="AI143">
        <v>0.26</v>
      </c>
      <c r="AJ143">
        <v>30.123100000000001</v>
      </c>
      <c r="AK143">
        <v>1.0041</v>
      </c>
      <c r="AM143" t="s">
        <v>3</v>
      </c>
      <c r="AN143" t="s">
        <v>71</v>
      </c>
      <c r="AO143">
        <v>0.35</v>
      </c>
      <c r="AP143">
        <v>25.702000000000002</v>
      </c>
      <c r="AQ143">
        <v>0.856734</v>
      </c>
      <c r="AS143" t="s">
        <v>3</v>
      </c>
      <c r="AT143" t="s">
        <v>74</v>
      </c>
      <c r="AU143">
        <v>0</v>
      </c>
      <c r="AV143">
        <v>55.396900000000002</v>
      </c>
      <c r="AW143">
        <v>2.3775499999999998</v>
      </c>
      <c r="AY143" t="s">
        <v>3</v>
      </c>
      <c r="AZ143" t="s">
        <v>73</v>
      </c>
      <c r="BA143">
        <v>0.48160535117056857</v>
      </c>
      <c r="BB143">
        <v>15.8604</v>
      </c>
      <c r="BC143">
        <v>0.65810599999999997</v>
      </c>
      <c r="BE143" t="s">
        <v>3</v>
      </c>
      <c r="BF143" t="s">
        <v>768</v>
      </c>
      <c r="BG143">
        <v>0.46</v>
      </c>
      <c r="BH143">
        <v>26.741299999999999</v>
      </c>
      <c r="BI143">
        <v>0.90038099999999999</v>
      </c>
      <c r="BZ143" t="s">
        <v>3</v>
      </c>
      <c r="CA143" t="s">
        <v>73</v>
      </c>
      <c r="CB143">
        <v>0.16333333333333336</v>
      </c>
      <c r="CC143">
        <v>152.69900000000001</v>
      </c>
      <c r="CD143">
        <v>5.2115799999999997</v>
      </c>
      <c r="CF143" t="s">
        <v>3</v>
      </c>
      <c r="CG143" t="s">
        <v>57</v>
      </c>
      <c r="CH143">
        <v>0.83666666666666667</v>
      </c>
      <c r="CI143">
        <v>10.9557</v>
      </c>
      <c r="CJ143">
        <v>0.36518899999999999</v>
      </c>
      <c r="CM143" t="s">
        <v>3</v>
      </c>
      <c r="CN143" t="s">
        <v>22</v>
      </c>
      <c r="CO143">
        <v>1</v>
      </c>
      <c r="CP143">
        <v>4.1123200000000004</v>
      </c>
      <c r="CQ143">
        <v>0.137077</v>
      </c>
      <c r="CS143" t="s">
        <v>3</v>
      </c>
      <c r="CT143" t="s">
        <v>60</v>
      </c>
      <c r="CU143">
        <v>1</v>
      </c>
      <c r="CV143">
        <v>3.7049599999999998</v>
      </c>
      <c r="CW143">
        <v>0.123499</v>
      </c>
      <c r="CY143" t="s">
        <v>3</v>
      </c>
      <c r="CZ143" t="s">
        <v>68</v>
      </c>
      <c r="DA143">
        <v>0.45666666666666667</v>
      </c>
      <c r="DB143">
        <v>36.182099999999998</v>
      </c>
      <c r="DC143">
        <v>1.20607</v>
      </c>
      <c r="DE143" t="s">
        <v>3</v>
      </c>
      <c r="DF143" t="s">
        <v>72</v>
      </c>
      <c r="DG143">
        <v>0.98</v>
      </c>
      <c r="DH143">
        <v>7.6279000000000003</v>
      </c>
      <c r="DI143">
        <v>0.25426300000000002</v>
      </c>
      <c r="DK143" t="s">
        <v>3</v>
      </c>
      <c r="DL143" t="s">
        <v>66</v>
      </c>
      <c r="DM143">
        <v>1</v>
      </c>
      <c r="DN143">
        <v>6.1069599999999999</v>
      </c>
      <c r="DO143">
        <v>0.203565</v>
      </c>
      <c r="DQ143" t="s">
        <v>3</v>
      </c>
      <c r="DR143" t="s">
        <v>67</v>
      </c>
      <c r="DS143">
        <v>1</v>
      </c>
      <c r="DT143">
        <v>6.26044</v>
      </c>
      <c r="DU143">
        <v>0.20868100000000001</v>
      </c>
      <c r="DW143" t="s">
        <v>3</v>
      </c>
      <c r="DX143" t="s">
        <v>69</v>
      </c>
      <c r="DY143">
        <v>1</v>
      </c>
      <c r="DZ143">
        <v>5.9544499999999996</v>
      </c>
      <c r="EA143">
        <v>0.19848199999999999</v>
      </c>
      <c r="EC143" t="s">
        <v>3</v>
      </c>
      <c r="ED143" t="s">
        <v>72</v>
      </c>
      <c r="EE143">
        <v>0.70666666666666667</v>
      </c>
      <c r="EF143">
        <v>13.1234</v>
      </c>
      <c r="EG143">
        <v>0.437448</v>
      </c>
      <c r="EI143" t="s">
        <v>3</v>
      </c>
      <c r="EJ143" t="s">
        <v>71</v>
      </c>
      <c r="EK143">
        <v>1</v>
      </c>
      <c r="EL143">
        <v>5.8415400000000002</v>
      </c>
      <c r="EM143">
        <v>0.194718</v>
      </c>
      <c r="EP143" t="s">
        <v>3</v>
      </c>
      <c r="EQ143" t="s">
        <v>74</v>
      </c>
      <c r="ER143">
        <v>0.77</v>
      </c>
      <c r="ES143">
        <v>10.377700000000001</v>
      </c>
      <c r="ET143">
        <v>0.34592299999999998</v>
      </c>
      <c r="EV143" t="s">
        <v>3</v>
      </c>
      <c r="EW143" t="s">
        <v>70</v>
      </c>
      <c r="EX143">
        <v>0.94333333333333336</v>
      </c>
      <c r="EY143">
        <v>6.5781799999999997</v>
      </c>
      <c r="EZ143">
        <v>0.219273</v>
      </c>
      <c r="FB143" t="s">
        <v>3</v>
      </c>
      <c r="FC143" t="s">
        <v>72</v>
      </c>
      <c r="FD143">
        <v>1.6666666666666666E-2</v>
      </c>
      <c r="FE143">
        <v>36.575499999999998</v>
      </c>
      <c r="FF143">
        <v>1.58335</v>
      </c>
      <c r="FH143" t="s">
        <v>3</v>
      </c>
      <c r="FI143" t="s">
        <v>72</v>
      </c>
      <c r="FJ143">
        <v>0.19333333333333333</v>
      </c>
      <c r="FK143">
        <v>90.715599999999995</v>
      </c>
      <c r="FL143">
        <v>3.1389499999999999</v>
      </c>
      <c r="FN143" t="s">
        <v>3</v>
      </c>
      <c r="FO143" t="s">
        <v>73</v>
      </c>
      <c r="FP143">
        <v>0</v>
      </c>
      <c r="FQ143">
        <v>65.045599999999993</v>
      </c>
      <c r="FR143">
        <v>2.1681900000000001</v>
      </c>
      <c r="FT143" t="s">
        <v>3</v>
      </c>
      <c r="FU143" t="s">
        <v>72</v>
      </c>
      <c r="FV143">
        <v>0.77999999999999992</v>
      </c>
      <c r="FW143">
        <v>8.8520099999999999</v>
      </c>
      <c r="FX143">
        <v>0.29506700000000002</v>
      </c>
      <c r="FZ143" t="s">
        <v>3</v>
      </c>
      <c r="GA143" s="19" t="s">
        <v>73</v>
      </c>
      <c r="GB143" s="19">
        <v>4.3333333333333335E-2</v>
      </c>
      <c r="GC143" s="19">
        <v>50.652900000000002</v>
      </c>
      <c r="GD143" s="19">
        <v>1.94072</v>
      </c>
      <c r="GF143" t="s">
        <v>3</v>
      </c>
      <c r="GG143" t="s">
        <v>72</v>
      </c>
      <c r="GH143">
        <v>0.74666666666666659</v>
      </c>
      <c r="GI143">
        <v>15.7728</v>
      </c>
      <c r="GJ143">
        <v>0.52575899999999998</v>
      </c>
      <c r="GL143" t="s">
        <v>3</v>
      </c>
      <c r="GM143" t="s">
        <v>54</v>
      </c>
      <c r="GN143">
        <v>0.43</v>
      </c>
      <c r="GO143">
        <v>21.818000000000001</v>
      </c>
      <c r="GP143">
        <v>0.805091</v>
      </c>
    </row>
    <row r="144" spans="8:198">
      <c r="H144">
        <v>70</v>
      </c>
      <c r="I144" t="s">
        <v>3</v>
      </c>
      <c r="J144" t="s">
        <v>52</v>
      </c>
      <c r="K144">
        <v>0.23</v>
      </c>
      <c r="L144">
        <v>45.119500000000002</v>
      </c>
      <c r="M144">
        <v>1.5039800000000001</v>
      </c>
      <c r="O144" t="s">
        <v>3</v>
      </c>
      <c r="P144" t="s">
        <v>66</v>
      </c>
      <c r="Q144">
        <v>0.66666666666666663</v>
      </c>
      <c r="R144">
        <v>17.915800000000001</v>
      </c>
      <c r="S144">
        <v>0.59719199999999995</v>
      </c>
      <c r="U144" t="s">
        <v>3</v>
      </c>
      <c r="V144" t="s">
        <v>77</v>
      </c>
      <c r="W144">
        <v>0.12666666666666665</v>
      </c>
      <c r="X144">
        <v>89.100200000000001</v>
      </c>
      <c r="Y144">
        <v>2.9700099999999998</v>
      </c>
      <c r="AA144" t="s">
        <v>3</v>
      </c>
      <c r="AB144" t="s">
        <v>71</v>
      </c>
      <c r="AC144">
        <v>0.65666666666666662</v>
      </c>
      <c r="AD144">
        <v>18.059799999999999</v>
      </c>
      <c r="AE144">
        <v>0.601993</v>
      </c>
      <c r="AG144" t="s">
        <v>3</v>
      </c>
      <c r="AH144" t="s">
        <v>72</v>
      </c>
      <c r="AI144">
        <v>0.38333333333333336</v>
      </c>
      <c r="AJ144">
        <v>27.044599999999999</v>
      </c>
      <c r="AK144">
        <v>0.90148799999999996</v>
      </c>
      <c r="AM144" t="s">
        <v>3</v>
      </c>
      <c r="AN144" t="s">
        <v>72</v>
      </c>
      <c r="AO144">
        <v>5.6666666666666664E-2</v>
      </c>
      <c r="AP144">
        <v>30.691299999999998</v>
      </c>
      <c r="AQ144">
        <v>1.0230399999999999</v>
      </c>
      <c r="AS144" t="s">
        <v>3</v>
      </c>
      <c r="AT144" t="s">
        <v>75</v>
      </c>
      <c r="AU144">
        <v>0</v>
      </c>
      <c r="AV144">
        <v>36.571199999999997</v>
      </c>
      <c r="AW144">
        <v>1.3494900000000001</v>
      </c>
      <c r="AY144" t="s">
        <v>3</v>
      </c>
      <c r="AZ144" t="s">
        <v>74</v>
      </c>
      <c r="BA144">
        <v>0.36000000000000004</v>
      </c>
      <c r="BB144">
        <v>22.758800000000001</v>
      </c>
      <c r="BC144">
        <v>0.94828199999999996</v>
      </c>
      <c r="BE144" t="s">
        <v>3</v>
      </c>
      <c r="BF144" t="s">
        <v>769</v>
      </c>
      <c r="BG144">
        <v>0.39666667</v>
      </c>
      <c r="BH144">
        <v>23.322900000000001</v>
      </c>
      <c r="BI144">
        <v>0.77743099999999998</v>
      </c>
      <c r="BZ144" t="s">
        <v>3</v>
      </c>
      <c r="CA144" t="s">
        <v>74</v>
      </c>
      <c r="CB144">
        <v>0.41666666666666669</v>
      </c>
      <c r="CC144">
        <v>125.468</v>
      </c>
      <c r="CD144">
        <v>4.2245100000000004</v>
      </c>
      <c r="CF144" t="s">
        <v>3</v>
      </c>
      <c r="CG144" t="s">
        <v>58</v>
      </c>
      <c r="CH144">
        <v>0.86</v>
      </c>
      <c r="CI144">
        <v>11.562099999999999</v>
      </c>
      <c r="CJ144">
        <v>0.385403</v>
      </c>
      <c r="CM144" t="s">
        <v>3</v>
      </c>
      <c r="CN144" t="s">
        <v>23</v>
      </c>
      <c r="CO144">
        <v>1</v>
      </c>
      <c r="CP144">
        <v>5.1438199999999998</v>
      </c>
      <c r="CQ144">
        <v>0.171461</v>
      </c>
      <c r="CS144" t="s">
        <v>3</v>
      </c>
      <c r="CT144" t="s">
        <v>61</v>
      </c>
      <c r="CU144">
        <v>1</v>
      </c>
      <c r="CV144">
        <v>3.8506399999999998</v>
      </c>
      <c r="CW144">
        <v>0.128355</v>
      </c>
      <c r="CY144" t="s">
        <v>3</v>
      </c>
      <c r="CZ144" t="s">
        <v>69</v>
      </c>
      <c r="DA144">
        <v>0.14000000000000001</v>
      </c>
      <c r="DB144">
        <v>35.090400000000002</v>
      </c>
      <c r="DC144">
        <v>1.1696800000000001</v>
      </c>
      <c r="DE144" t="s">
        <v>3</v>
      </c>
      <c r="DF144" t="s">
        <v>73</v>
      </c>
      <c r="DG144">
        <v>1</v>
      </c>
      <c r="DH144">
        <v>3.93553</v>
      </c>
      <c r="DI144">
        <v>0.131184</v>
      </c>
      <c r="DK144" t="s">
        <v>3</v>
      </c>
      <c r="DL144" t="s">
        <v>67</v>
      </c>
      <c r="DM144">
        <v>1</v>
      </c>
      <c r="DN144">
        <v>6.95688</v>
      </c>
      <c r="DO144">
        <v>0.23189599999999999</v>
      </c>
      <c r="DQ144" t="s">
        <v>3</v>
      </c>
      <c r="DR144" t="s">
        <v>68</v>
      </c>
      <c r="DS144">
        <v>1</v>
      </c>
      <c r="DT144">
        <v>5.1470000000000002</v>
      </c>
      <c r="DU144">
        <v>0.171567</v>
      </c>
      <c r="DW144" t="s">
        <v>3</v>
      </c>
      <c r="DX144" t="s">
        <v>70</v>
      </c>
      <c r="DY144">
        <v>1</v>
      </c>
      <c r="DZ144">
        <v>5.6554700000000002</v>
      </c>
      <c r="EA144">
        <v>0.18851599999999999</v>
      </c>
      <c r="EC144" t="s">
        <v>3</v>
      </c>
      <c r="ED144" t="s">
        <v>73</v>
      </c>
      <c r="EE144">
        <v>0.83666666666666667</v>
      </c>
      <c r="EF144">
        <v>10.988899999999999</v>
      </c>
      <c r="EG144">
        <v>0.36629600000000001</v>
      </c>
      <c r="EI144" t="s">
        <v>3</v>
      </c>
      <c r="EJ144" t="s">
        <v>72</v>
      </c>
      <c r="EK144">
        <v>1</v>
      </c>
      <c r="EL144">
        <v>5.50352</v>
      </c>
      <c r="EM144">
        <v>0.183451</v>
      </c>
      <c r="EP144" t="s">
        <v>3</v>
      </c>
      <c r="EQ144" t="s">
        <v>75</v>
      </c>
      <c r="ER144">
        <v>0.59</v>
      </c>
      <c r="ES144">
        <v>19.773900000000001</v>
      </c>
      <c r="ET144">
        <v>0.65913100000000002</v>
      </c>
      <c r="EV144" t="s">
        <v>3</v>
      </c>
      <c r="EW144" t="s">
        <v>71</v>
      </c>
      <c r="EX144">
        <v>1</v>
      </c>
      <c r="EY144">
        <v>2.8955500000000001</v>
      </c>
      <c r="EZ144">
        <v>9.6518400000000004E-2</v>
      </c>
      <c r="FB144" t="s">
        <v>3</v>
      </c>
      <c r="FC144" t="s">
        <v>73</v>
      </c>
      <c r="FD144">
        <v>7.6666666666666661E-2</v>
      </c>
      <c r="FE144">
        <v>83.649600000000007</v>
      </c>
      <c r="FF144">
        <v>3.1685400000000001</v>
      </c>
      <c r="FH144" t="s">
        <v>3</v>
      </c>
      <c r="FI144" t="s">
        <v>73</v>
      </c>
      <c r="FJ144">
        <v>3.3333333333333333E-2</v>
      </c>
      <c r="FK144">
        <v>65.635199999999998</v>
      </c>
      <c r="FL144">
        <v>2.2324899999999999</v>
      </c>
      <c r="FN144" t="s">
        <v>3</v>
      </c>
      <c r="FO144" t="s">
        <v>74</v>
      </c>
      <c r="FP144">
        <v>0.3</v>
      </c>
      <c r="FQ144">
        <v>87.290199999999999</v>
      </c>
      <c r="FR144">
        <v>2.9390700000000001</v>
      </c>
      <c r="FT144" t="s">
        <v>3</v>
      </c>
      <c r="FU144" t="s">
        <v>73</v>
      </c>
      <c r="FV144">
        <v>1</v>
      </c>
      <c r="FW144">
        <v>7.8638399999999997</v>
      </c>
      <c r="FX144">
        <v>0.26212800000000003</v>
      </c>
      <c r="FZ144" t="s">
        <v>3</v>
      </c>
      <c r="GA144" s="19" t="s">
        <v>74</v>
      </c>
      <c r="GB144" s="19">
        <v>0.17333333333333334</v>
      </c>
      <c r="GC144" s="19">
        <v>58.350200000000001</v>
      </c>
      <c r="GD144" s="19">
        <v>2.0765199999999999</v>
      </c>
      <c r="GF144" t="s">
        <v>3</v>
      </c>
      <c r="GG144" t="s">
        <v>73</v>
      </c>
      <c r="GH144">
        <v>1</v>
      </c>
      <c r="GI144">
        <v>9.4519000000000002</v>
      </c>
      <c r="GJ144">
        <v>0.31506299999999998</v>
      </c>
      <c r="GL144" t="s">
        <v>3</v>
      </c>
      <c r="GM144" t="s">
        <v>55</v>
      </c>
      <c r="GN144">
        <v>0.29333333333333333</v>
      </c>
      <c r="GO144">
        <v>21.800999999999998</v>
      </c>
      <c r="GP144">
        <v>0.72670100000000004</v>
      </c>
    </row>
    <row r="145" spans="8:198">
      <c r="H145">
        <v>70.5</v>
      </c>
      <c r="I145" t="s">
        <v>3</v>
      </c>
      <c r="J145" t="s">
        <v>53</v>
      </c>
      <c r="K145">
        <v>0.23</v>
      </c>
      <c r="L145">
        <v>47.0685</v>
      </c>
      <c r="M145">
        <v>1.60643</v>
      </c>
      <c r="O145" t="s">
        <v>3</v>
      </c>
      <c r="P145" t="s">
        <v>67</v>
      </c>
      <c r="Q145">
        <v>0.69333333333333336</v>
      </c>
      <c r="R145">
        <v>17.070399999999999</v>
      </c>
      <c r="S145">
        <v>0.56901299999999999</v>
      </c>
      <c r="U145" t="s">
        <v>3</v>
      </c>
      <c r="V145" t="s">
        <v>78</v>
      </c>
      <c r="W145">
        <v>0.55000000000000004</v>
      </c>
      <c r="X145">
        <v>24.753900000000002</v>
      </c>
      <c r="Y145">
        <v>0.82512799999999997</v>
      </c>
      <c r="AA145" t="s">
        <v>3</v>
      </c>
      <c r="AB145" t="s">
        <v>72</v>
      </c>
      <c r="AC145">
        <v>0.85666666666666669</v>
      </c>
      <c r="AD145">
        <v>17.557099999999998</v>
      </c>
      <c r="AE145">
        <v>0.58523599999999998</v>
      </c>
      <c r="AG145" t="s">
        <v>3</v>
      </c>
      <c r="AH145" t="s">
        <v>73</v>
      </c>
      <c r="AI145">
        <v>0.13</v>
      </c>
      <c r="AJ145">
        <v>40.604999999999997</v>
      </c>
      <c r="AK145">
        <v>1.3534999999999999</v>
      </c>
      <c r="AM145" t="s">
        <v>3</v>
      </c>
      <c r="AN145" t="s">
        <v>73</v>
      </c>
      <c r="AO145">
        <v>0.22666666666666666</v>
      </c>
      <c r="AP145">
        <v>38.034199999999998</v>
      </c>
      <c r="AQ145">
        <v>1.2678100000000001</v>
      </c>
      <c r="AS145" t="s">
        <v>3</v>
      </c>
      <c r="AT145" t="s">
        <v>76</v>
      </c>
      <c r="AU145">
        <v>0.11666666666666667</v>
      </c>
      <c r="AV145">
        <v>22.430299999999999</v>
      </c>
      <c r="AW145">
        <v>0.74767700000000004</v>
      </c>
      <c r="AY145" t="s">
        <v>3</v>
      </c>
      <c r="AZ145" t="s">
        <v>75</v>
      </c>
      <c r="BA145">
        <v>0.28666666666666668</v>
      </c>
      <c r="BB145">
        <v>22.307200000000002</v>
      </c>
      <c r="BC145">
        <v>0.94123299999999999</v>
      </c>
      <c r="BE145" t="s">
        <v>3</v>
      </c>
      <c r="BF145" t="s">
        <v>770</v>
      </c>
      <c r="BG145">
        <v>0.72666666999999996</v>
      </c>
      <c r="BH145">
        <v>17.219799999999999</v>
      </c>
      <c r="BI145">
        <v>0.57399500000000003</v>
      </c>
      <c r="BZ145" t="s">
        <v>3</v>
      </c>
      <c r="CA145" t="s">
        <v>75</v>
      </c>
      <c r="CB145">
        <v>9.0000000000000011E-2</v>
      </c>
      <c r="CC145">
        <v>172.87899999999999</v>
      </c>
      <c r="CD145">
        <v>5.8208599999999997</v>
      </c>
      <c r="CF145" t="s">
        <v>3</v>
      </c>
      <c r="CG145" t="s">
        <v>59</v>
      </c>
      <c r="CH145">
        <v>0.93666666666666676</v>
      </c>
      <c r="CI145">
        <v>9.0752500000000005</v>
      </c>
      <c r="CJ145">
        <v>0.302508</v>
      </c>
      <c r="CM145" t="s">
        <v>3</v>
      </c>
      <c r="CN145" t="s">
        <v>24</v>
      </c>
      <c r="CO145">
        <v>1</v>
      </c>
      <c r="CP145">
        <v>4.6567499999999997</v>
      </c>
      <c r="CQ145">
        <v>0.155225</v>
      </c>
      <c r="CS145" t="s">
        <v>3</v>
      </c>
      <c r="CT145" t="s">
        <v>62</v>
      </c>
      <c r="CU145">
        <v>0.81</v>
      </c>
      <c r="CV145">
        <v>12.924899999999999</v>
      </c>
      <c r="CW145">
        <v>0.43083100000000002</v>
      </c>
      <c r="CY145" t="s">
        <v>3</v>
      </c>
      <c r="CZ145" t="s">
        <v>70</v>
      </c>
      <c r="DA145">
        <v>2.6666666666666668E-2</v>
      </c>
      <c r="DB145">
        <v>33.902700000000003</v>
      </c>
      <c r="DC145">
        <v>1.13009</v>
      </c>
      <c r="DE145" t="s">
        <v>3</v>
      </c>
      <c r="DF145" t="s">
        <v>74</v>
      </c>
      <c r="DG145">
        <v>1</v>
      </c>
      <c r="DH145">
        <v>4.6115399999999998</v>
      </c>
      <c r="DI145">
        <v>0.15371799999999999</v>
      </c>
      <c r="DK145" t="s">
        <v>3</v>
      </c>
      <c r="DL145" t="s">
        <v>68</v>
      </c>
      <c r="DM145">
        <v>1</v>
      </c>
      <c r="DN145">
        <v>8.2903000000000002</v>
      </c>
      <c r="DO145">
        <v>0.27634300000000001</v>
      </c>
      <c r="DQ145" t="s">
        <v>3</v>
      </c>
      <c r="DR145" t="s">
        <v>69</v>
      </c>
      <c r="DS145">
        <v>1</v>
      </c>
      <c r="DT145">
        <v>5.4139600000000003</v>
      </c>
      <c r="DU145">
        <v>0.18046499999999999</v>
      </c>
      <c r="DW145" t="s">
        <v>3</v>
      </c>
      <c r="DX145" t="s">
        <v>71</v>
      </c>
      <c r="DY145">
        <v>1</v>
      </c>
      <c r="DZ145">
        <v>5.0750500000000001</v>
      </c>
      <c r="EA145">
        <v>0.16916800000000001</v>
      </c>
      <c r="EC145" t="s">
        <v>3</v>
      </c>
      <c r="ED145" t="s">
        <v>74</v>
      </c>
      <c r="EE145">
        <v>0.89666666666666661</v>
      </c>
      <c r="EF145">
        <v>9.0110200000000003</v>
      </c>
      <c r="EG145">
        <v>0.300367</v>
      </c>
      <c r="EI145" t="s">
        <v>3</v>
      </c>
      <c r="EJ145" t="s">
        <v>73</v>
      </c>
      <c r="EK145">
        <v>0.83666666666666667</v>
      </c>
      <c r="EL145">
        <v>9.7163400000000006</v>
      </c>
      <c r="EM145">
        <v>0.323878</v>
      </c>
      <c r="EP145" t="s">
        <v>3</v>
      </c>
      <c r="EQ145" t="s">
        <v>76</v>
      </c>
      <c r="ER145">
        <v>0.85</v>
      </c>
      <c r="ES145">
        <v>7.9876399999999999</v>
      </c>
      <c r="ET145">
        <v>0.26625500000000002</v>
      </c>
      <c r="EV145" t="s">
        <v>3</v>
      </c>
      <c r="EW145" t="s">
        <v>72</v>
      </c>
      <c r="EX145">
        <v>1</v>
      </c>
      <c r="EY145">
        <v>4.1312800000000003</v>
      </c>
      <c r="EZ145">
        <v>0.137709</v>
      </c>
      <c r="FB145" t="s">
        <v>3</v>
      </c>
      <c r="FC145" t="s">
        <v>74</v>
      </c>
      <c r="FD145">
        <v>0.13333333333333333</v>
      </c>
      <c r="FE145">
        <v>83.177700000000002</v>
      </c>
      <c r="FF145">
        <v>2.8006000000000002</v>
      </c>
      <c r="FH145" t="s">
        <v>3</v>
      </c>
      <c r="FI145" t="s">
        <v>74</v>
      </c>
      <c r="FJ145">
        <v>0.64666666666666661</v>
      </c>
      <c r="FK145">
        <v>16.073699999999999</v>
      </c>
      <c r="FL145">
        <v>0.53578999999999999</v>
      </c>
      <c r="FN145" t="s">
        <v>3</v>
      </c>
      <c r="FO145" t="s">
        <v>75</v>
      </c>
      <c r="FP145">
        <v>0</v>
      </c>
      <c r="FQ145">
        <v>103.455</v>
      </c>
      <c r="FR145">
        <v>3.4833500000000002</v>
      </c>
      <c r="FT145" t="s">
        <v>3</v>
      </c>
      <c r="FU145" t="s">
        <v>74</v>
      </c>
      <c r="FV145">
        <v>1</v>
      </c>
      <c r="FW145">
        <v>4.3051399999999997</v>
      </c>
      <c r="FX145">
        <v>0.14350499999999999</v>
      </c>
      <c r="FZ145" t="s">
        <v>3</v>
      </c>
      <c r="GA145" s="19" t="s">
        <v>75</v>
      </c>
      <c r="GB145" s="19">
        <v>0.13</v>
      </c>
      <c r="GC145" s="19">
        <v>53.576500000000003</v>
      </c>
      <c r="GD145" s="19">
        <v>2.1176499999999998</v>
      </c>
      <c r="GF145" t="s">
        <v>3</v>
      </c>
      <c r="GG145" t="s">
        <v>74</v>
      </c>
      <c r="GH145">
        <v>1</v>
      </c>
      <c r="GI145">
        <v>9.7037999999999993</v>
      </c>
      <c r="GJ145">
        <v>0.32346000000000003</v>
      </c>
      <c r="GL145" t="s">
        <v>3</v>
      </c>
      <c r="GM145" t="s">
        <v>56</v>
      </c>
      <c r="GN145">
        <v>4.3333333333333335E-2</v>
      </c>
      <c r="GO145">
        <v>22.720099999999999</v>
      </c>
      <c r="GP145">
        <v>0.77279200000000003</v>
      </c>
    </row>
    <row r="146" spans="8:198">
      <c r="H146">
        <v>71</v>
      </c>
      <c r="I146" t="s">
        <v>3</v>
      </c>
      <c r="J146" t="s">
        <v>54</v>
      </c>
      <c r="K146">
        <v>0.05</v>
      </c>
      <c r="L146">
        <v>84.238799999999998</v>
      </c>
      <c r="M146">
        <v>2.8363200000000002</v>
      </c>
      <c r="O146" t="s">
        <v>3</v>
      </c>
      <c r="P146" t="s">
        <v>68</v>
      </c>
      <c r="Q146">
        <v>0.51666666666666672</v>
      </c>
      <c r="R146">
        <v>22.067499999999999</v>
      </c>
      <c r="S146">
        <v>0.73558199999999996</v>
      </c>
      <c r="U146" t="s">
        <v>3</v>
      </c>
      <c r="V146" t="s">
        <v>79</v>
      </c>
      <c r="W146">
        <v>0.3</v>
      </c>
      <c r="X146">
        <v>99.988799999999998</v>
      </c>
      <c r="Y146">
        <v>3.3329599999999999</v>
      </c>
      <c r="AA146" t="s">
        <v>3</v>
      </c>
      <c r="AB146" t="s">
        <v>73</v>
      </c>
      <c r="AC146">
        <v>0.15666666666666668</v>
      </c>
      <c r="AD146">
        <v>94.219700000000003</v>
      </c>
      <c r="AE146">
        <v>3.14066</v>
      </c>
      <c r="AG146" t="s">
        <v>3</v>
      </c>
      <c r="AH146" t="s">
        <v>74</v>
      </c>
      <c r="AI146">
        <v>0.15</v>
      </c>
      <c r="AJ146">
        <v>33.358199999999997</v>
      </c>
      <c r="AK146">
        <v>1.1119399999999999</v>
      </c>
      <c r="AM146" t="s">
        <v>3</v>
      </c>
      <c r="AN146" t="s">
        <v>74</v>
      </c>
      <c r="AO146">
        <v>0.91333333333333333</v>
      </c>
      <c r="AP146">
        <v>11.036</v>
      </c>
      <c r="AQ146">
        <v>0.367865</v>
      </c>
      <c r="AS146" t="s">
        <v>3</v>
      </c>
      <c r="AT146" t="s">
        <v>77</v>
      </c>
      <c r="AU146">
        <v>0.17666666666666667</v>
      </c>
      <c r="AV146">
        <v>46.997399999999999</v>
      </c>
      <c r="AW146">
        <v>1.9182600000000001</v>
      </c>
      <c r="AY146" t="s">
        <v>3</v>
      </c>
      <c r="AZ146" t="s">
        <v>76</v>
      </c>
      <c r="BA146">
        <v>0.25666666666666665</v>
      </c>
      <c r="BB146">
        <v>18.365500000000001</v>
      </c>
      <c r="BC146">
        <v>0.70365900000000003</v>
      </c>
      <c r="BE146" t="s">
        <v>3</v>
      </c>
      <c r="BF146" t="s">
        <v>771</v>
      </c>
      <c r="BG146">
        <v>0.30666666999999997</v>
      </c>
      <c r="BH146">
        <v>37.712800000000001</v>
      </c>
      <c r="BI146">
        <v>1.5980000000000001</v>
      </c>
      <c r="BZ146" t="s">
        <v>3</v>
      </c>
      <c r="CA146" t="s">
        <v>76</v>
      </c>
      <c r="CB146">
        <v>0.67333333333333334</v>
      </c>
      <c r="CC146">
        <v>88.466999999999999</v>
      </c>
      <c r="CD146">
        <v>2.9489000000000001</v>
      </c>
      <c r="CF146" t="s">
        <v>3</v>
      </c>
      <c r="CG146" t="s">
        <v>60</v>
      </c>
      <c r="CH146">
        <v>0.8833333333333333</v>
      </c>
      <c r="CI146">
        <v>10.876899999999999</v>
      </c>
      <c r="CJ146">
        <v>0.362562</v>
      </c>
      <c r="CM146" t="s">
        <v>3</v>
      </c>
      <c r="CN146" t="s">
        <v>25</v>
      </c>
      <c r="CO146">
        <v>0.95</v>
      </c>
      <c r="CP146">
        <v>5.4293699999999996</v>
      </c>
      <c r="CQ146">
        <v>0.180979</v>
      </c>
      <c r="CS146" t="s">
        <v>3</v>
      </c>
      <c r="CT146" t="s">
        <v>63</v>
      </c>
      <c r="CU146">
        <v>0.96000000000000008</v>
      </c>
      <c r="CV146">
        <v>10.1913</v>
      </c>
      <c r="CW146">
        <v>0.33970899999999998</v>
      </c>
      <c r="CY146" t="s">
        <v>3</v>
      </c>
      <c r="CZ146" t="s">
        <v>71</v>
      </c>
      <c r="DA146">
        <v>0.26333333333333336</v>
      </c>
      <c r="DB146">
        <v>67.684399999999997</v>
      </c>
      <c r="DC146">
        <v>2.2561499999999999</v>
      </c>
      <c r="DE146" t="s">
        <v>3</v>
      </c>
      <c r="DF146" t="s">
        <v>75</v>
      </c>
      <c r="DG146">
        <v>1</v>
      </c>
      <c r="DH146">
        <v>4.9999599999999997</v>
      </c>
      <c r="DI146">
        <v>0.16666500000000001</v>
      </c>
      <c r="DK146" t="s">
        <v>3</v>
      </c>
      <c r="DL146" t="s">
        <v>69</v>
      </c>
      <c r="DM146">
        <v>1</v>
      </c>
      <c r="DN146">
        <v>8.8695799999999991</v>
      </c>
      <c r="DO146">
        <v>0.295653</v>
      </c>
      <c r="DQ146" t="s">
        <v>3</v>
      </c>
      <c r="DR146" t="s">
        <v>70</v>
      </c>
      <c r="DS146">
        <v>1</v>
      </c>
      <c r="DT146">
        <v>4.1454700000000004</v>
      </c>
      <c r="DU146">
        <v>0.138182</v>
      </c>
      <c r="DW146" t="s">
        <v>3</v>
      </c>
      <c r="DX146" t="s">
        <v>72</v>
      </c>
      <c r="DY146">
        <v>1</v>
      </c>
      <c r="DZ146">
        <v>7.0661100000000001</v>
      </c>
      <c r="EA146">
        <v>0.235537</v>
      </c>
      <c r="EC146" t="s">
        <v>3</v>
      </c>
      <c r="ED146" t="s">
        <v>75</v>
      </c>
      <c r="EE146">
        <v>0.82333333333333336</v>
      </c>
      <c r="EF146">
        <v>13.1244</v>
      </c>
      <c r="EG146">
        <v>0.43747999999999998</v>
      </c>
      <c r="EI146" t="s">
        <v>3</v>
      </c>
      <c r="EJ146" t="s">
        <v>74</v>
      </c>
      <c r="EK146">
        <v>1</v>
      </c>
      <c r="EL146">
        <v>7.2097100000000003</v>
      </c>
      <c r="EM146">
        <v>0.24032400000000001</v>
      </c>
      <c r="EP146" t="s">
        <v>3</v>
      </c>
      <c r="EQ146" t="s">
        <v>77</v>
      </c>
      <c r="ER146">
        <v>0.97000000000000008</v>
      </c>
      <c r="ES146">
        <v>7.1757600000000004</v>
      </c>
      <c r="ET146">
        <v>0.23919199999999999</v>
      </c>
      <c r="EV146" t="s">
        <v>3</v>
      </c>
      <c r="EW146" t="s">
        <v>73</v>
      </c>
      <c r="EX146">
        <v>1</v>
      </c>
      <c r="EY146">
        <v>3.8125800000000001</v>
      </c>
      <c r="EZ146">
        <v>0.127086</v>
      </c>
      <c r="FB146" t="s">
        <v>3</v>
      </c>
      <c r="FC146" t="s">
        <v>75</v>
      </c>
      <c r="FD146">
        <v>0</v>
      </c>
      <c r="FE146">
        <v>86.618200000000002</v>
      </c>
      <c r="FF146">
        <v>2.96638</v>
      </c>
      <c r="FH146" t="s">
        <v>3</v>
      </c>
      <c r="FI146" t="s">
        <v>75</v>
      </c>
      <c r="FJ146">
        <v>1</v>
      </c>
      <c r="FK146">
        <v>5.9962</v>
      </c>
      <c r="FL146">
        <v>0.199873</v>
      </c>
      <c r="FN146" t="s">
        <v>3</v>
      </c>
      <c r="FO146" t="s">
        <v>76</v>
      </c>
      <c r="FP146">
        <v>0</v>
      </c>
      <c r="FQ146">
        <v>92.424300000000002</v>
      </c>
      <c r="FR146">
        <v>3.08081</v>
      </c>
      <c r="FT146" t="s">
        <v>3</v>
      </c>
      <c r="FU146" t="s">
        <v>75</v>
      </c>
      <c r="FV146">
        <v>0.96666666666666667</v>
      </c>
      <c r="FW146">
        <v>5.94217</v>
      </c>
      <c r="FX146">
        <v>0.198072</v>
      </c>
      <c r="FZ146" t="s">
        <v>3</v>
      </c>
      <c r="GA146" s="19" t="s">
        <v>76</v>
      </c>
      <c r="GB146" s="19">
        <v>0.15018315018315018</v>
      </c>
      <c r="GC146" s="19">
        <v>38.212699999999998</v>
      </c>
      <c r="GD146" s="19">
        <v>1.6330199999999999</v>
      </c>
      <c r="GF146" t="s">
        <v>3</v>
      </c>
      <c r="GG146" t="s">
        <v>75</v>
      </c>
      <c r="GH146">
        <v>1</v>
      </c>
      <c r="GI146">
        <v>12.1882</v>
      </c>
      <c r="GJ146">
        <v>0.406275</v>
      </c>
      <c r="GL146" t="s">
        <v>3</v>
      </c>
      <c r="GM146" t="s">
        <v>57</v>
      </c>
      <c r="GN146">
        <v>0.40666666666666662</v>
      </c>
      <c r="GO146">
        <v>25.210699999999999</v>
      </c>
      <c r="GP146">
        <v>1.00441</v>
      </c>
    </row>
    <row r="147" spans="8:198">
      <c r="H147">
        <v>71.5</v>
      </c>
      <c r="I147" t="s">
        <v>3</v>
      </c>
      <c r="J147" t="s">
        <v>55</v>
      </c>
      <c r="K147">
        <v>0</v>
      </c>
      <c r="L147">
        <v>64.015100000000004</v>
      </c>
      <c r="M147">
        <v>2.1338400000000002</v>
      </c>
      <c r="O147" t="s">
        <v>3</v>
      </c>
      <c r="P147" t="s">
        <v>69</v>
      </c>
      <c r="Q147">
        <v>0.70333333333333337</v>
      </c>
      <c r="R147">
        <v>18.8278</v>
      </c>
      <c r="S147">
        <v>0.62759200000000004</v>
      </c>
      <c r="U147" t="s">
        <v>3</v>
      </c>
      <c r="V147" t="s">
        <v>80</v>
      </c>
      <c r="W147">
        <v>0.46333333333333332</v>
      </c>
      <c r="X147">
        <v>53.6785</v>
      </c>
      <c r="Y147">
        <v>1.8258000000000001</v>
      </c>
      <c r="AA147" t="s">
        <v>3</v>
      </c>
      <c r="AB147" t="s">
        <v>74</v>
      </c>
      <c r="AC147">
        <v>3.0000000000000002E-2</v>
      </c>
      <c r="AD147">
        <v>82.4422</v>
      </c>
      <c r="AE147">
        <v>2.7480699999999998</v>
      </c>
      <c r="AG147" t="s">
        <v>3</v>
      </c>
      <c r="AH147" t="s">
        <v>75</v>
      </c>
      <c r="AI147">
        <v>0.69666666666666666</v>
      </c>
      <c r="AJ147">
        <v>22.410599999999999</v>
      </c>
      <c r="AK147">
        <v>0.74702100000000005</v>
      </c>
      <c r="AM147" t="s">
        <v>3</v>
      </c>
      <c r="AN147" t="s">
        <v>75</v>
      </c>
      <c r="AO147">
        <v>0.74666666666666659</v>
      </c>
      <c r="AP147">
        <v>14.0527</v>
      </c>
      <c r="AQ147">
        <v>0.46842200000000001</v>
      </c>
      <c r="AS147" t="s">
        <v>3</v>
      </c>
      <c r="AT147" t="s">
        <v>78</v>
      </c>
      <c r="AU147">
        <v>0</v>
      </c>
      <c r="AV147">
        <v>35.200299999999999</v>
      </c>
      <c r="AW147">
        <v>1.5438700000000001</v>
      </c>
      <c r="AY147" t="s">
        <v>3</v>
      </c>
      <c r="AZ147" t="s">
        <v>77</v>
      </c>
      <c r="BA147">
        <v>0.8666666666666667</v>
      </c>
      <c r="BB147">
        <v>10.834099999999999</v>
      </c>
      <c r="BC147">
        <v>0.45713500000000001</v>
      </c>
      <c r="BE147" t="s">
        <v>3</v>
      </c>
      <c r="BF147" t="s">
        <v>772</v>
      </c>
      <c r="BG147">
        <v>0</v>
      </c>
      <c r="BH147">
        <v>66.363699999999994</v>
      </c>
      <c r="BI147">
        <v>2.23447</v>
      </c>
      <c r="BZ147" t="s">
        <v>3</v>
      </c>
      <c r="CA147" t="s">
        <v>77</v>
      </c>
      <c r="CB147">
        <v>0</v>
      </c>
      <c r="CC147">
        <v>270.17099999999999</v>
      </c>
      <c r="CD147">
        <v>9.1894799999999996</v>
      </c>
      <c r="CF147" t="s">
        <v>3</v>
      </c>
      <c r="CG147" t="s">
        <v>61</v>
      </c>
      <c r="CH147">
        <v>0.88666666666666671</v>
      </c>
      <c r="CI147">
        <v>11.089499999999999</v>
      </c>
      <c r="CJ147">
        <v>0.36965100000000001</v>
      </c>
      <c r="CM147" t="s">
        <v>3</v>
      </c>
      <c r="CN147" t="s">
        <v>26</v>
      </c>
      <c r="CO147">
        <v>0.95666666666666667</v>
      </c>
      <c r="CP147">
        <v>7.1432599999999997</v>
      </c>
      <c r="CQ147">
        <v>0.23810899999999999</v>
      </c>
      <c r="CS147" t="s">
        <v>3</v>
      </c>
      <c r="CT147" t="s">
        <v>64</v>
      </c>
      <c r="CU147">
        <v>0.78666666666666674</v>
      </c>
      <c r="CV147">
        <v>13.2812</v>
      </c>
      <c r="CW147">
        <v>0.44270599999999999</v>
      </c>
      <c r="CY147" t="s">
        <v>3</v>
      </c>
      <c r="CZ147" t="s">
        <v>72</v>
      </c>
      <c r="DA147">
        <v>0.17666666666666667</v>
      </c>
      <c r="DB147">
        <v>41.589199999999998</v>
      </c>
      <c r="DC147">
        <v>1.3863099999999999</v>
      </c>
      <c r="DE147" t="s">
        <v>3</v>
      </c>
      <c r="DF147" t="s">
        <v>76</v>
      </c>
      <c r="DG147">
        <v>1</v>
      </c>
      <c r="DH147">
        <v>3.3288000000000002</v>
      </c>
      <c r="DI147">
        <v>0.11096</v>
      </c>
      <c r="DK147" t="s">
        <v>3</v>
      </c>
      <c r="DL147" t="s">
        <v>70</v>
      </c>
      <c r="DM147">
        <v>0.67666666666666664</v>
      </c>
      <c r="DN147">
        <v>19.7075</v>
      </c>
      <c r="DO147">
        <v>0.656918</v>
      </c>
      <c r="DQ147" t="s">
        <v>3</v>
      </c>
      <c r="DR147" t="s">
        <v>71</v>
      </c>
      <c r="DS147">
        <v>1</v>
      </c>
      <c r="DT147">
        <v>4.59849</v>
      </c>
      <c r="DU147">
        <v>0.153283</v>
      </c>
      <c r="DW147" t="s">
        <v>3</v>
      </c>
      <c r="DX147" t="s">
        <v>73</v>
      </c>
      <c r="DY147">
        <v>1</v>
      </c>
      <c r="DZ147">
        <v>6.2957799999999997</v>
      </c>
      <c r="EA147">
        <v>0.20985899999999999</v>
      </c>
      <c r="EC147" t="s">
        <v>3</v>
      </c>
      <c r="ED147" t="s">
        <v>76</v>
      </c>
      <c r="EE147">
        <v>0.75333333333333341</v>
      </c>
      <c r="EF147">
        <v>12.875400000000001</v>
      </c>
      <c r="EG147">
        <v>0.429178</v>
      </c>
      <c r="EI147" t="s">
        <v>3</v>
      </c>
      <c r="EJ147" t="s">
        <v>75</v>
      </c>
      <c r="EK147">
        <v>1</v>
      </c>
      <c r="EL147">
        <v>4.89114</v>
      </c>
      <c r="EM147">
        <v>0.16303799999999999</v>
      </c>
      <c r="EP147" t="s">
        <v>3</v>
      </c>
      <c r="EQ147" t="s">
        <v>78</v>
      </c>
      <c r="ER147">
        <v>0.46666666666666667</v>
      </c>
      <c r="ES147">
        <v>22.701000000000001</v>
      </c>
      <c r="ET147">
        <v>0.75669900000000001</v>
      </c>
      <c r="EV147" t="s">
        <v>3</v>
      </c>
      <c r="EW147" t="s">
        <v>74</v>
      </c>
      <c r="EX147">
        <v>1</v>
      </c>
      <c r="EY147">
        <v>4.4760099999999996</v>
      </c>
      <c r="EZ147">
        <v>0.1492</v>
      </c>
      <c r="FB147" t="s">
        <v>3</v>
      </c>
      <c r="FC147" t="s">
        <v>76</v>
      </c>
      <c r="FD147">
        <v>6.3333333333333325E-2</v>
      </c>
      <c r="FE147">
        <v>64.652600000000007</v>
      </c>
      <c r="FF147">
        <v>2.4214500000000001</v>
      </c>
      <c r="FH147" t="s">
        <v>3</v>
      </c>
      <c r="FI147" t="s">
        <v>76</v>
      </c>
      <c r="FJ147">
        <v>1</v>
      </c>
      <c r="FK147">
        <v>7.0481999999999996</v>
      </c>
      <c r="FL147">
        <v>0.23494000000000001</v>
      </c>
      <c r="FN147" t="s">
        <v>3</v>
      </c>
      <c r="FO147" t="s">
        <v>77</v>
      </c>
      <c r="FP147">
        <v>0</v>
      </c>
      <c r="FQ147">
        <v>109.508</v>
      </c>
      <c r="FR147">
        <v>3.9533499999999999</v>
      </c>
      <c r="FT147" t="s">
        <v>3</v>
      </c>
      <c r="FU147" t="s">
        <v>76</v>
      </c>
      <c r="FV147">
        <v>1</v>
      </c>
      <c r="FW147">
        <v>3.9550800000000002</v>
      </c>
      <c r="FX147">
        <v>0.13183600000000001</v>
      </c>
      <c r="FZ147" t="s">
        <v>3</v>
      </c>
      <c r="GA147" s="19" t="s">
        <v>77</v>
      </c>
      <c r="GB147" s="19">
        <v>3.5460992907801421E-2</v>
      </c>
      <c r="GC147" s="19">
        <v>52.057600000000001</v>
      </c>
      <c r="GD147" s="19">
        <v>2.18729</v>
      </c>
      <c r="GF147" t="s">
        <v>3</v>
      </c>
      <c r="GG147" t="s">
        <v>76</v>
      </c>
      <c r="GH147">
        <v>1</v>
      </c>
      <c r="GI147">
        <v>12.851800000000001</v>
      </c>
      <c r="GJ147">
        <v>0.428394</v>
      </c>
      <c r="GL147" t="s">
        <v>3</v>
      </c>
      <c r="GM147" t="s">
        <v>58</v>
      </c>
      <c r="GN147">
        <v>0</v>
      </c>
      <c r="GO147">
        <v>27.900200000000002</v>
      </c>
      <c r="GP147">
        <v>1.78847</v>
      </c>
    </row>
    <row r="148" spans="8:198">
      <c r="H148">
        <v>72</v>
      </c>
      <c r="I148" t="s">
        <v>3</v>
      </c>
      <c r="J148" t="s">
        <v>56</v>
      </c>
      <c r="K148">
        <v>0.1</v>
      </c>
      <c r="L148">
        <v>48.203400000000002</v>
      </c>
      <c r="M148">
        <v>1.6067800000000001</v>
      </c>
      <c r="O148" t="s">
        <v>3</v>
      </c>
      <c r="P148" t="s">
        <v>70</v>
      </c>
      <c r="Q148">
        <v>0.37333333333333329</v>
      </c>
      <c r="R148">
        <v>27.179500000000001</v>
      </c>
      <c r="S148">
        <v>0.90598400000000001</v>
      </c>
      <c r="U148" t="s">
        <v>3</v>
      </c>
      <c r="V148" t="s">
        <v>81</v>
      </c>
      <c r="W148">
        <v>0.64</v>
      </c>
      <c r="X148">
        <v>17.893599999999999</v>
      </c>
      <c r="Y148">
        <v>0.59645199999999998</v>
      </c>
      <c r="AA148" t="s">
        <v>3</v>
      </c>
      <c r="AB148" t="s">
        <v>75</v>
      </c>
      <c r="AC148">
        <v>0.27333333333333332</v>
      </c>
      <c r="AD148">
        <v>27.467600000000001</v>
      </c>
      <c r="AE148">
        <v>0.91558499999999998</v>
      </c>
      <c r="AG148" t="s">
        <v>3</v>
      </c>
      <c r="AH148" t="s">
        <v>76</v>
      </c>
      <c r="AI148">
        <v>0.16333333333333336</v>
      </c>
      <c r="AJ148">
        <v>31.1998</v>
      </c>
      <c r="AK148">
        <v>1.03999</v>
      </c>
      <c r="AM148" t="s">
        <v>3</v>
      </c>
      <c r="AN148" t="s">
        <v>76</v>
      </c>
      <c r="AO148">
        <v>0.38</v>
      </c>
      <c r="AP148">
        <v>44.709299999999999</v>
      </c>
      <c r="AQ148">
        <v>1.5311399999999999</v>
      </c>
      <c r="AS148" t="s">
        <v>3</v>
      </c>
      <c r="AT148" t="s">
        <v>79</v>
      </c>
      <c r="AU148">
        <v>0</v>
      </c>
      <c r="AV148">
        <v>62.3673</v>
      </c>
      <c r="AW148">
        <v>2.1960299999999999</v>
      </c>
      <c r="AY148" t="s">
        <v>3</v>
      </c>
      <c r="AZ148" t="s">
        <v>78</v>
      </c>
      <c r="BA148">
        <v>0.59191176470588236</v>
      </c>
      <c r="BB148">
        <v>11.544</v>
      </c>
      <c r="BC148">
        <v>0.64133300000000004</v>
      </c>
      <c r="BE148" t="s">
        <v>3</v>
      </c>
      <c r="BF148" t="s">
        <v>773</v>
      </c>
      <c r="BG148">
        <v>9.3333330000000006E-2</v>
      </c>
      <c r="BH148">
        <v>53.508099999999999</v>
      </c>
      <c r="BI148">
        <v>1.9178500000000001</v>
      </c>
      <c r="BZ148" t="s">
        <v>3</v>
      </c>
      <c r="CA148" t="s">
        <v>78</v>
      </c>
      <c r="CB148">
        <v>0.82666666666666666</v>
      </c>
      <c r="CC148">
        <v>36.4833</v>
      </c>
      <c r="CD148">
        <v>1.21611</v>
      </c>
      <c r="CF148" t="s">
        <v>3</v>
      </c>
      <c r="CG148" t="s">
        <v>62</v>
      </c>
      <c r="CH148">
        <v>0.90666666666666662</v>
      </c>
      <c r="CI148">
        <v>12.1775</v>
      </c>
      <c r="CJ148">
        <v>0.40591699999999997</v>
      </c>
      <c r="CM148" t="s">
        <v>3</v>
      </c>
      <c r="CN148" t="s">
        <v>27</v>
      </c>
      <c r="CO148">
        <v>0.62</v>
      </c>
      <c r="CP148">
        <v>25.827100000000002</v>
      </c>
      <c r="CQ148">
        <v>0.87847200000000003</v>
      </c>
      <c r="CS148" t="s">
        <v>3</v>
      </c>
      <c r="CT148" t="s">
        <v>65</v>
      </c>
      <c r="CU148">
        <v>1</v>
      </c>
      <c r="CV148">
        <v>10.3461</v>
      </c>
      <c r="CW148">
        <v>0.34487099999999998</v>
      </c>
      <c r="CY148" t="s">
        <v>3</v>
      </c>
      <c r="CZ148" t="s">
        <v>73</v>
      </c>
      <c r="DA148">
        <v>0.67999999999999994</v>
      </c>
      <c r="DB148">
        <v>18.354500000000002</v>
      </c>
      <c r="DC148">
        <v>0.611815</v>
      </c>
      <c r="DE148" t="s">
        <v>3</v>
      </c>
      <c r="DF148" t="s">
        <v>77</v>
      </c>
      <c r="DG148">
        <v>0.92</v>
      </c>
      <c r="DH148">
        <v>8.2602499999999992</v>
      </c>
      <c r="DI148">
        <v>0.27534199999999998</v>
      </c>
      <c r="DK148" t="s">
        <v>3</v>
      </c>
      <c r="DL148" t="s">
        <v>71</v>
      </c>
      <c r="DM148">
        <v>0.39333333333333337</v>
      </c>
      <c r="DN148">
        <v>25.266999999999999</v>
      </c>
      <c r="DO148">
        <v>0.84223400000000004</v>
      </c>
      <c r="DQ148" t="s">
        <v>3</v>
      </c>
      <c r="DR148" t="s">
        <v>72</v>
      </c>
      <c r="DS148">
        <v>0.5033333333333333</v>
      </c>
      <c r="DT148">
        <v>22.5076</v>
      </c>
      <c r="DU148">
        <v>0.75025299999999995</v>
      </c>
      <c r="DW148" t="s">
        <v>3</v>
      </c>
      <c r="DX148" t="s">
        <v>74</v>
      </c>
      <c r="DY148">
        <v>1</v>
      </c>
      <c r="DZ148">
        <v>4.9715600000000002</v>
      </c>
      <c r="EA148">
        <v>0.16571900000000001</v>
      </c>
      <c r="EC148" t="s">
        <v>3</v>
      </c>
      <c r="ED148" t="s">
        <v>77</v>
      </c>
      <c r="EE148">
        <v>0.72666666666666668</v>
      </c>
      <c r="EF148">
        <v>12.968299999999999</v>
      </c>
      <c r="EG148">
        <v>0.43227700000000002</v>
      </c>
      <c r="EI148" t="s">
        <v>3</v>
      </c>
      <c r="EJ148" t="s">
        <v>76</v>
      </c>
      <c r="EK148">
        <v>1</v>
      </c>
      <c r="EL148">
        <v>6.8482200000000004</v>
      </c>
      <c r="EM148">
        <v>0.228274</v>
      </c>
      <c r="EP148" t="s">
        <v>3</v>
      </c>
      <c r="EQ148" t="s">
        <v>79</v>
      </c>
      <c r="ER148">
        <v>0.9933333333333334</v>
      </c>
      <c r="ES148">
        <v>4.4582699999999997</v>
      </c>
      <c r="ET148">
        <v>0.14860899999999999</v>
      </c>
      <c r="EV148" t="s">
        <v>3</v>
      </c>
      <c r="EW148" t="s">
        <v>75</v>
      </c>
      <c r="EX148">
        <v>1</v>
      </c>
      <c r="EY148">
        <v>6.7875800000000002</v>
      </c>
      <c r="EZ148">
        <v>0.22625300000000001</v>
      </c>
      <c r="FB148" t="s">
        <v>3</v>
      </c>
      <c r="FC148" t="s">
        <v>77</v>
      </c>
      <c r="FD148">
        <v>0.35</v>
      </c>
      <c r="FE148">
        <v>25.682099999999998</v>
      </c>
      <c r="FF148">
        <v>0.86763699999999999</v>
      </c>
      <c r="FH148" t="s">
        <v>3</v>
      </c>
      <c r="FI148" t="s">
        <v>77</v>
      </c>
      <c r="FJ148">
        <v>0.96000000000000008</v>
      </c>
      <c r="FK148">
        <v>8.5895700000000001</v>
      </c>
      <c r="FL148">
        <v>0.28631899999999999</v>
      </c>
      <c r="FN148" t="s">
        <v>3</v>
      </c>
      <c r="FO148" t="s">
        <v>78</v>
      </c>
      <c r="FP148">
        <v>0</v>
      </c>
      <c r="FQ148">
        <v>99.821899999999999</v>
      </c>
      <c r="FR148">
        <v>3.3273999999999999</v>
      </c>
      <c r="FT148" t="s">
        <v>3</v>
      </c>
      <c r="FU148" t="s">
        <v>77</v>
      </c>
      <c r="FV148">
        <v>0.96666666666666667</v>
      </c>
      <c r="FW148">
        <v>6.1574499999999999</v>
      </c>
      <c r="FX148">
        <v>0.20524800000000001</v>
      </c>
      <c r="FZ148" t="s">
        <v>3</v>
      </c>
      <c r="GA148" s="19" t="s">
        <v>78</v>
      </c>
      <c r="GB148" s="19">
        <v>3.3333333333333333E-2</v>
      </c>
      <c r="GC148" s="19">
        <v>48.405799999999999</v>
      </c>
      <c r="GD148" s="19">
        <v>1.84755</v>
      </c>
      <c r="GF148" t="s">
        <v>3</v>
      </c>
      <c r="GG148" t="s">
        <v>77</v>
      </c>
      <c r="GH148">
        <v>0.98333333333333328</v>
      </c>
      <c r="GI148">
        <v>12.3354</v>
      </c>
      <c r="GJ148">
        <v>0.41117999999999999</v>
      </c>
      <c r="GL148" t="s">
        <v>3</v>
      </c>
      <c r="GM148" t="s">
        <v>59</v>
      </c>
      <c r="GN148">
        <v>0.12000000000000001</v>
      </c>
      <c r="GO148">
        <v>25.3947</v>
      </c>
      <c r="GP148">
        <v>1.5675699999999999</v>
      </c>
    </row>
    <row r="149" spans="8:198">
      <c r="H149">
        <v>72.5</v>
      </c>
      <c r="I149" t="s">
        <v>3</v>
      </c>
      <c r="J149" t="s">
        <v>57</v>
      </c>
      <c r="K149">
        <v>0.19333333333333333</v>
      </c>
      <c r="L149">
        <v>43.219200000000001</v>
      </c>
      <c r="M149">
        <v>1.47004</v>
      </c>
      <c r="O149" t="s">
        <v>3</v>
      </c>
      <c r="P149" t="s">
        <v>71</v>
      </c>
      <c r="Q149">
        <v>0.14000000000000001</v>
      </c>
      <c r="R149">
        <v>44.930799999999998</v>
      </c>
      <c r="S149">
        <v>1.49769</v>
      </c>
      <c r="U149" t="s">
        <v>3</v>
      </c>
      <c r="V149" t="s">
        <v>82</v>
      </c>
      <c r="W149">
        <v>0</v>
      </c>
      <c r="X149">
        <v>134.25899999999999</v>
      </c>
      <c r="Y149">
        <v>4.5666200000000003</v>
      </c>
      <c r="AA149" t="s">
        <v>3</v>
      </c>
      <c r="AB149" t="s">
        <v>76</v>
      </c>
      <c r="AC149">
        <v>0.1</v>
      </c>
      <c r="AD149">
        <v>52.436900000000001</v>
      </c>
      <c r="AE149">
        <v>1.82707</v>
      </c>
      <c r="AG149" t="s">
        <v>3</v>
      </c>
      <c r="AH149" t="s">
        <v>77</v>
      </c>
      <c r="AI149">
        <v>0.73</v>
      </c>
      <c r="AJ149">
        <v>19.8003</v>
      </c>
      <c r="AK149">
        <v>0.66000999999999999</v>
      </c>
      <c r="AM149" t="s">
        <v>3</v>
      </c>
      <c r="AN149" t="s">
        <v>77</v>
      </c>
      <c r="AO149">
        <v>0.51666666666666672</v>
      </c>
      <c r="AP149">
        <v>19.97</v>
      </c>
      <c r="AQ149">
        <v>0.66566499999999995</v>
      </c>
      <c r="AS149" t="s">
        <v>3</v>
      </c>
      <c r="AT149" t="s">
        <v>80</v>
      </c>
      <c r="AU149">
        <v>0</v>
      </c>
      <c r="AV149">
        <v>67.602800000000002</v>
      </c>
      <c r="AW149">
        <v>2.6304599999999998</v>
      </c>
      <c r="AY149" t="s">
        <v>3</v>
      </c>
      <c r="AZ149" t="s">
        <v>79</v>
      </c>
      <c r="BA149">
        <v>0</v>
      </c>
      <c r="BB149">
        <v>57.706099999999999</v>
      </c>
      <c r="BC149">
        <v>2.6230000000000002</v>
      </c>
      <c r="BE149" t="s">
        <v>3</v>
      </c>
      <c r="BF149" t="s">
        <v>774</v>
      </c>
      <c r="BG149">
        <v>9.3333330000000006E-2</v>
      </c>
      <c r="BH149">
        <v>33.028399999999998</v>
      </c>
      <c r="BI149">
        <v>1.1009500000000001</v>
      </c>
      <c r="BZ149" t="s">
        <v>3</v>
      </c>
      <c r="CA149" t="s">
        <v>79</v>
      </c>
      <c r="CB149">
        <v>0.36333333333333334</v>
      </c>
      <c r="CC149">
        <v>135.733</v>
      </c>
      <c r="CD149">
        <v>4.5701299999999998</v>
      </c>
      <c r="CF149" t="s">
        <v>3</v>
      </c>
      <c r="CG149" t="s">
        <v>63</v>
      </c>
      <c r="CH149">
        <v>0.95</v>
      </c>
      <c r="CI149">
        <v>10.071199999999999</v>
      </c>
      <c r="CJ149">
        <v>0.335706</v>
      </c>
      <c r="CM149" t="s">
        <v>3</v>
      </c>
      <c r="CN149" t="s">
        <v>28</v>
      </c>
      <c r="CO149">
        <v>1</v>
      </c>
      <c r="CP149">
        <v>4.2003500000000003</v>
      </c>
      <c r="CQ149">
        <v>0.140012</v>
      </c>
      <c r="CS149" t="s">
        <v>3</v>
      </c>
      <c r="CT149" t="s">
        <v>66</v>
      </c>
      <c r="CU149">
        <v>0.88666666666666671</v>
      </c>
      <c r="CV149">
        <v>12.175700000000001</v>
      </c>
      <c r="CW149">
        <v>0.40585500000000002</v>
      </c>
      <c r="CY149" t="s">
        <v>3</v>
      </c>
      <c r="CZ149" t="s">
        <v>74</v>
      </c>
      <c r="DA149">
        <v>0.63666666666666671</v>
      </c>
      <c r="DB149">
        <v>37.956600000000002</v>
      </c>
      <c r="DC149">
        <v>1.26522</v>
      </c>
      <c r="DE149" t="s">
        <v>3</v>
      </c>
      <c r="DF149" t="s">
        <v>78</v>
      </c>
      <c r="DG149">
        <v>5.6666666666666664E-2</v>
      </c>
      <c r="DH149">
        <v>166.05199999999999</v>
      </c>
      <c r="DI149">
        <v>5.53505</v>
      </c>
      <c r="DK149" t="s">
        <v>3</v>
      </c>
      <c r="DL149" t="s">
        <v>72</v>
      </c>
      <c r="DM149">
        <v>0.94666666666666666</v>
      </c>
      <c r="DN149">
        <v>5.4215200000000001</v>
      </c>
      <c r="DO149">
        <v>0.18071699999999999</v>
      </c>
      <c r="DQ149" t="s">
        <v>3</v>
      </c>
      <c r="DR149" t="s">
        <v>73</v>
      </c>
      <c r="DS149">
        <v>0.69666666666666666</v>
      </c>
      <c r="DT149">
        <v>18.060500000000001</v>
      </c>
      <c r="DU149">
        <v>0.602016</v>
      </c>
      <c r="DW149" t="s">
        <v>3</v>
      </c>
      <c r="DX149" t="s">
        <v>75</v>
      </c>
      <c r="DY149">
        <v>1</v>
      </c>
      <c r="DZ149">
        <v>4.7710999999999997</v>
      </c>
      <c r="EA149">
        <v>0.15903700000000001</v>
      </c>
      <c r="EC149" t="s">
        <v>3</v>
      </c>
      <c r="ED149" t="s">
        <v>78</v>
      </c>
      <c r="EE149">
        <v>0.89666666666666661</v>
      </c>
      <c r="EF149">
        <v>12.7645</v>
      </c>
      <c r="EG149">
        <v>0.42548399999999997</v>
      </c>
      <c r="EI149" t="s">
        <v>3</v>
      </c>
      <c r="EJ149" t="s">
        <v>77</v>
      </c>
      <c r="EK149">
        <v>1</v>
      </c>
      <c r="EL149">
        <v>9.0790900000000008</v>
      </c>
      <c r="EM149">
        <v>0.30263600000000002</v>
      </c>
      <c r="EP149" t="s">
        <v>3</v>
      </c>
      <c r="EQ149" t="s">
        <v>80</v>
      </c>
      <c r="ER149">
        <v>1</v>
      </c>
      <c r="ES149">
        <v>3.4862299999999999</v>
      </c>
      <c r="ET149">
        <v>0.11620800000000001</v>
      </c>
      <c r="EV149" t="s">
        <v>3</v>
      </c>
      <c r="EW149" t="s">
        <v>76</v>
      </c>
      <c r="EX149">
        <v>1</v>
      </c>
      <c r="EY149">
        <v>5.0801999999999996</v>
      </c>
      <c r="EZ149">
        <v>0.16933999999999999</v>
      </c>
      <c r="FB149" t="s">
        <v>3</v>
      </c>
      <c r="FC149" t="s">
        <v>78</v>
      </c>
      <c r="FD149">
        <v>0.47333333333333333</v>
      </c>
      <c r="FE149">
        <v>19.6159</v>
      </c>
      <c r="FF149">
        <v>0.653864</v>
      </c>
      <c r="FH149" t="s">
        <v>3</v>
      </c>
      <c r="FI149" t="s">
        <v>78</v>
      </c>
      <c r="FJ149">
        <v>9.3333333333333324E-2</v>
      </c>
      <c r="FK149">
        <v>86.968400000000003</v>
      </c>
      <c r="FL149">
        <v>3.1740300000000001</v>
      </c>
      <c r="FN149" t="s">
        <v>3</v>
      </c>
      <c r="FO149" t="s">
        <v>79</v>
      </c>
      <c r="FP149">
        <v>0</v>
      </c>
      <c r="FQ149">
        <v>110.76300000000001</v>
      </c>
      <c r="FR149">
        <v>3.6920899999999999</v>
      </c>
      <c r="FT149" t="s">
        <v>3</v>
      </c>
      <c r="FU149" t="s">
        <v>78</v>
      </c>
      <c r="FV149">
        <v>0.81333333333333324</v>
      </c>
      <c r="FW149">
        <v>13.007999999999999</v>
      </c>
      <c r="FX149">
        <v>0.43360100000000001</v>
      </c>
      <c r="FZ149" t="s">
        <v>3</v>
      </c>
      <c r="GA149" s="19" t="s">
        <v>79</v>
      </c>
      <c r="GB149" s="19">
        <v>0.46333333333333332</v>
      </c>
      <c r="GC149" s="19">
        <v>26.9861</v>
      </c>
      <c r="GD149" s="19">
        <v>0.96724399999999999</v>
      </c>
      <c r="GF149" t="s">
        <v>3</v>
      </c>
      <c r="GG149" t="s">
        <v>78</v>
      </c>
      <c r="GH149">
        <v>0.66666666666666663</v>
      </c>
      <c r="GI149">
        <v>20.513200000000001</v>
      </c>
      <c r="GJ149">
        <v>0.68377200000000005</v>
      </c>
      <c r="GL149" t="s">
        <v>3</v>
      </c>
      <c r="GM149" t="s">
        <v>60</v>
      </c>
      <c r="GN149">
        <v>3.6666666666666667E-2</v>
      </c>
      <c r="GO149">
        <v>25.515000000000001</v>
      </c>
      <c r="GP149">
        <v>1.46638</v>
      </c>
    </row>
    <row r="150" spans="8:198">
      <c r="H150">
        <v>73</v>
      </c>
      <c r="I150" t="s">
        <v>3</v>
      </c>
      <c r="J150" t="s">
        <v>58</v>
      </c>
      <c r="K150">
        <v>0.31</v>
      </c>
      <c r="L150">
        <v>42.076999999999998</v>
      </c>
      <c r="M150">
        <v>1.54128</v>
      </c>
      <c r="O150" t="s">
        <v>3</v>
      </c>
      <c r="P150" t="s">
        <v>72</v>
      </c>
      <c r="Q150">
        <v>0.13333333333333333</v>
      </c>
      <c r="R150">
        <v>44.524500000000003</v>
      </c>
      <c r="S150">
        <v>1.51444</v>
      </c>
      <c r="U150" t="s">
        <v>3</v>
      </c>
      <c r="V150" t="s">
        <v>83</v>
      </c>
      <c r="W150">
        <v>0.04</v>
      </c>
      <c r="X150">
        <v>76.268000000000001</v>
      </c>
      <c r="Y150">
        <v>2.5422699999999998</v>
      </c>
      <c r="AA150" t="s">
        <v>3</v>
      </c>
      <c r="AB150" t="s">
        <v>77</v>
      </c>
      <c r="AC150">
        <v>3.6666666666666667E-2</v>
      </c>
      <c r="AD150">
        <v>58.336500000000001</v>
      </c>
      <c r="AE150">
        <v>1.94455</v>
      </c>
      <c r="AG150" t="s">
        <v>3</v>
      </c>
      <c r="AH150" t="s">
        <v>78</v>
      </c>
      <c r="AI150">
        <v>0.36333333333333334</v>
      </c>
      <c r="AJ150">
        <v>28.981000000000002</v>
      </c>
      <c r="AK150">
        <v>0.96603300000000003</v>
      </c>
      <c r="AM150" t="s">
        <v>3</v>
      </c>
      <c r="AN150" t="s">
        <v>78</v>
      </c>
      <c r="AO150">
        <v>0.61</v>
      </c>
      <c r="AP150">
        <v>15.105600000000001</v>
      </c>
      <c r="AQ150">
        <v>0.503521</v>
      </c>
      <c r="AS150" t="s">
        <v>3</v>
      </c>
      <c r="AT150" t="s">
        <v>81</v>
      </c>
      <c r="AU150">
        <v>0</v>
      </c>
      <c r="AV150">
        <v>65.474599999999995</v>
      </c>
      <c r="AW150">
        <v>2.18249</v>
      </c>
      <c r="AY150" t="s">
        <v>3</v>
      </c>
      <c r="AZ150" t="s">
        <v>80</v>
      </c>
      <c r="BA150">
        <v>0</v>
      </c>
      <c r="BB150">
        <v>45.321599999999997</v>
      </c>
      <c r="BC150">
        <v>1.8423400000000001</v>
      </c>
      <c r="BE150" t="s">
        <v>3</v>
      </c>
      <c r="BF150" t="s">
        <v>775</v>
      </c>
      <c r="BG150">
        <v>0</v>
      </c>
      <c r="BH150">
        <v>33.618499999999997</v>
      </c>
      <c r="BI150">
        <v>1.1206199999999999</v>
      </c>
      <c r="BZ150" t="s">
        <v>3</v>
      </c>
      <c r="CA150" t="s">
        <v>80</v>
      </c>
      <c r="CB150">
        <v>0.47</v>
      </c>
      <c r="CC150">
        <v>74.765500000000003</v>
      </c>
      <c r="CD150">
        <v>2.54304</v>
      </c>
      <c r="CF150" t="s">
        <v>3</v>
      </c>
      <c r="CG150" t="s">
        <v>64</v>
      </c>
      <c r="CH150">
        <v>1</v>
      </c>
      <c r="CI150">
        <v>8.0984800000000003</v>
      </c>
      <c r="CJ150">
        <v>0.26994899999999999</v>
      </c>
      <c r="CM150" t="s">
        <v>3</v>
      </c>
      <c r="CN150" t="s">
        <v>29</v>
      </c>
      <c r="CO150">
        <v>1</v>
      </c>
      <c r="CP150">
        <v>4.0036500000000004</v>
      </c>
      <c r="CQ150">
        <v>0.13345499999999999</v>
      </c>
      <c r="CS150" t="s">
        <v>3</v>
      </c>
      <c r="CT150" t="s">
        <v>67</v>
      </c>
      <c r="CU150">
        <v>0.64666666666666661</v>
      </c>
      <c r="CV150">
        <v>17.5916</v>
      </c>
      <c r="CW150">
        <v>0.58638599999999996</v>
      </c>
      <c r="CY150" t="s">
        <v>3</v>
      </c>
      <c r="CZ150" t="s">
        <v>75</v>
      </c>
      <c r="DA150">
        <v>0.57999999999999996</v>
      </c>
      <c r="DB150">
        <v>30.279800000000002</v>
      </c>
      <c r="DC150">
        <v>1.0093300000000001</v>
      </c>
      <c r="DE150" t="s">
        <v>3</v>
      </c>
      <c r="DF150" t="s">
        <v>79</v>
      </c>
      <c r="DG150">
        <v>0.46666666666666667</v>
      </c>
      <c r="DH150">
        <v>74.906300000000002</v>
      </c>
      <c r="DI150">
        <v>2.5221</v>
      </c>
      <c r="DK150" t="s">
        <v>3</v>
      </c>
      <c r="DL150" t="s">
        <v>73</v>
      </c>
      <c r="DM150">
        <v>1</v>
      </c>
      <c r="DN150">
        <v>3.8803399999999999</v>
      </c>
      <c r="DO150">
        <v>0.12934499999999999</v>
      </c>
      <c r="DQ150" t="s">
        <v>3</v>
      </c>
      <c r="DR150" t="s">
        <v>74</v>
      </c>
      <c r="DS150">
        <v>1</v>
      </c>
      <c r="DT150">
        <v>7.88469</v>
      </c>
      <c r="DU150">
        <v>0.26282299999999997</v>
      </c>
      <c r="DW150" t="s">
        <v>3</v>
      </c>
      <c r="DX150" t="s">
        <v>76</v>
      </c>
      <c r="DY150">
        <v>1</v>
      </c>
      <c r="DZ150">
        <v>3.9956</v>
      </c>
      <c r="EA150">
        <v>0.133187</v>
      </c>
      <c r="EC150" t="s">
        <v>3</v>
      </c>
      <c r="ED150" t="s">
        <v>79</v>
      </c>
      <c r="EE150">
        <v>0.64</v>
      </c>
      <c r="EF150">
        <v>18.568999999999999</v>
      </c>
      <c r="EG150">
        <v>0.61896600000000002</v>
      </c>
      <c r="EI150" t="s">
        <v>3</v>
      </c>
      <c r="EJ150" t="s">
        <v>78</v>
      </c>
      <c r="EK150">
        <v>1</v>
      </c>
      <c r="EL150">
        <v>5.1769400000000001</v>
      </c>
      <c r="EM150">
        <v>0.172565</v>
      </c>
      <c r="EP150" t="s">
        <v>3</v>
      </c>
      <c r="EQ150" t="s">
        <v>81</v>
      </c>
      <c r="ER150">
        <v>1</v>
      </c>
      <c r="ES150">
        <v>3.0133299999999998</v>
      </c>
      <c r="ET150">
        <v>0.10044400000000001</v>
      </c>
      <c r="EV150" t="s">
        <v>3</v>
      </c>
      <c r="EW150" t="s">
        <v>77</v>
      </c>
      <c r="EX150">
        <v>0.88666666666666671</v>
      </c>
      <c r="EY150">
        <v>7.8342900000000002</v>
      </c>
      <c r="EZ150">
        <v>0.26114300000000001</v>
      </c>
      <c r="FB150" t="s">
        <v>3</v>
      </c>
      <c r="FC150" t="s">
        <v>79</v>
      </c>
      <c r="FD150">
        <v>0.77</v>
      </c>
      <c r="FE150">
        <v>16.212</v>
      </c>
      <c r="FF150">
        <v>0.54040100000000002</v>
      </c>
      <c r="FH150" t="s">
        <v>3</v>
      </c>
      <c r="FI150" t="s">
        <v>79</v>
      </c>
      <c r="FJ150">
        <v>0.58333333333333337</v>
      </c>
      <c r="FK150">
        <v>15.472</v>
      </c>
      <c r="FL150">
        <v>0.51573199999999997</v>
      </c>
      <c r="FN150" t="s">
        <v>3</v>
      </c>
      <c r="FO150" t="s">
        <v>80</v>
      </c>
      <c r="FP150">
        <v>0.33</v>
      </c>
      <c r="FQ150">
        <v>55.339799999999997</v>
      </c>
      <c r="FR150">
        <v>1.84466</v>
      </c>
      <c r="FT150" t="s">
        <v>3</v>
      </c>
      <c r="FU150" t="s">
        <v>79</v>
      </c>
      <c r="FV150">
        <v>1</v>
      </c>
      <c r="FW150">
        <v>5.58636</v>
      </c>
      <c r="FX150">
        <v>0.18621199999999999</v>
      </c>
      <c r="FZ150" t="s">
        <v>3</v>
      </c>
      <c r="GA150" s="19" t="s">
        <v>80</v>
      </c>
      <c r="GB150" s="19">
        <v>0.80666666666666664</v>
      </c>
      <c r="GC150" s="19">
        <v>14.4925</v>
      </c>
      <c r="GD150" s="19">
        <v>0.48308400000000001</v>
      </c>
      <c r="GF150" t="s">
        <v>3</v>
      </c>
      <c r="GG150" t="s">
        <v>79</v>
      </c>
      <c r="GH150">
        <v>1</v>
      </c>
      <c r="GI150">
        <v>11.3254</v>
      </c>
      <c r="GJ150">
        <v>0.37751400000000002</v>
      </c>
      <c r="GL150" t="s">
        <v>3</v>
      </c>
      <c r="GM150" t="s">
        <v>61</v>
      </c>
      <c r="GN150">
        <v>0.40333333333333332</v>
      </c>
      <c r="GO150">
        <v>22.527699999999999</v>
      </c>
      <c r="GP150">
        <v>0.77414799999999995</v>
      </c>
    </row>
    <row r="151" spans="8:198">
      <c r="H151">
        <v>73.5</v>
      </c>
      <c r="I151" t="s">
        <v>3</v>
      </c>
      <c r="J151" t="s">
        <v>59</v>
      </c>
      <c r="K151">
        <v>0.48000000000000004</v>
      </c>
      <c r="L151">
        <v>23.492000000000001</v>
      </c>
      <c r="M151">
        <v>0.78306799999999999</v>
      </c>
      <c r="O151" t="s">
        <v>3</v>
      </c>
      <c r="P151" t="s">
        <v>73</v>
      </c>
      <c r="Q151">
        <v>0.19666666666666668</v>
      </c>
      <c r="R151">
        <v>36.352800000000002</v>
      </c>
      <c r="S151">
        <v>1.2117599999999999</v>
      </c>
      <c r="U151" t="s">
        <v>3</v>
      </c>
      <c r="V151" t="s">
        <v>84</v>
      </c>
      <c r="W151">
        <v>0.01</v>
      </c>
      <c r="X151">
        <v>90.293899999999994</v>
      </c>
      <c r="Y151">
        <v>3.0097999999999998</v>
      </c>
      <c r="AA151" t="s">
        <v>3</v>
      </c>
      <c r="AB151" t="s">
        <v>78</v>
      </c>
      <c r="AC151">
        <v>4.3333333333333335E-2</v>
      </c>
      <c r="AD151">
        <v>27.219200000000001</v>
      </c>
      <c r="AE151">
        <v>0.90730500000000003</v>
      </c>
      <c r="AG151" t="s">
        <v>3</v>
      </c>
      <c r="AH151" t="s">
        <v>79</v>
      </c>
      <c r="AI151">
        <v>0.96000000000000008</v>
      </c>
      <c r="AJ151">
        <v>7.88673</v>
      </c>
      <c r="AK151">
        <v>0.26289099999999999</v>
      </c>
      <c r="AM151" t="s">
        <v>3</v>
      </c>
      <c r="AN151" t="s">
        <v>79</v>
      </c>
      <c r="AO151">
        <v>0.55000000000000004</v>
      </c>
      <c r="AP151">
        <v>17.763999999999999</v>
      </c>
      <c r="AQ151">
        <v>0.59213400000000005</v>
      </c>
      <c r="AS151" t="s">
        <v>3</v>
      </c>
      <c r="AT151" t="s">
        <v>82</v>
      </c>
      <c r="AU151">
        <v>0</v>
      </c>
      <c r="AV151">
        <v>74.539199999999994</v>
      </c>
      <c r="AW151">
        <v>2.5097399999999999</v>
      </c>
      <c r="AY151" t="s">
        <v>3</v>
      </c>
      <c r="AZ151" t="s">
        <v>81</v>
      </c>
      <c r="BA151">
        <v>0.26999999999999996</v>
      </c>
      <c r="BB151">
        <v>36.283299999999997</v>
      </c>
      <c r="BC151">
        <v>1.33395</v>
      </c>
      <c r="BE151" t="s">
        <v>3</v>
      </c>
      <c r="BF151" t="s">
        <v>776</v>
      </c>
      <c r="BG151">
        <v>2.666667E-2</v>
      </c>
      <c r="BH151">
        <v>27.497</v>
      </c>
      <c r="BI151">
        <v>0.91656800000000005</v>
      </c>
      <c r="BZ151" t="s">
        <v>3</v>
      </c>
      <c r="CA151" t="s">
        <v>81</v>
      </c>
      <c r="CB151">
        <v>0.26333333333333336</v>
      </c>
      <c r="CC151">
        <v>135.09</v>
      </c>
      <c r="CD151">
        <v>4.5332400000000002</v>
      </c>
      <c r="CF151" t="s">
        <v>3</v>
      </c>
      <c r="CG151" t="s">
        <v>65</v>
      </c>
      <c r="CH151">
        <v>0.89666666666666661</v>
      </c>
      <c r="CI151">
        <v>10.7265</v>
      </c>
      <c r="CJ151">
        <v>0.35754799999999998</v>
      </c>
      <c r="CM151" t="s">
        <v>3</v>
      </c>
      <c r="CN151" t="s">
        <v>30</v>
      </c>
      <c r="CO151">
        <v>1</v>
      </c>
      <c r="CP151">
        <v>4.5241300000000004</v>
      </c>
      <c r="CQ151">
        <v>0.15080399999999999</v>
      </c>
      <c r="CS151" t="s">
        <v>3</v>
      </c>
      <c r="CT151" t="s">
        <v>68</v>
      </c>
      <c r="CU151">
        <v>0.8666666666666667</v>
      </c>
      <c r="CV151">
        <v>13.786300000000001</v>
      </c>
      <c r="CW151">
        <v>0.45954200000000001</v>
      </c>
      <c r="CY151" t="s">
        <v>3</v>
      </c>
      <c r="CZ151" t="s">
        <v>76</v>
      </c>
      <c r="DA151">
        <v>0.8833333333333333</v>
      </c>
      <c r="DB151">
        <v>12.4941</v>
      </c>
      <c r="DC151">
        <v>0.41647000000000001</v>
      </c>
      <c r="DE151" t="s">
        <v>3</v>
      </c>
      <c r="DF151" t="s">
        <v>80</v>
      </c>
      <c r="DG151">
        <v>3.6666666666666667E-2</v>
      </c>
      <c r="DH151">
        <v>142.99199999999999</v>
      </c>
      <c r="DI151">
        <v>4.8145499999999997</v>
      </c>
      <c r="DK151" t="s">
        <v>3</v>
      </c>
      <c r="DL151" t="s">
        <v>74</v>
      </c>
      <c r="DM151">
        <v>1</v>
      </c>
      <c r="DN151">
        <v>5.3650599999999997</v>
      </c>
      <c r="DO151">
        <v>0.17883499999999999</v>
      </c>
      <c r="DQ151" t="s">
        <v>3</v>
      </c>
      <c r="DR151" t="s">
        <v>75</v>
      </c>
      <c r="DS151">
        <v>1</v>
      </c>
      <c r="DT151">
        <v>7.0059500000000003</v>
      </c>
      <c r="DU151">
        <v>0.23353199999999999</v>
      </c>
      <c r="DW151" t="s">
        <v>3</v>
      </c>
      <c r="DX151" t="s">
        <v>77</v>
      </c>
      <c r="DY151">
        <v>1</v>
      </c>
      <c r="DZ151">
        <v>4.2418899999999997</v>
      </c>
      <c r="EA151">
        <v>0.14139599999999999</v>
      </c>
      <c r="EC151" t="s">
        <v>3</v>
      </c>
      <c r="ED151" t="s">
        <v>80</v>
      </c>
      <c r="EE151">
        <v>0.67999999999999994</v>
      </c>
      <c r="EF151">
        <v>20.036100000000001</v>
      </c>
      <c r="EG151">
        <v>0.66787200000000002</v>
      </c>
      <c r="EI151" t="s">
        <v>3</v>
      </c>
      <c r="EJ151" t="s">
        <v>79</v>
      </c>
      <c r="EK151">
        <v>0.66333333333333333</v>
      </c>
      <c r="EL151">
        <v>18.728100000000001</v>
      </c>
      <c r="EM151">
        <v>0.65944100000000005</v>
      </c>
      <c r="EP151" t="s">
        <v>3</v>
      </c>
      <c r="EQ151" t="s">
        <v>82</v>
      </c>
      <c r="ER151">
        <v>0.58666666666666667</v>
      </c>
      <c r="ES151">
        <v>14.531599999999999</v>
      </c>
      <c r="ET151">
        <v>0.48438599999999998</v>
      </c>
      <c r="EV151" t="s">
        <v>3</v>
      </c>
      <c r="EW151" t="s">
        <v>78</v>
      </c>
      <c r="EX151">
        <v>0.81333333333333324</v>
      </c>
      <c r="EY151">
        <v>9.8487799999999996</v>
      </c>
      <c r="EZ151">
        <v>0.328293</v>
      </c>
      <c r="FB151" t="s">
        <v>3</v>
      </c>
      <c r="FC151" t="s">
        <v>80</v>
      </c>
      <c r="FD151">
        <v>0.95</v>
      </c>
      <c r="FE151">
        <v>7.1929699999999999</v>
      </c>
      <c r="FF151">
        <v>0.23976600000000001</v>
      </c>
      <c r="FH151" t="s">
        <v>3</v>
      </c>
      <c r="FI151" t="s">
        <v>80</v>
      </c>
      <c r="FJ151">
        <v>1</v>
      </c>
      <c r="FK151">
        <v>3.0926800000000001</v>
      </c>
      <c r="FL151">
        <v>0.103089</v>
      </c>
      <c r="FN151" t="s">
        <v>3</v>
      </c>
      <c r="FO151" t="s">
        <v>81</v>
      </c>
      <c r="FP151">
        <v>0.20666666666666667</v>
      </c>
      <c r="FQ151">
        <v>92.218299999999999</v>
      </c>
      <c r="FR151">
        <v>3.0739399999999999</v>
      </c>
      <c r="FT151" t="s">
        <v>3</v>
      </c>
      <c r="FU151" t="s">
        <v>80</v>
      </c>
      <c r="FV151">
        <v>1</v>
      </c>
      <c r="FW151">
        <v>7.2268400000000002</v>
      </c>
      <c r="FX151">
        <v>0.240895</v>
      </c>
      <c r="FZ151" t="s">
        <v>3</v>
      </c>
      <c r="GA151" s="19" t="s">
        <v>81</v>
      </c>
      <c r="GB151" s="19">
        <v>0.55666666666666664</v>
      </c>
      <c r="GC151" s="19">
        <v>21.4115</v>
      </c>
      <c r="GD151" s="19">
        <v>0.72092699999999998</v>
      </c>
      <c r="GF151" t="s">
        <v>3</v>
      </c>
      <c r="GG151" t="s">
        <v>80</v>
      </c>
      <c r="GH151">
        <v>1</v>
      </c>
      <c r="GI151">
        <v>11.0101</v>
      </c>
      <c r="GJ151">
        <v>0.367004</v>
      </c>
      <c r="GL151" t="s">
        <v>3</v>
      </c>
      <c r="GM151" t="s">
        <v>62</v>
      </c>
      <c r="GN151">
        <v>0.17966101694915254</v>
      </c>
      <c r="GO151">
        <v>27.163799999999998</v>
      </c>
      <c r="GP151">
        <v>1.23472</v>
      </c>
    </row>
    <row r="152" spans="8:198">
      <c r="H152">
        <v>74</v>
      </c>
      <c r="I152" t="s">
        <v>3</v>
      </c>
      <c r="J152" t="s">
        <v>60</v>
      </c>
      <c r="K152">
        <v>0.77</v>
      </c>
      <c r="L152">
        <v>12.9406</v>
      </c>
      <c r="M152">
        <v>0.43135200000000001</v>
      </c>
      <c r="O152" t="s">
        <v>3</v>
      </c>
      <c r="P152" t="s">
        <v>74</v>
      </c>
      <c r="Q152">
        <v>0.14333333333333334</v>
      </c>
      <c r="R152">
        <v>35.0244</v>
      </c>
      <c r="S152">
        <v>1.2246300000000001</v>
      </c>
      <c r="U152" t="s">
        <v>3</v>
      </c>
      <c r="V152" t="s">
        <v>87</v>
      </c>
      <c r="W152">
        <v>5.6666666666666664E-2</v>
      </c>
      <c r="X152">
        <v>92.240399999999994</v>
      </c>
      <c r="Y152">
        <v>3.1057399999999999</v>
      </c>
      <c r="AA152" t="s">
        <v>3</v>
      </c>
      <c r="AB152" t="s">
        <v>79</v>
      </c>
      <c r="AC152">
        <v>0</v>
      </c>
      <c r="AD152">
        <v>65.195899999999995</v>
      </c>
      <c r="AE152">
        <v>2.2404099999999998</v>
      </c>
      <c r="AG152" t="s">
        <v>3</v>
      </c>
      <c r="AH152" t="s">
        <v>80</v>
      </c>
      <c r="AI152">
        <v>1</v>
      </c>
      <c r="AJ152">
        <v>7.0535199999999998</v>
      </c>
      <c r="AK152">
        <v>0.23511699999999999</v>
      </c>
      <c r="AM152" t="s">
        <v>3</v>
      </c>
      <c r="AN152" t="s">
        <v>80</v>
      </c>
      <c r="AO152">
        <v>0.42</v>
      </c>
      <c r="AP152">
        <v>43.3157</v>
      </c>
      <c r="AQ152">
        <v>1.4438599999999999</v>
      </c>
      <c r="AS152" t="s">
        <v>3</v>
      </c>
      <c r="AT152" t="s">
        <v>83</v>
      </c>
      <c r="AU152">
        <v>2.6666666666666668E-2</v>
      </c>
      <c r="AV152">
        <v>47.655900000000003</v>
      </c>
      <c r="AW152">
        <v>1.58853</v>
      </c>
      <c r="AY152" t="s">
        <v>3</v>
      </c>
      <c r="AZ152" t="s">
        <v>82</v>
      </c>
      <c r="BA152">
        <v>0</v>
      </c>
      <c r="BB152">
        <v>29.960999999999999</v>
      </c>
      <c r="BC152">
        <v>1.5364599999999999</v>
      </c>
      <c r="BE152" t="s">
        <v>3</v>
      </c>
      <c r="BF152" t="s">
        <v>777</v>
      </c>
      <c r="BG152">
        <v>4.666667E-2</v>
      </c>
      <c r="BH152">
        <v>38.301099999999998</v>
      </c>
      <c r="BI152">
        <v>1.2766999999999999</v>
      </c>
      <c r="BZ152" t="s">
        <v>3</v>
      </c>
      <c r="CA152" t="s">
        <v>82</v>
      </c>
      <c r="CB152">
        <v>0.57000000000000006</v>
      </c>
      <c r="CC152">
        <v>32.458399999999997</v>
      </c>
      <c r="CD152">
        <v>1.1077900000000001</v>
      </c>
      <c r="CF152" t="s">
        <v>3</v>
      </c>
      <c r="CG152" t="s">
        <v>66</v>
      </c>
      <c r="CH152">
        <v>0.97333333333333327</v>
      </c>
      <c r="CI152">
        <v>7.8469300000000004</v>
      </c>
      <c r="CJ152">
        <v>0.26156400000000002</v>
      </c>
      <c r="CM152" t="s">
        <v>3</v>
      </c>
      <c r="CN152" t="s">
        <v>31</v>
      </c>
      <c r="CO152">
        <v>1</v>
      </c>
      <c r="CP152">
        <v>4.8136400000000004</v>
      </c>
      <c r="CQ152">
        <v>0.16045499999999999</v>
      </c>
      <c r="CS152" t="s">
        <v>3</v>
      </c>
      <c r="CT152" t="s">
        <v>69</v>
      </c>
      <c r="CU152">
        <v>0.92333333333333334</v>
      </c>
      <c r="CV152">
        <v>10.6524</v>
      </c>
      <c r="CW152">
        <v>0.35508099999999998</v>
      </c>
      <c r="CY152" t="s">
        <v>3</v>
      </c>
      <c r="CZ152" t="s">
        <v>77</v>
      </c>
      <c r="DA152">
        <v>0.78333333333333333</v>
      </c>
      <c r="DB152">
        <v>46.052300000000002</v>
      </c>
      <c r="DC152">
        <v>1.53508</v>
      </c>
      <c r="DE152" t="s">
        <v>3</v>
      </c>
      <c r="DF152" t="s">
        <v>81</v>
      </c>
      <c r="DG152">
        <v>1</v>
      </c>
      <c r="DH152">
        <v>3.2550400000000002</v>
      </c>
      <c r="DI152">
        <v>0.108501</v>
      </c>
      <c r="DK152" t="s">
        <v>3</v>
      </c>
      <c r="DL152" t="s">
        <v>75</v>
      </c>
      <c r="DM152">
        <v>1</v>
      </c>
      <c r="DN152">
        <v>4.8258999999999999</v>
      </c>
      <c r="DO152">
        <v>0.16086300000000001</v>
      </c>
      <c r="DQ152" t="s">
        <v>3</v>
      </c>
      <c r="DR152" t="s">
        <v>76</v>
      </c>
      <c r="DS152">
        <v>0.84</v>
      </c>
      <c r="DT152">
        <v>8.6974400000000003</v>
      </c>
      <c r="DU152">
        <v>0.28991499999999998</v>
      </c>
      <c r="DW152" t="s">
        <v>3</v>
      </c>
      <c r="DX152" t="s">
        <v>78</v>
      </c>
      <c r="DY152">
        <v>1</v>
      </c>
      <c r="DZ152">
        <v>4.3018000000000001</v>
      </c>
      <c r="EA152">
        <v>0.14339299999999999</v>
      </c>
      <c r="EC152" t="s">
        <v>3</v>
      </c>
      <c r="ED152" t="s">
        <v>81</v>
      </c>
      <c r="EE152">
        <v>0.53999999999999992</v>
      </c>
      <c r="EF152">
        <v>20.426500000000001</v>
      </c>
      <c r="EG152">
        <v>0.68088400000000004</v>
      </c>
      <c r="EI152" t="s">
        <v>3</v>
      </c>
      <c r="EJ152" t="s">
        <v>80</v>
      </c>
      <c r="EK152">
        <v>0.94666666666666666</v>
      </c>
      <c r="EL152">
        <v>5.1922100000000002</v>
      </c>
      <c r="EM152">
        <v>0.17307400000000001</v>
      </c>
      <c r="EP152" t="s">
        <v>3</v>
      </c>
      <c r="EQ152" t="s">
        <v>83</v>
      </c>
      <c r="ER152">
        <v>1</v>
      </c>
      <c r="ES152">
        <v>4.20533</v>
      </c>
      <c r="ET152">
        <v>0.140178</v>
      </c>
      <c r="EV152" t="s">
        <v>3</v>
      </c>
      <c r="EW152" t="s">
        <v>79</v>
      </c>
      <c r="EX152">
        <v>0.59333333333333338</v>
      </c>
      <c r="EY152">
        <v>21.985499999999998</v>
      </c>
      <c r="EZ152">
        <v>0.73285</v>
      </c>
      <c r="FB152" t="s">
        <v>3</v>
      </c>
      <c r="FC152" t="s">
        <v>81</v>
      </c>
      <c r="FD152">
        <v>0.31666666666666665</v>
      </c>
      <c r="FE152">
        <v>48.570300000000003</v>
      </c>
      <c r="FF152">
        <v>1.6190100000000001</v>
      </c>
      <c r="FH152" t="s">
        <v>3</v>
      </c>
      <c r="FI152" t="s">
        <v>81</v>
      </c>
      <c r="FJ152">
        <v>1</v>
      </c>
      <c r="FK152">
        <v>2.3507799999999999</v>
      </c>
      <c r="FL152">
        <v>7.8359300000000007E-2</v>
      </c>
      <c r="FN152" t="s">
        <v>3</v>
      </c>
      <c r="FO152" t="s">
        <v>82</v>
      </c>
      <c r="FP152">
        <v>0</v>
      </c>
      <c r="FQ152">
        <v>101.295</v>
      </c>
      <c r="FR152">
        <v>3.3765100000000001</v>
      </c>
      <c r="FT152" t="s">
        <v>3</v>
      </c>
      <c r="FU152" t="s">
        <v>81</v>
      </c>
      <c r="FV152">
        <v>1</v>
      </c>
      <c r="FW152">
        <v>6.0136200000000004</v>
      </c>
      <c r="FX152">
        <v>0.20045399999999999</v>
      </c>
      <c r="FZ152" t="s">
        <v>3</v>
      </c>
      <c r="GA152" s="19" t="s">
        <v>82</v>
      </c>
      <c r="GB152" s="19">
        <v>0.71666666666666667</v>
      </c>
      <c r="GC152" s="19">
        <v>17.6585</v>
      </c>
      <c r="GD152" s="19">
        <v>0.58861799999999997</v>
      </c>
      <c r="GF152" t="s">
        <v>3</v>
      </c>
      <c r="GG152" t="s">
        <v>81</v>
      </c>
      <c r="GH152">
        <v>0.95</v>
      </c>
      <c r="GI152">
        <v>10.935499999999999</v>
      </c>
      <c r="GJ152">
        <v>0.36451600000000001</v>
      </c>
      <c r="GL152" t="s">
        <v>3</v>
      </c>
      <c r="GM152" t="s">
        <v>63</v>
      </c>
      <c r="GN152">
        <v>0.26333333333333336</v>
      </c>
      <c r="GO152">
        <v>21.522600000000001</v>
      </c>
      <c r="GP152">
        <v>1.10941</v>
      </c>
    </row>
    <row r="153" spans="8:198">
      <c r="H153">
        <v>74.5</v>
      </c>
      <c r="I153" t="s">
        <v>3</v>
      </c>
      <c r="J153" t="s">
        <v>61</v>
      </c>
      <c r="K153">
        <v>0.70666666666666667</v>
      </c>
      <c r="L153">
        <v>15.986000000000001</v>
      </c>
      <c r="M153">
        <v>0.53286599999999995</v>
      </c>
      <c r="O153" t="s">
        <v>3</v>
      </c>
      <c r="P153" t="s">
        <v>75</v>
      </c>
      <c r="Q153">
        <v>7.6666666666666661E-2</v>
      </c>
      <c r="R153">
        <v>53.125700000000002</v>
      </c>
      <c r="S153">
        <v>1.7947900000000001</v>
      </c>
      <c r="U153" t="s">
        <v>3</v>
      </c>
      <c r="V153" t="s">
        <v>88</v>
      </c>
      <c r="W153">
        <v>9.6666666666666665E-2</v>
      </c>
      <c r="X153">
        <v>112.837</v>
      </c>
      <c r="Y153">
        <v>3.9871799999999999</v>
      </c>
      <c r="AA153" t="s">
        <v>3</v>
      </c>
      <c r="AB153" t="s">
        <v>80</v>
      </c>
      <c r="AC153">
        <v>0</v>
      </c>
      <c r="AD153">
        <v>151.751</v>
      </c>
      <c r="AE153">
        <v>5.0583799999999997</v>
      </c>
      <c r="AG153" t="s">
        <v>3</v>
      </c>
      <c r="AH153" t="s">
        <v>81</v>
      </c>
      <c r="AI153">
        <v>1</v>
      </c>
      <c r="AJ153">
        <v>7.6384699999999999</v>
      </c>
      <c r="AK153">
        <v>0.25461600000000001</v>
      </c>
      <c r="AM153" t="s">
        <v>3</v>
      </c>
      <c r="AN153" t="s">
        <v>81</v>
      </c>
      <c r="AO153">
        <v>0.57666666666666666</v>
      </c>
      <c r="AP153">
        <v>22.517800000000001</v>
      </c>
      <c r="AQ153">
        <v>0.75059200000000004</v>
      </c>
      <c r="AS153" t="s">
        <v>3</v>
      </c>
      <c r="AT153" t="s">
        <v>84</v>
      </c>
      <c r="AU153">
        <v>0.13666666666666666</v>
      </c>
      <c r="AV153">
        <v>50.208599999999997</v>
      </c>
      <c r="AW153">
        <v>1.88754</v>
      </c>
      <c r="AY153" t="s">
        <v>3</v>
      </c>
      <c r="AZ153" t="s">
        <v>83</v>
      </c>
      <c r="BA153">
        <v>0.44</v>
      </c>
      <c r="BB153">
        <v>23.5379</v>
      </c>
      <c r="BC153">
        <v>0.78459699999999999</v>
      </c>
      <c r="BE153" t="s">
        <v>3</v>
      </c>
      <c r="BF153" t="s">
        <v>778</v>
      </c>
      <c r="BG153">
        <v>0.11</v>
      </c>
      <c r="BH153">
        <v>26.548100000000002</v>
      </c>
      <c r="BI153">
        <v>0.88493500000000003</v>
      </c>
      <c r="BZ153" t="s">
        <v>3</v>
      </c>
      <c r="CA153" t="s">
        <v>83</v>
      </c>
      <c r="CB153">
        <v>3.0000000000000002E-2</v>
      </c>
      <c r="CC153">
        <v>182.37799999999999</v>
      </c>
      <c r="CD153">
        <v>6.1406799999999997</v>
      </c>
      <c r="CF153" t="s">
        <v>3</v>
      </c>
      <c r="CG153" t="s">
        <v>67</v>
      </c>
      <c r="CH153">
        <v>0.86</v>
      </c>
      <c r="CI153">
        <v>9.4021699999999999</v>
      </c>
      <c r="CJ153">
        <v>0.31340600000000002</v>
      </c>
      <c r="CM153" t="s">
        <v>3</v>
      </c>
      <c r="CN153" t="s">
        <v>32</v>
      </c>
      <c r="CO153">
        <v>0.97666666666666668</v>
      </c>
      <c r="CP153">
        <v>6.2594000000000003</v>
      </c>
      <c r="CQ153">
        <v>0.208647</v>
      </c>
      <c r="CS153" t="s">
        <v>3</v>
      </c>
      <c r="CT153" t="s">
        <v>70</v>
      </c>
      <c r="CU153">
        <v>0.92333333333333334</v>
      </c>
      <c r="CV153">
        <v>9.1413899999999995</v>
      </c>
      <c r="CW153">
        <v>0.30471300000000001</v>
      </c>
      <c r="CY153" t="s">
        <v>3</v>
      </c>
      <c r="CZ153" t="s">
        <v>78</v>
      </c>
      <c r="DA153">
        <v>0.92333333333333334</v>
      </c>
      <c r="DB153">
        <v>12.4628</v>
      </c>
      <c r="DC153">
        <v>0.41542800000000002</v>
      </c>
      <c r="DE153" t="s">
        <v>3</v>
      </c>
      <c r="DF153" t="s">
        <v>82</v>
      </c>
      <c r="DG153">
        <v>1</v>
      </c>
      <c r="DH153">
        <v>3.8930500000000001</v>
      </c>
      <c r="DI153">
        <v>0.12976799999999999</v>
      </c>
      <c r="DK153" t="s">
        <v>3</v>
      </c>
      <c r="DL153" t="s">
        <v>76</v>
      </c>
      <c r="DM153">
        <v>1</v>
      </c>
      <c r="DN153">
        <v>4.5020600000000002</v>
      </c>
      <c r="DO153">
        <v>0.15006900000000001</v>
      </c>
      <c r="DQ153" t="s">
        <v>3</v>
      </c>
      <c r="DR153" t="s">
        <v>77</v>
      </c>
      <c r="DS153">
        <v>1</v>
      </c>
      <c r="DT153">
        <v>6.5755400000000002</v>
      </c>
      <c r="DU153">
        <v>0.21918499999999999</v>
      </c>
      <c r="DW153" t="s">
        <v>3</v>
      </c>
      <c r="DX153" t="s">
        <v>79</v>
      </c>
      <c r="DY153">
        <v>1</v>
      </c>
      <c r="DZ153">
        <v>4.6868100000000004</v>
      </c>
      <c r="EA153">
        <v>0.156227</v>
      </c>
      <c r="EC153" t="s">
        <v>3</v>
      </c>
      <c r="ED153" t="s">
        <v>82</v>
      </c>
      <c r="EE153">
        <v>0.32</v>
      </c>
      <c r="EF153">
        <v>24.903500000000001</v>
      </c>
      <c r="EG153">
        <v>0.83011500000000005</v>
      </c>
      <c r="EI153" t="s">
        <v>3</v>
      </c>
      <c r="EJ153" t="s">
        <v>81</v>
      </c>
      <c r="EK153">
        <v>0.76</v>
      </c>
      <c r="EL153">
        <v>18.069900000000001</v>
      </c>
      <c r="EM153">
        <v>0.60233099999999995</v>
      </c>
      <c r="EP153" t="s">
        <v>3</v>
      </c>
      <c r="EQ153" t="s">
        <v>84</v>
      </c>
      <c r="ER153">
        <v>0.58333333333333337</v>
      </c>
      <c r="ES153">
        <v>16.283100000000001</v>
      </c>
      <c r="ET153">
        <v>0.54276899999999995</v>
      </c>
      <c r="EV153" t="s">
        <v>3</v>
      </c>
      <c r="EW153" t="s">
        <v>80</v>
      </c>
      <c r="EX153">
        <v>0.76333333333333331</v>
      </c>
      <c r="EY153">
        <v>14.6914</v>
      </c>
      <c r="EZ153">
        <v>0.48971300000000001</v>
      </c>
      <c r="FB153" t="s">
        <v>3</v>
      </c>
      <c r="FC153" t="s">
        <v>82</v>
      </c>
      <c r="FD153">
        <v>0.70666666666666667</v>
      </c>
      <c r="FE153">
        <v>13.2563</v>
      </c>
      <c r="FF153">
        <v>0.44187799999999999</v>
      </c>
      <c r="FH153" t="s">
        <v>3</v>
      </c>
      <c r="FI153" t="s">
        <v>82</v>
      </c>
      <c r="FJ153">
        <v>1</v>
      </c>
      <c r="FK153">
        <v>5.3187499999999996</v>
      </c>
      <c r="FL153">
        <v>0.17729200000000001</v>
      </c>
      <c r="FN153" t="s">
        <v>3</v>
      </c>
      <c r="FO153" t="s">
        <v>83</v>
      </c>
      <c r="FP153">
        <v>0.27666666666666667</v>
      </c>
      <c r="FQ153">
        <v>71.378</v>
      </c>
      <c r="FR153">
        <v>2.4613100000000001</v>
      </c>
      <c r="FT153" t="s">
        <v>3</v>
      </c>
      <c r="FU153" t="s">
        <v>82</v>
      </c>
      <c r="FV153">
        <v>1</v>
      </c>
      <c r="FW153">
        <v>5.9982199999999999</v>
      </c>
      <c r="FX153">
        <v>0.19994100000000001</v>
      </c>
      <c r="FZ153" t="s">
        <v>3</v>
      </c>
      <c r="GA153" s="19" t="s">
        <v>83</v>
      </c>
      <c r="GB153" s="19">
        <v>0.52333333333333332</v>
      </c>
      <c r="GC153" s="19">
        <v>20.2075</v>
      </c>
      <c r="GD153" s="19">
        <v>0.67358300000000004</v>
      </c>
      <c r="GF153" t="s">
        <v>3</v>
      </c>
      <c r="GG153" t="s">
        <v>82</v>
      </c>
      <c r="GH153">
        <v>1</v>
      </c>
      <c r="GI153">
        <v>11.0265</v>
      </c>
      <c r="GJ153">
        <v>0.36754900000000001</v>
      </c>
      <c r="GL153" t="s">
        <v>3</v>
      </c>
      <c r="GM153" t="s">
        <v>64</v>
      </c>
      <c r="GN153">
        <v>0.1</v>
      </c>
      <c r="GO153">
        <v>31.166799999999999</v>
      </c>
      <c r="GP153">
        <v>2.0504500000000001</v>
      </c>
    </row>
    <row r="154" spans="8:198">
      <c r="H154">
        <v>75</v>
      </c>
      <c r="I154" t="s">
        <v>3</v>
      </c>
      <c r="J154" t="s">
        <v>62</v>
      </c>
      <c r="K154">
        <v>0.87333333333333329</v>
      </c>
      <c r="L154">
        <v>11.519600000000001</v>
      </c>
      <c r="M154">
        <v>0.38398599999999999</v>
      </c>
      <c r="O154" t="s">
        <v>3</v>
      </c>
      <c r="P154" t="s">
        <v>76</v>
      </c>
      <c r="Q154">
        <v>1.6666666666666666E-2</v>
      </c>
      <c r="R154">
        <v>48.267699999999998</v>
      </c>
      <c r="S154">
        <v>1.7238500000000001</v>
      </c>
      <c r="U154" t="s">
        <v>3</v>
      </c>
      <c r="V154" t="s">
        <v>89</v>
      </c>
      <c r="W154">
        <v>7.3333333333333334E-2</v>
      </c>
      <c r="X154">
        <v>99.045400000000001</v>
      </c>
      <c r="Y154">
        <v>3.3348599999999999</v>
      </c>
      <c r="AA154" t="s">
        <v>3</v>
      </c>
      <c r="AB154" t="s">
        <v>81</v>
      </c>
      <c r="AC154">
        <v>0</v>
      </c>
      <c r="AD154">
        <v>104.709</v>
      </c>
      <c r="AE154">
        <v>3.5615299999999999</v>
      </c>
      <c r="AG154" t="s">
        <v>3</v>
      </c>
      <c r="AH154" t="s">
        <v>82</v>
      </c>
      <c r="AI154">
        <v>0.87666666666666671</v>
      </c>
      <c r="AJ154">
        <v>13.235200000000001</v>
      </c>
      <c r="AK154">
        <v>0.44117400000000001</v>
      </c>
      <c r="AM154" t="s">
        <v>3</v>
      </c>
      <c r="AN154" t="s">
        <v>82</v>
      </c>
      <c r="AO154">
        <v>0.62</v>
      </c>
      <c r="AP154">
        <v>18.2151</v>
      </c>
      <c r="AQ154">
        <v>0.60717200000000005</v>
      </c>
      <c r="AS154" t="s">
        <v>3</v>
      </c>
      <c r="AT154" t="s">
        <v>87</v>
      </c>
      <c r="AU154">
        <v>2.6666666666666668E-2</v>
      </c>
      <c r="AV154">
        <v>54.339199999999998</v>
      </c>
      <c r="AW154">
        <v>2.3938000000000001</v>
      </c>
      <c r="AY154" t="s">
        <v>3</v>
      </c>
      <c r="AZ154" t="s">
        <v>84</v>
      </c>
      <c r="BA154">
        <v>0.14335664335664333</v>
      </c>
      <c r="BB154">
        <v>39.153199999999998</v>
      </c>
      <c r="BC154">
        <v>1.9774400000000001</v>
      </c>
      <c r="BE154" t="s">
        <v>3</v>
      </c>
      <c r="BF154" t="s">
        <v>779</v>
      </c>
      <c r="BG154">
        <v>0.38333333000000003</v>
      </c>
      <c r="BH154">
        <v>23.091200000000001</v>
      </c>
      <c r="BI154">
        <v>0.769706</v>
      </c>
      <c r="BZ154" t="s">
        <v>3</v>
      </c>
      <c r="CA154" t="s">
        <v>84</v>
      </c>
      <c r="CB154">
        <v>0.72333333333333327</v>
      </c>
      <c r="CC154">
        <v>14.960900000000001</v>
      </c>
      <c r="CD154">
        <v>0.49869799999999997</v>
      </c>
      <c r="CF154" t="s">
        <v>3</v>
      </c>
      <c r="CG154" t="s">
        <v>68</v>
      </c>
      <c r="CH154">
        <v>0.98666666666666669</v>
      </c>
      <c r="CI154">
        <v>9.0809700000000007</v>
      </c>
      <c r="CJ154">
        <v>0.302699</v>
      </c>
      <c r="CM154" t="s">
        <v>3</v>
      </c>
      <c r="CN154" t="s">
        <v>33</v>
      </c>
      <c r="CO154">
        <v>0.95333333333333337</v>
      </c>
      <c r="CP154">
        <v>7.5383399999999998</v>
      </c>
      <c r="CQ154">
        <v>0.251278</v>
      </c>
      <c r="CS154" t="s">
        <v>3</v>
      </c>
      <c r="CT154" t="s">
        <v>71</v>
      </c>
      <c r="CU154">
        <v>0.83</v>
      </c>
      <c r="CV154">
        <v>11.346</v>
      </c>
      <c r="CW154">
        <v>0.37819900000000001</v>
      </c>
      <c r="CY154" t="s">
        <v>3</v>
      </c>
      <c r="CZ154" t="s">
        <v>79</v>
      </c>
      <c r="DA154">
        <v>0.84333333333333338</v>
      </c>
      <c r="DB154">
        <v>14.4482</v>
      </c>
      <c r="DC154">
        <v>0.48160700000000001</v>
      </c>
      <c r="DE154" t="s">
        <v>3</v>
      </c>
      <c r="DF154" t="s">
        <v>83</v>
      </c>
      <c r="DG154">
        <v>1</v>
      </c>
      <c r="DH154">
        <v>4.7116300000000004</v>
      </c>
      <c r="DI154">
        <v>0.157054</v>
      </c>
      <c r="DK154" t="s">
        <v>3</v>
      </c>
      <c r="DL154" t="s">
        <v>77</v>
      </c>
      <c r="DM154">
        <v>0.56000000000000005</v>
      </c>
      <c r="DN154">
        <v>21.686599999999999</v>
      </c>
      <c r="DO154">
        <v>0.72288699999999995</v>
      </c>
      <c r="DQ154" t="s">
        <v>3</v>
      </c>
      <c r="DR154" t="s">
        <v>78</v>
      </c>
      <c r="DS154">
        <v>1</v>
      </c>
      <c r="DT154">
        <v>5.7247000000000003</v>
      </c>
      <c r="DU154">
        <v>0.19082299999999999</v>
      </c>
      <c r="DW154" t="s">
        <v>3</v>
      </c>
      <c r="DX154" t="s">
        <v>80</v>
      </c>
      <c r="DY154">
        <v>1</v>
      </c>
      <c r="DZ154">
        <v>5.3435100000000002</v>
      </c>
      <c r="EA154">
        <v>0.178117</v>
      </c>
      <c r="EC154" t="s">
        <v>3</v>
      </c>
      <c r="ED154" t="s">
        <v>83</v>
      </c>
      <c r="EE154">
        <v>0.63666666666666671</v>
      </c>
      <c r="EF154">
        <v>21.305700000000002</v>
      </c>
      <c r="EG154">
        <v>0.71018999999999999</v>
      </c>
      <c r="EI154" t="s">
        <v>3</v>
      </c>
      <c r="EJ154" t="s">
        <v>82</v>
      </c>
      <c r="EK154">
        <v>1</v>
      </c>
      <c r="EL154">
        <v>4.17462</v>
      </c>
      <c r="EM154">
        <v>0.139154</v>
      </c>
      <c r="EP154" t="s">
        <v>3</v>
      </c>
      <c r="EQ154" t="s">
        <v>87</v>
      </c>
      <c r="ER154">
        <v>1</v>
      </c>
      <c r="ES154">
        <v>5.0784599999999998</v>
      </c>
      <c r="ET154">
        <v>0.16928199999999999</v>
      </c>
      <c r="EV154" t="s">
        <v>3</v>
      </c>
      <c r="EW154" t="s">
        <v>81</v>
      </c>
      <c r="EX154">
        <v>0.37666666666666671</v>
      </c>
      <c r="EY154">
        <v>28.883500000000002</v>
      </c>
      <c r="EZ154">
        <v>0.96278300000000006</v>
      </c>
      <c r="FB154" t="s">
        <v>3</v>
      </c>
      <c r="FC154" t="s">
        <v>83</v>
      </c>
      <c r="FD154">
        <v>0.32</v>
      </c>
      <c r="FE154">
        <v>24.719000000000001</v>
      </c>
      <c r="FF154">
        <v>0.87967799999999996</v>
      </c>
      <c r="FH154" t="s">
        <v>3</v>
      </c>
      <c r="FI154" t="s">
        <v>83</v>
      </c>
      <c r="FJ154">
        <v>1</v>
      </c>
      <c r="FK154">
        <v>3.8236599999999998</v>
      </c>
      <c r="FL154">
        <v>0.12745500000000001</v>
      </c>
      <c r="FN154" t="s">
        <v>3</v>
      </c>
      <c r="FO154" t="s">
        <v>84</v>
      </c>
      <c r="FP154">
        <v>0.22333333333333333</v>
      </c>
      <c r="FQ154">
        <v>77.281499999999994</v>
      </c>
      <c r="FR154">
        <v>2.57605</v>
      </c>
      <c r="FT154" t="s">
        <v>3</v>
      </c>
      <c r="FU154" t="s">
        <v>83</v>
      </c>
      <c r="FV154">
        <v>1</v>
      </c>
      <c r="FW154">
        <v>7.7333800000000004</v>
      </c>
      <c r="FX154">
        <v>0.25777899999999998</v>
      </c>
      <c r="FZ154" t="s">
        <v>3</v>
      </c>
      <c r="GA154" s="19" t="s">
        <v>84</v>
      </c>
      <c r="GB154" s="19">
        <v>0.57666666666666666</v>
      </c>
      <c r="GC154" s="19">
        <v>19.417899999999999</v>
      </c>
      <c r="GD154" s="19">
        <v>0.64726499999999998</v>
      </c>
      <c r="GF154" t="s">
        <v>3</v>
      </c>
      <c r="GG154" t="s">
        <v>83</v>
      </c>
      <c r="GH154">
        <v>1</v>
      </c>
      <c r="GI154">
        <v>10.9597</v>
      </c>
      <c r="GJ154">
        <v>0.36532500000000001</v>
      </c>
      <c r="GL154" t="s">
        <v>3</v>
      </c>
      <c r="GM154" t="s">
        <v>65</v>
      </c>
      <c r="GN154">
        <v>0.25666666666666665</v>
      </c>
      <c r="GO154">
        <v>26.8827</v>
      </c>
      <c r="GP154">
        <v>1.3441399999999999</v>
      </c>
    </row>
    <row r="155" spans="8:198">
      <c r="H155">
        <v>75.5</v>
      </c>
      <c r="I155" t="s">
        <v>3</v>
      </c>
      <c r="J155" t="s">
        <v>63</v>
      </c>
      <c r="K155">
        <v>0.10333333333333333</v>
      </c>
      <c r="L155">
        <v>59.967500000000001</v>
      </c>
      <c r="M155">
        <v>1.99892</v>
      </c>
      <c r="O155" t="s">
        <v>3</v>
      </c>
      <c r="P155" t="s">
        <v>77</v>
      </c>
      <c r="Q155">
        <v>1.6666666666666666E-2</v>
      </c>
      <c r="R155">
        <v>66.716899999999995</v>
      </c>
      <c r="S155">
        <v>2.51762</v>
      </c>
      <c r="U155" t="s">
        <v>3</v>
      </c>
      <c r="V155" t="s">
        <v>90</v>
      </c>
      <c r="W155">
        <v>0.67999999999999994</v>
      </c>
      <c r="X155">
        <v>48.418900000000001</v>
      </c>
      <c r="Y155">
        <v>1.6139600000000001</v>
      </c>
      <c r="AA155" t="s">
        <v>3</v>
      </c>
      <c r="AB155" t="s">
        <v>82</v>
      </c>
      <c r="AC155">
        <v>0</v>
      </c>
      <c r="AD155">
        <v>44.017499999999998</v>
      </c>
      <c r="AE155">
        <v>1.5023</v>
      </c>
      <c r="AG155" t="s">
        <v>3</v>
      </c>
      <c r="AH155" t="s">
        <v>83</v>
      </c>
      <c r="AI155">
        <v>0.26666666666666666</v>
      </c>
      <c r="AJ155">
        <v>97.049800000000005</v>
      </c>
      <c r="AK155">
        <v>3.2676699999999999</v>
      </c>
      <c r="AM155" t="s">
        <v>3</v>
      </c>
      <c r="AN155" t="s">
        <v>83</v>
      </c>
      <c r="AO155">
        <v>0.75333333333333341</v>
      </c>
      <c r="AP155">
        <v>17.964600000000001</v>
      </c>
      <c r="AQ155">
        <v>0.59882000000000002</v>
      </c>
      <c r="AS155" t="s">
        <v>3</v>
      </c>
      <c r="AT155" t="s">
        <v>88</v>
      </c>
      <c r="AU155">
        <v>5.6666666666666664E-2</v>
      </c>
      <c r="AV155">
        <v>42.273499999999999</v>
      </c>
      <c r="AW155">
        <v>1.4091199999999999</v>
      </c>
      <c r="AY155" t="s">
        <v>3</v>
      </c>
      <c r="AZ155" t="s">
        <v>87</v>
      </c>
      <c r="BA155">
        <v>3.5714285714285712E-2</v>
      </c>
      <c r="BB155">
        <v>49.311999999999998</v>
      </c>
      <c r="BC155">
        <v>2.59537</v>
      </c>
      <c r="BE155" t="s">
        <v>3</v>
      </c>
      <c r="BF155" t="s">
        <v>780</v>
      </c>
      <c r="BG155">
        <v>0.24333332999999999</v>
      </c>
      <c r="BH155">
        <v>28.1523</v>
      </c>
      <c r="BI155">
        <v>0.93840999999999997</v>
      </c>
      <c r="BZ155" t="s">
        <v>3</v>
      </c>
      <c r="CA155" t="s">
        <v>87</v>
      </c>
      <c r="CB155">
        <v>4.3333333333333335E-2</v>
      </c>
      <c r="CC155">
        <v>222.92500000000001</v>
      </c>
      <c r="CD155">
        <v>7.5824699999999998</v>
      </c>
      <c r="CF155" t="s">
        <v>3</v>
      </c>
      <c r="CG155" t="s">
        <v>69</v>
      </c>
      <c r="CH155">
        <v>1</v>
      </c>
      <c r="CI155">
        <v>6.1702300000000001</v>
      </c>
      <c r="CJ155">
        <v>0.205674</v>
      </c>
      <c r="CM155" t="s">
        <v>3</v>
      </c>
      <c r="CN155" t="s">
        <v>34</v>
      </c>
      <c r="CO155">
        <v>0.57999999999999996</v>
      </c>
      <c r="CP155">
        <v>37.213099999999997</v>
      </c>
      <c r="CQ155">
        <v>1.2744200000000001</v>
      </c>
      <c r="CS155" t="s">
        <v>3</v>
      </c>
      <c r="CT155" t="s">
        <v>72</v>
      </c>
      <c r="CU155">
        <v>0.74</v>
      </c>
      <c r="CV155">
        <v>14.1014</v>
      </c>
      <c r="CW155">
        <v>0.47004600000000002</v>
      </c>
      <c r="CY155" t="s">
        <v>3</v>
      </c>
      <c r="CZ155" t="s">
        <v>80</v>
      </c>
      <c r="DA155">
        <v>0.59333333333333338</v>
      </c>
      <c r="DB155">
        <v>43.631300000000003</v>
      </c>
      <c r="DC155">
        <v>1.45438</v>
      </c>
      <c r="DE155" t="s">
        <v>3</v>
      </c>
      <c r="DF155" t="s">
        <v>84</v>
      </c>
      <c r="DG155">
        <v>1</v>
      </c>
      <c r="DH155">
        <v>3.6756500000000001</v>
      </c>
      <c r="DI155">
        <v>0.12252200000000001</v>
      </c>
      <c r="DK155" t="s">
        <v>3</v>
      </c>
      <c r="DL155" t="s">
        <v>78</v>
      </c>
      <c r="DM155">
        <v>0.78666666666666674</v>
      </c>
      <c r="DN155">
        <v>13.9567</v>
      </c>
      <c r="DO155">
        <v>0.46522200000000002</v>
      </c>
      <c r="DQ155" t="s">
        <v>3</v>
      </c>
      <c r="DR155" t="s">
        <v>79</v>
      </c>
      <c r="DS155">
        <v>1</v>
      </c>
      <c r="DT155">
        <v>6.6810499999999999</v>
      </c>
      <c r="DU155">
        <v>0.22270200000000001</v>
      </c>
      <c r="DW155" t="s">
        <v>3</v>
      </c>
      <c r="DX155" t="s">
        <v>81</v>
      </c>
      <c r="DY155">
        <v>1</v>
      </c>
      <c r="DZ155">
        <v>5.6570600000000004</v>
      </c>
      <c r="EA155">
        <v>0.18856899999999999</v>
      </c>
      <c r="EC155" t="s">
        <v>3</v>
      </c>
      <c r="ED155" t="s">
        <v>84</v>
      </c>
      <c r="EE155">
        <v>1</v>
      </c>
      <c r="EF155">
        <v>11.907999999999999</v>
      </c>
      <c r="EG155">
        <v>0.39693400000000001</v>
      </c>
      <c r="EI155" t="s">
        <v>3</v>
      </c>
      <c r="EJ155" t="s">
        <v>83</v>
      </c>
      <c r="EK155">
        <v>1</v>
      </c>
      <c r="EL155">
        <v>6.7333999999999996</v>
      </c>
      <c r="EM155">
        <v>0.22444700000000001</v>
      </c>
      <c r="EP155" t="s">
        <v>3</v>
      </c>
      <c r="EQ155" t="s">
        <v>88</v>
      </c>
      <c r="ER155">
        <v>1</v>
      </c>
      <c r="ES155">
        <v>3.4005899999999998</v>
      </c>
      <c r="ET155">
        <v>0.113353</v>
      </c>
      <c r="EV155" t="s">
        <v>3</v>
      </c>
      <c r="EW155" t="s">
        <v>82</v>
      </c>
      <c r="EX155">
        <v>0.88</v>
      </c>
      <c r="EY155">
        <v>10.0276</v>
      </c>
      <c r="EZ155">
        <v>0.33425199999999999</v>
      </c>
      <c r="FB155" t="s">
        <v>3</v>
      </c>
      <c r="FC155" t="s">
        <v>84</v>
      </c>
      <c r="FD155">
        <v>0.81333333333333324</v>
      </c>
      <c r="FE155">
        <v>16.459099999999999</v>
      </c>
      <c r="FF155">
        <v>0.54863600000000001</v>
      </c>
      <c r="FH155" t="s">
        <v>3</v>
      </c>
      <c r="FI155" t="s">
        <v>84</v>
      </c>
      <c r="FJ155">
        <v>1</v>
      </c>
      <c r="FK155">
        <v>3.9871400000000001</v>
      </c>
      <c r="FL155">
        <v>0.132905</v>
      </c>
      <c r="FN155" t="s">
        <v>3</v>
      </c>
      <c r="FO155" t="s">
        <v>87</v>
      </c>
      <c r="FP155">
        <v>0</v>
      </c>
      <c r="FQ155">
        <v>92.9649</v>
      </c>
      <c r="FR155">
        <v>3.09883</v>
      </c>
      <c r="FT155" t="s">
        <v>3</v>
      </c>
      <c r="FU155" t="s">
        <v>84</v>
      </c>
      <c r="FV155">
        <v>1</v>
      </c>
      <c r="FW155">
        <v>6.8272700000000004</v>
      </c>
      <c r="FX155">
        <v>0.227576</v>
      </c>
      <c r="FZ155" t="s">
        <v>3</v>
      </c>
      <c r="GA155" s="19" t="s">
        <v>87</v>
      </c>
      <c r="GB155" s="19">
        <v>0.6166666666666667</v>
      </c>
      <c r="GC155" s="19">
        <v>17.942</v>
      </c>
      <c r="GD155" s="19">
        <v>0.59806700000000002</v>
      </c>
      <c r="GF155" t="s">
        <v>3</v>
      </c>
      <c r="GG155" t="s">
        <v>84</v>
      </c>
      <c r="GH155">
        <v>1</v>
      </c>
      <c r="GI155">
        <v>11.328799999999999</v>
      </c>
      <c r="GJ155">
        <v>0.37762699999999999</v>
      </c>
      <c r="GL155" t="s">
        <v>3</v>
      </c>
      <c r="GM155" t="s">
        <v>66</v>
      </c>
      <c r="GN155">
        <v>0.15916955017301038</v>
      </c>
      <c r="GO155">
        <v>25.905899999999999</v>
      </c>
      <c r="GP155">
        <v>1.37798</v>
      </c>
    </row>
    <row r="156" spans="8:198">
      <c r="H156">
        <v>76</v>
      </c>
      <c r="I156" t="s">
        <v>3</v>
      </c>
      <c r="J156" t="s">
        <v>64</v>
      </c>
      <c r="K156">
        <v>0.27666666666666667</v>
      </c>
      <c r="L156">
        <v>42.092199999999998</v>
      </c>
      <c r="M156">
        <v>1.40307</v>
      </c>
      <c r="O156" t="s">
        <v>3</v>
      </c>
      <c r="P156" t="s">
        <v>78</v>
      </c>
      <c r="Q156">
        <v>0.20666666666666667</v>
      </c>
      <c r="R156">
        <v>53.391199999999998</v>
      </c>
      <c r="S156">
        <v>1.82223</v>
      </c>
      <c r="U156" t="s">
        <v>3</v>
      </c>
      <c r="V156" t="s">
        <v>91</v>
      </c>
      <c r="W156">
        <v>0.49</v>
      </c>
      <c r="X156">
        <v>26.659199999999998</v>
      </c>
      <c r="Y156">
        <v>0.88864100000000001</v>
      </c>
      <c r="AA156" t="s">
        <v>3</v>
      </c>
      <c r="AB156" t="s">
        <v>83</v>
      </c>
      <c r="AC156">
        <v>0.18000000000000002</v>
      </c>
      <c r="AD156">
        <v>54.977400000000003</v>
      </c>
      <c r="AE156">
        <v>1.8325800000000001</v>
      </c>
      <c r="AG156" t="s">
        <v>3</v>
      </c>
      <c r="AH156" t="s">
        <v>84</v>
      </c>
      <c r="AI156">
        <v>0</v>
      </c>
      <c r="AJ156">
        <v>163.70099999999999</v>
      </c>
      <c r="AK156">
        <v>5.4567199999999998</v>
      </c>
      <c r="AM156" t="s">
        <v>3</v>
      </c>
      <c r="AN156" t="s">
        <v>84</v>
      </c>
      <c r="AO156">
        <v>0.14000000000000001</v>
      </c>
      <c r="AP156">
        <v>42.063200000000002</v>
      </c>
      <c r="AQ156">
        <v>1.40211</v>
      </c>
      <c r="AS156" t="s">
        <v>3</v>
      </c>
      <c r="AT156" t="s">
        <v>89</v>
      </c>
      <c r="AU156">
        <v>0</v>
      </c>
      <c r="AV156">
        <v>48.115600000000001</v>
      </c>
      <c r="AW156">
        <v>1.65916</v>
      </c>
      <c r="AY156" t="s">
        <v>3</v>
      </c>
      <c r="AZ156" t="s">
        <v>88</v>
      </c>
      <c r="BA156">
        <v>0</v>
      </c>
      <c r="BB156">
        <v>87.729200000000006</v>
      </c>
      <c r="BC156">
        <v>3.7331599999999998</v>
      </c>
      <c r="BE156" t="s">
        <v>3</v>
      </c>
      <c r="BF156" t="s">
        <v>781</v>
      </c>
      <c r="BG156">
        <v>0.62</v>
      </c>
      <c r="BH156">
        <v>18.660399999999999</v>
      </c>
      <c r="BI156">
        <v>0.62201200000000001</v>
      </c>
      <c r="BZ156" t="s">
        <v>3</v>
      </c>
      <c r="CA156" t="s">
        <v>88</v>
      </c>
      <c r="CB156">
        <v>0.40333333333333332</v>
      </c>
      <c r="CC156">
        <v>113.42400000000001</v>
      </c>
      <c r="CD156">
        <v>3.819</v>
      </c>
      <c r="CF156" t="s">
        <v>3</v>
      </c>
      <c r="CG156" t="s">
        <v>70</v>
      </c>
      <c r="CH156">
        <v>0.88</v>
      </c>
      <c r="CI156">
        <v>11.167899999999999</v>
      </c>
      <c r="CJ156">
        <v>0.37226500000000001</v>
      </c>
      <c r="CM156" t="s">
        <v>3</v>
      </c>
      <c r="CN156" t="s">
        <v>35</v>
      </c>
      <c r="CO156">
        <v>1</v>
      </c>
      <c r="CP156">
        <v>3.44034</v>
      </c>
      <c r="CQ156">
        <v>0.114678</v>
      </c>
      <c r="CS156" t="s">
        <v>3</v>
      </c>
      <c r="CT156" t="s">
        <v>73</v>
      </c>
      <c r="CU156">
        <v>0.70666666666666667</v>
      </c>
      <c r="CV156">
        <v>16.606100000000001</v>
      </c>
      <c r="CW156">
        <v>0.55353600000000003</v>
      </c>
      <c r="CY156" t="s">
        <v>3</v>
      </c>
      <c r="CZ156" t="s">
        <v>81</v>
      </c>
      <c r="DA156">
        <v>1</v>
      </c>
      <c r="DB156">
        <v>12.2645</v>
      </c>
      <c r="DC156">
        <v>0.40881699999999999</v>
      </c>
      <c r="DE156" t="s">
        <v>3</v>
      </c>
      <c r="DF156" t="s">
        <v>87</v>
      </c>
      <c r="DG156">
        <v>1</v>
      </c>
      <c r="DH156">
        <v>3.7774399999999999</v>
      </c>
      <c r="DI156">
        <v>0.125915</v>
      </c>
      <c r="DK156" t="s">
        <v>3</v>
      </c>
      <c r="DL156" t="s">
        <v>79</v>
      </c>
      <c r="DM156">
        <v>1</v>
      </c>
      <c r="DN156">
        <v>7.1576300000000002</v>
      </c>
      <c r="DO156">
        <v>0.23858799999999999</v>
      </c>
      <c r="DQ156" t="s">
        <v>3</v>
      </c>
      <c r="DR156" t="s">
        <v>80</v>
      </c>
      <c r="DS156">
        <v>1</v>
      </c>
      <c r="DT156">
        <v>6.9836799999999997</v>
      </c>
      <c r="DU156">
        <v>0.232789</v>
      </c>
      <c r="DW156" t="s">
        <v>3</v>
      </c>
      <c r="DX156" t="s">
        <v>82</v>
      </c>
      <c r="DY156">
        <v>1</v>
      </c>
      <c r="DZ156">
        <v>4.6450199999999997</v>
      </c>
      <c r="EA156">
        <v>0.154834</v>
      </c>
      <c r="EC156" t="s">
        <v>3</v>
      </c>
      <c r="ED156" t="s">
        <v>87</v>
      </c>
      <c r="EE156">
        <v>0.91333333333333333</v>
      </c>
      <c r="EF156">
        <v>10.619</v>
      </c>
      <c r="EG156">
        <v>0.353966</v>
      </c>
      <c r="EI156" t="s">
        <v>3</v>
      </c>
      <c r="EJ156" t="s">
        <v>84</v>
      </c>
      <c r="EK156">
        <v>1</v>
      </c>
      <c r="EL156">
        <v>7.4444299999999997</v>
      </c>
      <c r="EM156">
        <v>0.24814800000000001</v>
      </c>
      <c r="EP156" t="s">
        <v>3</v>
      </c>
      <c r="EQ156" t="s">
        <v>89</v>
      </c>
      <c r="ER156">
        <v>0.55000000000000004</v>
      </c>
      <c r="ES156">
        <v>17.065799999999999</v>
      </c>
      <c r="ET156">
        <v>0.568859</v>
      </c>
      <c r="EV156" t="s">
        <v>3</v>
      </c>
      <c r="EW156" t="s">
        <v>83</v>
      </c>
      <c r="EX156">
        <v>1</v>
      </c>
      <c r="EY156">
        <v>5.5716799999999997</v>
      </c>
      <c r="EZ156">
        <v>0.185723</v>
      </c>
      <c r="FB156" t="s">
        <v>3</v>
      </c>
      <c r="FC156" t="s">
        <v>87</v>
      </c>
      <c r="FD156">
        <v>0.29333333333333333</v>
      </c>
      <c r="FE156">
        <v>49.472799999999999</v>
      </c>
      <c r="FF156">
        <v>1.6490899999999999</v>
      </c>
      <c r="FH156" t="s">
        <v>3</v>
      </c>
      <c r="FI156" t="s">
        <v>87</v>
      </c>
      <c r="FJ156">
        <v>0.01</v>
      </c>
      <c r="FK156">
        <v>83.410300000000007</v>
      </c>
      <c r="FL156">
        <v>3.0441699999999998</v>
      </c>
      <c r="FN156" t="s">
        <v>3</v>
      </c>
      <c r="FO156" t="s">
        <v>88</v>
      </c>
      <c r="FP156">
        <v>0</v>
      </c>
      <c r="FQ156">
        <v>61.33</v>
      </c>
      <c r="FR156">
        <v>2.04433</v>
      </c>
      <c r="FT156" t="s">
        <v>3</v>
      </c>
      <c r="FU156" t="s">
        <v>87</v>
      </c>
      <c r="FV156">
        <v>1</v>
      </c>
      <c r="FW156">
        <v>4.0707100000000001</v>
      </c>
      <c r="FX156">
        <v>0.13569000000000001</v>
      </c>
      <c r="FZ156" t="s">
        <v>3</v>
      </c>
      <c r="GA156" s="19" t="s">
        <v>88</v>
      </c>
      <c r="GB156" s="19">
        <v>0.73</v>
      </c>
      <c r="GC156" s="19">
        <v>13.488</v>
      </c>
      <c r="GD156" s="19">
        <v>0.44960099999999997</v>
      </c>
      <c r="GF156" t="s">
        <v>3</v>
      </c>
      <c r="GG156" t="s">
        <v>87</v>
      </c>
      <c r="GH156">
        <v>1</v>
      </c>
      <c r="GI156">
        <v>11.8551</v>
      </c>
      <c r="GJ156">
        <v>0.39516899999999999</v>
      </c>
      <c r="GL156" t="s">
        <v>3</v>
      </c>
      <c r="GM156" t="s">
        <v>67</v>
      </c>
      <c r="GN156">
        <v>0.44863013698630133</v>
      </c>
      <c r="GO156">
        <v>19.8111</v>
      </c>
      <c r="GP156">
        <v>1.2229099999999999</v>
      </c>
    </row>
    <row r="157" spans="8:198">
      <c r="H157">
        <v>76.5</v>
      </c>
      <c r="I157" t="s">
        <v>3</v>
      </c>
      <c r="J157" t="s">
        <v>65</v>
      </c>
      <c r="K157">
        <v>0.83666666666666667</v>
      </c>
      <c r="L157">
        <v>12.561</v>
      </c>
      <c r="M157">
        <v>0.41870099999999999</v>
      </c>
      <c r="O157" t="s">
        <v>3</v>
      </c>
      <c r="P157" t="s">
        <v>79</v>
      </c>
      <c r="Q157">
        <v>7.0000000000000007E-2</v>
      </c>
      <c r="R157">
        <v>45.2898</v>
      </c>
      <c r="S157">
        <v>1.51471</v>
      </c>
      <c r="U157" t="s">
        <v>3</v>
      </c>
      <c r="V157" t="s">
        <v>92</v>
      </c>
      <c r="W157">
        <v>0.28666666666666668</v>
      </c>
      <c r="X157">
        <v>84.529600000000002</v>
      </c>
      <c r="Y157">
        <v>2.81765</v>
      </c>
      <c r="AA157" t="s">
        <v>3</v>
      </c>
      <c r="AB157" t="s">
        <v>84</v>
      </c>
      <c r="AC157">
        <v>5.6666666666666664E-2</v>
      </c>
      <c r="AD157">
        <v>92.469099999999997</v>
      </c>
      <c r="AE157">
        <v>3.1134400000000002</v>
      </c>
      <c r="AG157" t="s">
        <v>3</v>
      </c>
      <c r="AH157" t="s">
        <v>87</v>
      </c>
      <c r="AI157">
        <v>0</v>
      </c>
      <c r="AJ157">
        <v>68.176900000000003</v>
      </c>
      <c r="AK157">
        <v>2.2725599999999999</v>
      </c>
      <c r="AM157" t="s">
        <v>3</v>
      </c>
      <c r="AN157" t="s">
        <v>87</v>
      </c>
      <c r="AO157">
        <v>1</v>
      </c>
      <c r="AP157">
        <v>3.7368999999999999</v>
      </c>
      <c r="AQ157">
        <v>0.12456299999999999</v>
      </c>
      <c r="AS157" t="s">
        <v>3</v>
      </c>
      <c r="AT157" t="s">
        <v>90</v>
      </c>
      <c r="AU157">
        <v>0</v>
      </c>
      <c r="AV157">
        <v>50.1599</v>
      </c>
      <c r="AW157">
        <v>1.71194</v>
      </c>
      <c r="AY157" t="s">
        <v>3</v>
      </c>
      <c r="AZ157" t="s">
        <v>89</v>
      </c>
      <c r="BA157">
        <v>0.36000000000000004</v>
      </c>
      <c r="BB157">
        <v>25.982900000000001</v>
      </c>
      <c r="BC157">
        <v>0.86609499999999995</v>
      </c>
      <c r="BE157" t="s">
        <v>3</v>
      </c>
      <c r="BF157" t="s">
        <v>782</v>
      </c>
      <c r="BG157">
        <v>0.70333332999999998</v>
      </c>
      <c r="BH157">
        <v>17.389099999999999</v>
      </c>
      <c r="BI157">
        <v>0.57963799999999999</v>
      </c>
      <c r="BZ157" t="s">
        <v>3</v>
      </c>
      <c r="CA157" t="s">
        <v>89</v>
      </c>
      <c r="CB157">
        <v>0.37666666666666671</v>
      </c>
      <c r="CC157">
        <v>117.952</v>
      </c>
      <c r="CD157">
        <v>3.9714499999999999</v>
      </c>
      <c r="CF157" t="s">
        <v>3</v>
      </c>
      <c r="CG157" t="s">
        <v>71</v>
      </c>
      <c r="CH157">
        <v>0.97666666666666668</v>
      </c>
      <c r="CI157">
        <v>8.7575599999999998</v>
      </c>
      <c r="CJ157">
        <v>0.29191899999999998</v>
      </c>
      <c r="CM157" t="s">
        <v>3</v>
      </c>
      <c r="CN157" t="s">
        <v>36</v>
      </c>
      <c r="CO157">
        <v>1</v>
      </c>
      <c r="CP157">
        <v>2.7592500000000002</v>
      </c>
      <c r="CQ157">
        <v>9.1975000000000001E-2</v>
      </c>
      <c r="CS157" t="s">
        <v>3</v>
      </c>
      <c r="CT157" t="s">
        <v>74</v>
      </c>
      <c r="CU157">
        <v>0.83</v>
      </c>
      <c r="CV157">
        <v>14.9123</v>
      </c>
      <c r="CW157">
        <v>0.49707800000000002</v>
      </c>
      <c r="CY157" t="s">
        <v>3</v>
      </c>
      <c r="CZ157" t="s">
        <v>82</v>
      </c>
      <c r="DA157">
        <v>0.93666666666666676</v>
      </c>
      <c r="DB157">
        <v>14.675599999999999</v>
      </c>
      <c r="DC157">
        <v>0.48918800000000001</v>
      </c>
      <c r="DE157" t="s">
        <v>3</v>
      </c>
      <c r="DF157" t="s">
        <v>88</v>
      </c>
      <c r="DG157">
        <v>1</v>
      </c>
      <c r="DH157">
        <v>5.7659700000000003</v>
      </c>
      <c r="DI157">
        <v>0.19219900000000001</v>
      </c>
      <c r="DK157" t="s">
        <v>3</v>
      </c>
      <c r="DL157" t="s">
        <v>80</v>
      </c>
      <c r="DM157">
        <v>0.96000000000000008</v>
      </c>
      <c r="DN157">
        <v>7.3395999999999999</v>
      </c>
      <c r="DO157">
        <v>0.24465300000000001</v>
      </c>
      <c r="DQ157" t="s">
        <v>3</v>
      </c>
      <c r="DR157" t="s">
        <v>81</v>
      </c>
      <c r="DS157">
        <v>1</v>
      </c>
      <c r="DT157">
        <v>8.0787300000000002</v>
      </c>
      <c r="DU157">
        <v>0.269291</v>
      </c>
      <c r="DW157" t="s">
        <v>3</v>
      </c>
      <c r="DX157" t="s">
        <v>83</v>
      </c>
      <c r="DY157">
        <v>1</v>
      </c>
      <c r="DZ157">
        <v>5.8258200000000002</v>
      </c>
      <c r="EA157">
        <v>0.19419400000000001</v>
      </c>
      <c r="EC157" t="s">
        <v>3</v>
      </c>
      <c r="ED157" t="s">
        <v>88</v>
      </c>
      <c r="EE157">
        <v>0.55000000000000004</v>
      </c>
      <c r="EF157">
        <v>17.615500000000001</v>
      </c>
      <c r="EG157">
        <v>0.58718400000000004</v>
      </c>
      <c r="EI157" t="s">
        <v>3</v>
      </c>
      <c r="EJ157" t="s">
        <v>87</v>
      </c>
      <c r="EK157">
        <v>1</v>
      </c>
      <c r="EL157">
        <v>6.3420399999999999</v>
      </c>
      <c r="EM157">
        <v>0.21140100000000001</v>
      </c>
      <c r="EP157" t="s">
        <v>3</v>
      </c>
      <c r="EQ157" t="s">
        <v>90</v>
      </c>
      <c r="ER157">
        <v>0.84</v>
      </c>
      <c r="ES157">
        <v>12.1152</v>
      </c>
      <c r="ET157">
        <v>0.403839</v>
      </c>
      <c r="EV157" t="s">
        <v>3</v>
      </c>
      <c r="EW157" t="s">
        <v>84</v>
      </c>
      <c r="EX157">
        <v>0.96333333333333326</v>
      </c>
      <c r="EY157">
        <v>4.2232500000000002</v>
      </c>
      <c r="EZ157">
        <v>0.14077500000000001</v>
      </c>
      <c r="FB157" t="s">
        <v>3</v>
      </c>
      <c r="FC157" t="s">
        <v>88</v>
      </c>
      <c r="FD157">
        <v>0.23666666666666666</v>
      </c>
      <c r="FE157">
        <v>75.445599999999999</v>
      </c>
      <c r="FF157">
        <v>2.54026</v>
      </c>
      <c r="FH157" t="s">
        <v>3</v>
      </c>
      <c r="FI157" t="s">
        <v>88</v>
      </c>
      <c r="FJ157">
        <v>0.91</v>
      </c>
      <c r="FK157">
        <v>6.9943600000000004</v>
      </c>
      <c r="FL157">
        <v>0.23314499999999999</v>
      </c>
      <c r="FN157" t="s">
        <v>3</v>
      </c>
      <c r="FO157" t="s">
        <v>89</v>
      </c>
      <c r="FP157">
        <v>0.38</v>
      </c>
      <c r="FQ157">
        <v>59.038899999999998</v>
      </c>
      <c r="FR157">
        <v>1.9679599999999999</v>
      </c>
      <c r="FT157" t="s">
        <v>3</v>
      </c>
      <c r="FU157" t="s">
        <v>88</v>
      </c>
      <c r="FV157">
        <v>1</v>
      </c>
      <c r="FW157">
        <v>6.0282200000000001</v>
      </c>
      <c r="FX157">
        <v>0.20094100000000001</v>
      </c>
      <c r="FZ157" t="s">
        <v>3</v>
      </c>
      <c r="GA157" s="19" t="s">
        <v>89</v>
      </c>
      <c r="GB157" s="19">
        <v>0.92333333333333334</v>
      </c>
      <c r="GC157" s="19">
        <v>8.1543700000000001</v>
      </c>
      <c r="GD157" s="19">
        <v>0.271812</v>
      </c>
      <c r="GF157" t="s">
        <v>3</v>
      </c>
      <c r="GG157" t="s">
        <v>88</v>
      </c>
      <c r="GH157">
        <v>1</v>
      </c>
      <c r="GI157">
        <v>13.601100000000001</v>
      </c>
      <c r="GJ157">
        <v>0.45336799999999999</v>
      </c>
      <c r="GL157" t="s">
        <v>3</v>
      </c>
      <c r="GM157" t="s">
        <v>68</v>
      </c>
      <c r="GN157">
        <v>0.59523809523809523</v>
      </c>
      <c r="GO157">
        <v>14.8527</v>
      </c>
      <c r="GP157">
        <v>0.65720100000000004</v>
      </c>
    </row>
    <row r="158" spans="8:198">
      <c r="H158">
        <v>77</v>
      </c>
      <c r="I158" t="s">
        <v>3</v>
      </c>
      <c r="J158" t="s">
        <v>66</v>
      </c>
      <c r="K158">
        <v>0.65333333333333343</v>
      </c>
      <c r="L158">
        <v>17.270900000000001</v>
      </c>
      <c r="M158">
        <v>0.57569700000000001</v>
      </c>
      <c r="O158" t="s">
        <v>3</v>
      </c>
      <c r="P158" t="s">
        <v>80</v>
      </c>
      <c r="Q158">
        <v>0.05</v>
      </c>
      <c r="R158">
        <v>48.038499999999999</v>
      </c>
      <c r="S158">
        <v>1.6565000000000001</v>
      </c>
      <c r="U158" t="s">
        <v>3</v>
      </c>
      <c r="V158" t="s">
        <v>93</v>
      </c>
      <c r="W158">
        <v>0</v>
      </c>
      <c r="X158">
        <v>140.84200000000001</v>
      </c>
      <c r="Y158">
        <v>4.9245599999999996</v>
      </c>
      <c r="AA158" t="s">
        <v>3</v>
      </c>
      <c r="AB158" t="s">
        <v>87</v>
      </c>
      <c r="AC158">
        <v>0.18333333333333332</v>
      </c>
      <c r="AD158">
        <v>70.579400000000007</v>
      </c>
      <c r="AE158">
        <v>2.3764099999999999</v>
      </c>
      <c r="AG158" t="s">
        <v>3</v>
      </c>
      <c r="AH158" t="s">
        <v>88</v>
      </c>
      <c r="AI158">
        <v>0.24000000000000002</v>
      </c>
      <c r="AJ158">
        <v>123.28400000000001</v>
      </c>
      <c r="AK158">
        <v>4.15097</v>
      </c>
      <c r="AM158" t="s">
        <v>3</v>
      </c>
      <c r="AN158" t="s">
        <v>88</v>
      </c>
      <c r="AO158">
        <v>1</v>
      </c>
      <c r="AP158">
        <v>2.8245</v>
      </c>
      <c r="AQ158">
        <v>9.4149899999999995E-2</v>
      </c>
      <c r="AS158" t="s">
        <v>3</v>
      </c>
      <c r="AT158" t="s">
        <v>91</v>
      </c>
      <c r="AU158">
        <v>0</v>
      </c>
      <c r="AV158">
        <v>47.689399999999999</v>
      </c>
      <c r="AW158">
        <v>1.58965</v>
      </c>
      <c r="AY158" t="s">
        <v>3</v>
      </c>
      <c r="AZ158" t="s">
        <v>90</v>
      </c>
      <c r="BA158">
        <v>0.12000000000000001</v>
      </c>
      <c r="BB158">
        <v>28.448699999999999</v>
      </c>
      <c r="BC158">
        <v>0.94828999999999997</v>
      </c>
      <c r="BE158" t="s">
        <v>3</v>
      </c>
      <c r="BF158" t="s">
        <v>783</v>
      </c>
      <c r="BG158">
        <v>0.57666667000000005</v>
      </c>
      <c r="BH158">
        <v>18.667000000000002</v>
      </c>
      <c r="BI158">
        <v>0.62223399999999995</v>
      </c>
      <c r="BZ158" t="s">
        <v>3</v>
      </c>
      <c r="CA158" t="s">
        <v>90</v>
      </c>
      <c r="CB158">
        <v>0.23</v>
      </c>
      <c r="CC158">
        <v>50.397199999999998</v>
      </c>
      <c r="CD158">
        <v>1.67991</v>
      </c>
      <c r="CF158" t="s">
        <v>3</v>
      </c>
      <c r="CG158" t="s">
        <v>72</v>
      </c>
      <c r="CH158">
        <v>0.95</v>
      </c>
      <c r="CI158">
        <v>10.712899999999999</v>
      </c>
      <c r="CJ158">
        <v>0.35709600000000002</v>
      </c>
      <c r="CM158" t="s">
        <v>3</v>
      </c>
      <c r="CN158" t="s">
        <v>37</v>
      </c>
      <c r="CO158">
        <v>1</v>
      </c>
      <c r="CP158">
        <v>6.4661900000000001</v>
      </c>
      <c r="CQ158">
        <v>0.21554000000000001</v>
      </c>
      <c r="CS158" t="s">
        <v>3</v>
      </c>
      <c r="CT158" t="s">
        <v>75</v>
      </c>
      <c r="CU158">
        <v>0.83666666666666667</v>
      </c>
      <c r="CV158">
        <v>14.3216</v>
      </c>
      <c r="CW158">
        <v>0.477385</v>
      </c>
      <c r="CY158" t="s">
        <v>3</v>
      </c>
      <c r="CZ158" t="s">
        <v>83</v>
      </c>
      <c r="DA158">
        <v>1</v>
      </c>
      <c r="DB158">
        <v>12.5511</v>
      </c>
      <c r="DC158">
        <v>0.41837099999999999</v>
      </c>
      <c r="DE158" t="s">
        <v>3</v>
      </c>
      <c r="DF158" t="s">
        <v>89</v>
      </c>
      <c r="DG158">
        <v>1</v>
      </c>
      <c r="DH158">
        <v>6.1020899999999996</v>
      </c>
      <c r="DI158">
        <v>0.203403</v>
      </c>
      <c r="DK158" t="s">
        <v>3</v>
      </c>
      <c r="DL158" t="s">
        <v>81</v>
      </c>
      <c r="DM158">
        <v>1</v>
      </c>
      <c r="DN158">
        <v>5.4749699999999999</v>
      </c>
      <c r="DO158">
        <v>0.18249899999999999</v>
      </c>
      <c r="DQ158" t="s">
        <v>3</v>
      </c>
      <c r="DR158" t="s">
        <v>82</v>
      </c>
      <c r="DS158">
        <v>1</v>
      </c>
      <c r="DT158">
        <v>9.2228399999999997</v>
      </c>
      <c r="DU158">
        <v>0.30742799999999998</v>
      </c>
      <c r="DW158" t="s">
        <v>3</v>
      </c>
      <c r="DX158" t="s">
        <v>84</v>
      </c>
      <c r="DY158">
        <v>1</v>
      </c>
      <c r="DZ158">
        <v>4.8338000000000001</v>
      </c>
      <c r="EA158">
        <v>0.16112699999999999</v>
      </c>
      <c r="EC158" t="s">
        <v>3</v>
      </c>
      <c r="ED158" t="s">
        <v>89</v>
      </c>
      <c r="EE158">
        <v>0.73333333333333328</v>
      </c>
      <c r="EF158">
        <v>17.174099999999999</v>
      </c>
      <c r="EG158">
        <v>0.57247000000000003</v>
      </c>
      <c r="EI158" t="s">
        <v>3</v>
      </c>
      <c r="EJ158" t="s">
        <v>88</v>
      </c>
      <c r="EK158">
        <v>1</v>
      </c>
      <c r="EL158">
        <v>6.5693099999999998</v>
      </c>
      <c r="EM158">
        <v>0.218977</v>
      </c>
      <c r="EP158" t="s">
        <v>3</v>
      </c>
      <c r="EQ158" t="s">
        <v>91</v>
      </c>
      <c r="ER158">
        <v>0.02</v>
      </c>
      <c r="ES158">
        <v>35.576799999999999</v>
      </c>
      <c r="ET158">
        <v>1.1858900000000001</v>
      </c>
      <c r="EV158" t="s">
        <v>3</v>
      </c>
      <c r="EW158" t="s">
        <v>87</v>
      </c>
      <c r="EX158">
        <v>0.96333333333333326</v>
      </c>
      <c r="EY158">
        <v>6.2861599999999997</v>
      </c>
      <c r="EZ158">
        <v>0.209539</v>
      </c>
      <c r="FB158" t="s">
        <v>3</v>
      </c>
      <c r="FC158" t="s">
        <v>89</v>
      </c>
      <c r="FD158">
        <v>0.82333333333333336</v>
      </c>
      <c r="FE158">
        <v>10.3788</v>
      </c>
      <c r="FF158">
        <v>0.34595999999999999</v>
      </c>
      <c r="FH158" t="s">
        <v>3</v>
      </c>
      <c r="FI158" t="s">
        <v>89</v>
      </c>
      <c r="FJ158">
        <v>1</v>
      </c>
      <c r="FK158">
        <v>2.6840199999999999</v>
      </c>
      <c r="FL158">
        <v>8.9467400000000002E-2</v>
      </c>
      <c r="FN158" t="s">
        <v>3</v>
      </c>
      <c r="FO158" t="s">
        <v>90</v>
      </c>
      <c r="FP158">
        <v>0.31</v>
      </c>
      <c r="FQ158">
        <v>76.984099999999998</v>
      </c>
      <c r="FR158">
        <v>2.5661399999999999</v>
      </c>
      <c r="FT158" t="s">
        <v>3</v>
      </c>
      <c r="FU158" t="s">
        <v>89</v>
      </c>
      <c r="FV158">
        <v>1</v>
      </c>
      <c r="FW158">
        <v>5.1889599999999998</v>
      </c>
      <c r="FX158">
        <v>0.17296500000000001</v>
      </c>
      <c r="FZ158" t="s">
        <v>3</v>
      </c>
      <c r="GA158" s="19" t="s">
        <v>90</v>
      </c>
      <c r="GB158" s="19">
        <v>0.87666666666666671</v>
      </c>
      <c r="GC158" s="19">
        <v>11.618399999999999</v>
      </c>
      <c r="GD158" s="19">
        <v>0.38728099999999999</v>
      </c>
      <c r="GF158" t="s">
        <v>3</v>
      </c>
      <c r="GG158" t="s">
        <v>89</v>
      </c>
      <c r="GH158">
        <v>0.90666666666666662</v>
      </c>
      <c r="GI158">
        <v>13.923</v>
      </c>
      <c r="GJ158">
        <v>0.46410099999999999</v>
      </c>
      <c r="GL158" t="s">
        <v>3</v>
      </c>
      <c r="GM158" t="s">
        <v>69</v>
      </c>
      <c r="GN158">
        <v>0.43666666666666665</v>
      </c>
      <c r="GO158">
        <v>23.330400000000001</v>
      </c>
      <c r="GP158">
        <v>0.89732299999999998</v>
      </c>
    </row>
    <row r="159" spans="8:198">
      <c r="H159">
        <v>77.5</v>
      </c>
      <c r="I159" t="s">
        <v>3</v>
      </c>
      <c r="J159" t="s">
        <v>67</v>
      </c>
      <c r="K159">
        <v>0.81666666666666665</v>
      </c>
      <c r="L159">
        <v>13.607699999999999</v>
      </c>
      <c r="M159">
        <v>0.45358900000000002</v>
      </c>
      <c r="O159" t="s">
        <v>3</v>
      </c>
      <c r="P159" t="s">
        <v>81</v>
      </c>
      <c r="Q159">
        <v>0.01</v>
      </c>
      <c r="R159">
        <v>68.785799999999995</v>
      </c>
      <c r="S159">
        <v>2.4392100000000001</v>
      </c>
      <c r="U159" t="s">
        <v>3</v>
      </c>
      <c r="V159" t="s">
        <v>94</v>
      </c>
      <c r="W159">
        <v>0</v>
      </c>
      <c r="X159">
        <v>153.637</v>
      </c>
      <c r="Y159">
        <v>5.1729700000000003</v>
      </c>
      <c r="AA159" t="s">
        <v>3</v>
      </c>
      <c r="AB159" t="s">
        <v>88</v>
      </c>
      <c r="AC159">
        <v>2.6666666666666668E-2</v>
      </c>
      <c r="AD159">
        <v>61.929600000000001</v>
      </c>
      <c r="AE159">
        <v>2.1883300000000001</v>
      </c>
      <c r="AG159" t="s">
        <v>3</v>
      </c>
      <c r="AH159" t="s">
        <v>89</v>
      </c>
      <c r="AI159">
        <v>0</v>
      </c>
      <c r="AJ159">
        <v>104.333</v>
      </c>
      <c r="AK159">
        <v>3.47776</v>
      </c>
      <c r="AM159" t="s">
        <v>3</v>
      </c>
      <c r="AN159" t="s">
        <v>89</v>
      </c>
      <c r="AO159">
        <v>0.43</v>
      </c>
      <c r="AP159">
        <v>28.237100000000002</v>
      </c>
      <c r="AQ159">
        <v>0.94123800000000002</v>
      </c>
      <c r="AS159" t="s">
        <v>3</v>
      </c>
      <c r="AT159" t="s">
        <v>92</v>
      </c>
      <c r="AU159">
        <v>0.28999999999999998</v>
      </c>
      <c r="AV159">
        <v>29.915299999999998</v>
      </c>
      <c r="AW159">
        <v>0.99717599999999995</v>
      </c>
      <c r="AY159" t="s">
        <v>3</v>
      </c>
      <c r="AZ159" t="s">
        <v>91</v>
      </c>
      <c r="BA159">
        <v>9.0000000000000011E-2</v>
      </c>
      <c r="BB159">
        <v>32.683900000000001</v>
      </c>
      <c r="BC159">
        <v>1.0894600000000001</v>
      </c>
      <c r="BE159" t="s">
        <v>3</v>
      </c>
      <c r="BF159" t="s">
        <v>784</v>
      </c>
      <c r="BG159">
        <v>0.94</v>
      </c>
      <c r="BH159">
        <v>12.240500000000001</v>
      </c>
      <c r="BI159">
        <v>0.40801599999999999</v>
      </c>
      <c r="BZ159" t="s">
        <v>3</v>
      </c>
      <c r="CA159" t="s">
        <v>91</v>
      </c>
      <c r="CB159">
        <v>1</v>
      </c>
      <c r="CC159">
        <v>7.0977300000000003</v>
      </c>
      <c r="CD159">
        <v>0.236591</v>
      </c>
      <c r="CF159" t="s">
        <v>3</v>
      </c>
      <c r="CG159" t="s">
        <v>73</v>
      </c>
      <c r="CH159">
        <v>0.7</v>
      </c>
      <c r="CI159">
        <v>14.204000000000001</v>
      </c>
      <c r="CJ159">
        <v>0.473466</v>
      </c>
      <c r="CM159" t="s">
        <v>3</v>
      </c>
      <c r="CN159" t="s">
        <v>38</v>
      </c>
      <c r="CO159">
        <v>1</v>
      </c>
      <c r="CP159">
        <v>3.84456</v>
      </c>
      <c r="CQ159">
        <v>0.12815199999999999</v>
      </c>
      <c r="CS159" t="s">
        <v>3</v>
      </c>
      <c r="CT159" t="s">
        <v>76</v>
      </c>
      <c r="CU159">
        <v>0.73666666666666669</v>
      </c>
      <c r="CV159">
        <v>15.05</v>
      </c>
      <c r="CW159">
        <v>0.50166699999999997</v>
      </c>
      <c r="CY159" t="s">
        <v>3</v>
      </c>
      <c r="CZ159" t="s">
        <v>84</v>
      </c>
      <c r="DA159">
        <v>1</v>
      </c>
      <c r="DB159">
        <v>9.4853400000000008</v>
      </c>
      <c r="DC159">
        <v>0.31617800000000001</v>
      </c>
      <c r="DE159" t="s">
        <v>3</v>
      </c>
      <c r="DF159" t="s">
        <v>90</v>
      </c>
      <c r="DG159">
        <v>1</v>
      </c>
      <c r="DH159">
        <v>6.2774299999999998</v>
      </c>
      <c r="DI159">
        <v>0.20924799999999999</v>
      </c>
      <c r="DK159" t="s">
        <v>3</v>
      </c>
      <c r="DL159" t="s">
        <v>82</v>
      </c>
      <c r="DM159">
        <v>0.94</v>
      </c>
      <c r="DN159">
        <v>9.8238099999999999</v>
      </c>
      <c r="DO159">
        <v>0.32745999999999997</v>
      </c>
      <c r="DQ159" t="s">
        <v>3</v>
      </c>
      <c r="DR159" t="s">
        <v>83</v>
      </c>
      <c r="DS159">
        <v>0.96666666666666667</v>
      </c>
      <c r="DT159">
        <v>9.0400399999999994</v>
      </c>
      <c r="DU159">
        <v>0.30133500000000002</v>
      </c>
      <c r="DW159" t="s">
        <v>3</v>
      </c>
      <c r="DX159" t="s">
        <v>87</v>
      </c>
      <c r="DY159">
        <v>1</v>
      </c>
      <c r="DZ159">
        <v>6.4150400000000003</v>
      </c>
      <c r="EA159">
        <v>0.213835</v>
      </c>
      <c r="EC159" t="s">
        <v>3</v>
      </c>
      <c r="ED159" t="s">
        <v>90</v>
      </c>
      <c r="EE159">
        <v>0.66666666666666663</v>
      </c>
      <c r="EF159">
        <v>20.345099999999999</v>
      </c>
      <c r="EG159">
        <v>0.678172</v>
      </c>
      <c r="EI159" t="s">
        <v>3</v>
      </c>
      <c r="EJ159" t="s">
        <v>89</v>
      </c>
      <c r="EK159">
        <v>1</v>
      </c>
      <c r="EL159">
        <v>8.2611399999999993</v>
      </c>
      <c r="EM159">
        <v>0.27537099999999998</v>
      </c>
      <c r="EP159" t="s">
        <v>3</v>
      </c>
      <c r="EQ159" t="s">
        <v>92</v>
      </c>
      <c r="ER159">
        <v>0.57000000000000006</v>
      </c>
      <c r="ES159">
        <v>19.229199999999999</v>
      </c>
      <c r="ET159">
        <v>0.64097300000000001</v>
      </c>
      <c r="EV159" t="s">
        <v>3</v>
      </c>
      <c r="EW159" t="s">
        <v>88</v>
      </c>
      <c r="EX159">
        <v>0.28000000000000003</v>
      </c>
      <c r="EY159">
        <v>32.542000000000002</v>
      </c>
      <c r="EZ159">
        <v>1.08473</v>
      </c>
      <c r="FB159" t="s">
        <v>3</v>
      </c>
      <c r="FC159" t="s">
        <v>90</v>
      </c>
      <c r="FD159">
        <v>0.9933333333333334</v>
      </c>
      <c r="FE159">
        <v>3.6533099999999998</v>
      </c>
      <c r="FF159">
        <v>0.121777</v>
      </c>
      <c r="FH159" t="s">
        <v>3</v>
      </c>
      <c r="FI159" t="s">
        <v>90</v>
      </c>
      <c r="FJ159">
        <v>1</v>
      </c>
      <c r="FK159">
        <v>3.40259</v>
      </c>
      <c r="FL159">
        <v>0.11342000000000001</v>
      </c>
      <c r="FN159" t="s">
        <v>3</v>
      </c>
      <c r="FO159" t="s">
        <v>91</v>
      </c>
      <c r="FP159">
        <v>4.3333333333333335E-2</v>
      </c>
      <c r="FQ159">
        <v>86.597399999999993</v>
      </c>
      <c r="FR159">
        <v>2.8865799999999999</v>
      </c>
      <c r="FT159" t="s">
        <v>3</v>
      </c>
      <c r="FU159" t="s">
        <v>90</v>
      </c>
      <c r="FV159">
        <v>1</v>
      </c>
      <c r="FW159">
        <v>6.0371699999999997</v>
      </c>
      <c r="FX159">
        <v>0.201239</v>
      </c>
      <c r="FZ159" t="s">
        <v>3</v>
      </c>
      <c r="GA159" s="19" t="s">
        <v>91</v>
      </c>
      <c r="GB159" s="19">
        <v>0.79333333333333333</v>
      </c>
      <c r="GC159" s="19">
        <v>12.069000000000001</v>
      </c>
      <c r="GD159" s="19">
        <v>0.40230100000000002</v>
      </c>
      <c r="GF159" t="s">
        <v>3</v>
      </c>
      <c r="GG159" t="s">
        <v>90</v>
      </c>
      <c r="GH159">
        <v>1</v>
      </c>
      <c r="GI159">
        <v>12.132999999999999</v>
      </c>
      <c r="GJ159">
        <v>0.40443200000000001</v>
      </c>
      <c r="GL159" t="s">
        <v>3</v>
      </c>
      <c r="GM159" t="s">
        <v>70</v>
      </c>
      <c r="GN159">
        <v>0.42</v>
      </c>
      <c r="GO159">
        <v>23.046700000000001</v>
      </c>
      <c r="GP159">
        <v>0.77598299999999998</v>
      </c>
    </row>
    <row r="160" spans="8:198">
      <c r="H160">
        <v>78</v>
      </c>
      <c r="I160" t="s">
        <v>3</v>
      </c>
      <c r="J160" t="s">
        <v>68</v>
      </c>
      <c r="K160">
        <v>0.67666666666666664</v>
      </c>
      <c r="L160">
        <v>18.951599999999999</v>
      </c>
      <c r="M160">
        <v>0.63171999999999995</v>
      </c>
      <c r="O160" t="s">
        <v>3</v>
      </c>
      <c r="P160" t="s">
        <v>82</v>
      </c>
      <c r="Q160">
        <v>0.38666666666666666</v>
      </c>
      <c r="R160">
        <v>36.502800000000001</v>
      </c>
      <c r="S160">
        <v>1.2501</v>
      </c>
      <c r="U160" t="s">
        <v>3</v>
      </c>
      <c r="V160" t="s">
        <v>95</v>
      </c>
      <c r="W160">
        <v>0.38</v>
      </c>
      <c r="X160">
        <v>39.003500000000003</v>
      </c>
      <c r="Y160">
        <v>1.3001199999999999</v>
      </c>
      <c r="AA160" t="s">
        <v>3</v>
      </c>
      <c r="AB160" t="s">
        <v>89</v>
      </c>
      <c r="AC160">
        <v>0</v>
      </c>
      <c r="AD160">
        <v>139.93100000000001</v>
      </c>
      <c r="AE160">
        <v>4.8252199999999998</v>
      </c>
      <c r="AG160" t="s">
        <v>3</v>
      </c>
      <c r="AH160" t="s">
        <v>90</v>
      </c>
      <c r="AI160">
        <v>3.0000000000000002E-2</v>
      </c>
      <c r="AJ160">
        <v>79.005499999999998</v>
      </c>
      <c r="AK160">
        <v>2.6335199999999999</v>
      </c>
      <c r="AM160" t="s">
        <v>3</v>
      </c>
      <c r="AN160" t="s">
        <v>90</v>
      </c>
      <c r="AO160">
        <v>0.48333333333333334</v>
      </c>
      <c r="AP160">
        <v>27.3584</v>
      </c>
      <c r="AQ160">
        <v>0.91194699999999995</v>
      </c>
      <c r="AS160" t="s">
        <v>3</v>
      </c>
      <c r="AT160" t="s">
        <v>93</v>
      </c>
      <c r="AU160">
        <v>0.66666666666666663</v>
      </c>
      <c r="AV160">
        <v>21.104199999999999</v>
      </c>
      <c r="AW160">
        <v>0.70347300000000001</v>
      </c>
      <c r="AY160" t="s">
        <v>3</v>
      </c>
      <c r="AZ160" t="s">
        <v>92</v>
      </c>
      <c r="BA160">
        <v>0.37333333333333329</v>
      </c>
      <c r="BB160">
        <v>26.558</v>
      </c>
      <c r="BC160">
        <v>0.88526800000000005</v>
      </c>
      <c r="BE160" t="s">
        <v>3</v>
      </c>
      <c r="BF160" t="s">
        <v>785</v>
      </c>
      <c r="BG160">
        <v>0.74333333000000001</v>
      </c>
      <c r="BH160">
        <v>15.776199999999999</v>
      </c>
      <c r="BI160">
        <v>0.52587499999999998</v>
      </c>
      <c r="BZ160" t="s">
        <v>3</v>
      </c>
      <c r="CA160" t="s">
        <v>92</v>
      </c>
      <c r="CB160">
        <v>0.9</v>
      </c>
      <c r="CC160">
        <v>15.027900000000001</v>
      </c>
      <c r="CD160">
        <v>0.50092899999999996</v>
      </c>
      <c r="CF160" t="s">
        <v>3</v>
      </c>
      <c r="CG160" t="s">
        <v>74</v>
      </c>
      <c r="CH160">
        <v>0.65333333333333343</v>
      </c>
      <c r="CI160">
        <v>14.2418</v>
      </c>
      <c r="CJ160">
        <v>0.47472599999999998</v>
      </c>
      <c r="CM160" t="s">
        <v>3</v>
      </c>
      <c r="CN160" t="s">
        <v>39</v>
      </c>
      <c r="CO160">
        <v>0.63</v>
      </c>
      <c r="CP160">
        <v>14.095000000000001</v>
      </c>
      <c r="CQ160">
        <v>0.469833</v>
      </c>
      <c r="CS160" t="s">
        <v>3</v>
      </c>
      <c r="CT160" t="s">
        <v>77</v>
      </c>
      <c r="CU160">
        <v>0.71333333333333326</v>
      </c>
      <c r="CV160">
        <v>17.683199999999999</v>
      </c>
      <c r="CW160">
        <v>0.58943999999999996</v>
      </c>
      <c r="CY160" t="s">
        <v>3</v>
      </c>
      <c r="CZ160" t="s">
        <v>87</v>
      </c>
      <c r="DA160">
        <v>0.46333333333333332</v>
      </c>
      <c r="DB160">
        <v>36.751600000000003</v>
      </c>
      <c r="DC160">
        <v>1.22505</v>
      </c>
      <c r="DE160" t="s">
        <v>3</v>
      </c>
      <c r="DF160" t="s">
        <v>91</v>
      </c>
      <c r="DG160">
        <v>1</v>
      </c>
      <c r="DH160">
        <v>5.8280500000000002</v>
      </c>
      <c r="DI160">
        <v>0.194268</v>
      </c>
      <c r="DK160" t="s">
        <v>3</v>
      </c>
      <c r="DL160" t="s">
        <v>83</v>
      </c>
      <c r="DM160">
        <v>0.87333333333333329</v>
      </c>
      <c r="DN160">
        <v>10.9621</v>
      </c>
      <c r="DO160">
        <v>0.36540299999999998</v>
      </c>
      <c r="DQ160" t="s">
        <v>3</v>
      </c>
      <c r="DR160" t="s">
        <v>84</v>
      </c>
      <c r="DS160">
        <v>1</v>
      </c>
      <c r="DT160">
        <v>9.5354899999999994</v>
      </c>
      <c r="DU160">
        <v>0.31785000000000002</v>
      </c>
      <c r="DW160" t="s">
        <v>3</v>
      </c>
      <c r="DX160" t="s">
        <v>88</v>
      </c>
      <c r="DY160">
        <v>1</v>
      </c>
      <c r="DZ160">
        <v>4.5186200000000003</v>
      </c>
      <c r="EA160">
        <v>0.150621</v>
      </c>
      <c r="EC160" t="s">
        <v>3</v>
      </c>
      <c r="ED160" t="s">
        <v>91</v>
      </c>
      <c r="EE160">
        <v>0.57333333333333336</v>
      </c>
      <c r="EF160">
        <v>22.702500000000001</v>
      </c>
      <c r="EG160">
        <v>0.756749</v>
      </c>
      <c r="EI160" t="s">
        <v>3</v>
      </c>
      <c r="EJ160" t="s">
        <v>90</v>
      </c>
      <c r="EK160">
        <v>1</v>
      </c>
      <c r="EL160">
        <v>7.9331199999999997</v>
      </c>
      <c r="EM160">
        <v>0.26443699999999998</v>
      </c>
      <c r="EP160" t="s">
        <v>3</v>
      </c>
      <c r="EQ160" t="s">
        <v>93</v>
      </c>
      <c r="ER160">
        <v>0.77666666666666673</v>
      </c>
      <c r="ES160">
        <v>16.1494</v>
      </c>
      <c r="ET160">
        <v>0.53831300000000004</v>
      </c>
      <c r="EV160" t="s">
        <v>3</v>
      </c>
      <c r="EW160" t="s">
        <v>89</v>
      </c>
      <c r="EX160">
        <v>0.42333333333333328</v>
      </c>
      <c r="EY160">
        <v>25.626999999999999</v>
      </c>
      <c r="EZ160">
        <v>0.85423499999999997</v>
      </c>
      <c r="FB160" t="s">
        <v>3</v>
      </c>
      <c r="FC160" t="s">
        <v>91</v>
      </c>
      <c r="FD160">
        <v>0.95333333333333337</v>
      </c>
      <c r="FE160">
        <v>5.3851399999999998</v>
      </c>
      <c r="FF160">
        <v>0.179505</v>
      </c>
      <c r="FH160" t="s">
        <v>3</v>
      </c>
      <c r="FI160" t="s">
        <v>91</v>
      </c>
      <c r="FJ160">
        <v>1</v>
      </c>
      <c r="FK160">
        <v>3.72858</v>
      </c>
      <c r="FL160">
        <v>0.12428599999999999</v>
      </c>
      <c r="FN160" t="s">
        <v>3</v>
      </c>
      <c r="FO160" t="s">
        <v>92</v>
      </c>
      <c r="FP160">
        <v>5.6666666666666664E-2</v>
      </c>
      <c r="FQ160">
        <v>119.61199999999999</v>
      </c>
      <c r="FR160">
        <v>4.2566499999999996</v>
      </c>
      <c r="FT160" t="s">
        <v>3</v>
      </c>
      <c r="FU160" t="s">
        <v>91</v>
      </c>
      <c r="FV160">
        <v>1</v>
      </c>
      <c r="FW160">
        <v>4.9202700000000004</v>
      </c>
      <c r="FX160">
        <v>0.16400899999999999</v>
      </c>
      <c r="FZ160" t="s">
        <v>3</v>
      </c>
      <c r="GA160" s="19" t="s">
        <v>92</v>
      </c>
      <c r="GB160" s="19">
        <v>0.85333333333333339</v>
      </c>
      <c r="GC160" s="19">
        <v>8.9447299999999998</v>
      </c>
      <c r="GD160" s="19">
        <v>0.29815799999999998</v>
      </c>
      <c r="GF160" t="s">
        <v>3</v>
      </c>
      <c r="GG160" t="s">
        <v>91</v>
      </c>
      <c r="GH160">
        <v>0.96666666666666667</v>
      </c>
      <c r="GI160">
        <v>12.931800000000001</v>
      </c>
      <c r="GJ160">
        <v>0.43106100000000003</v>
      </c>
      <c r="GL160" t="s">
        <v>3</v>
      </c>
      <c r="GM160" t="s">
        <v>71</v>
      </c>
      <c r="GN160">
        <v>0.58666666666666667</v>
      </c>
      <c r="GO160">
        <v>17.534600000000001</v>
      </c>
      <c r="GP160">
        <v>0.58448599999999995</v>
      </c>
    </row>
    <row r="161" spans="8:198">
      <c r="H161">
        <v>78.5</v>
      </c>
      <c r="I161" t="s">
        <v>3</v>
      </c>
      <c r="J161" t="s">
        <v>69</v>
      </c>
      <c r="K161">
        <v>0.28333333333333333</v>
      </c>
      <c r="L161">
        <v>29.671099999999999</v>
      </c>
      <c r="M161">
        <v>0.98903799999999997</v>
      </c>
      <c r="O161" t="s">
        <v>3</v>
      </c>
      <c r="P161" t="s">
        <v>83</v>
      </c>
      <c r="Q161">
        <v>0.16333333333333336</v>
      </c>
      <c r="R161">
        <v>37.311199999999999</v>
      </c>
      <c r="S161">
        <v>1.25627</v>
      </c>
      <c r="U161" t="s">
        <v>3</v>
      </c>
      <c r="V161" t="s">
        <v>96</v>
      </c>
      <c r="W161">
        <v>0.13666666666666666</v>
      </c>
      <c r="X161">
        <v>85.593000000000004</v>
      </c>
      <c r="Y161">
        <v>2.8531</v>
      </c>
      <c r="AA161" t="s">
        <v>3</v>
      </c>
      <c r="AB161" t="s">
        <v>90</v>
      </c>
      <c r="AC161">
        <v>0.13</v>
      </c>
      <c r="AD161">
        <v>40.063000000000002</v>
      </c>
      <c r="AE161">
        <v>1.3910800000000001</v>
      </c>
      <c r="AG161" t="s">
        <v>3</v>
      </c>
      <c r="AH161" t="s">
        <v>91</v>
      </c>
      <c r="AI161">
        <v>0</v>
      </c>
      <c r="AJ161">
        <v>199.40899999999999</v>
      </c>
      <c r="AK161">
        <v>6.6915899999999997</v>
      </c>
      <c r="AM161" t="s">
        <v>3</v>
      </c>
      <c r="AN161" t="s">
        <v>91</v>
      </c>
      <c r="AO161">
        <v>0.82333333333333336</v>
      </c>
      <c r="AP161">
        <v>8.6505200000000002</v>
      </c>
      <c r="AQ161">
        <v>0.28835100000000002</v>
      </c>
      <c r="AS161" t="s">
        <v>3</v>
      </c>
      <c r="AT161" t="s">
        <v>94</v>
      </c>
      <c r="AU161">
        <v>0.42666666666666669</v>
      </c>
      <c r="AV161">
        <v>28.0809</v>
      </c>
      <c r="AW161">
        <v>0.93602799999999997</v>
      </c>
      <c r="AY161" t="s">
        <v>3</v>
      </c>
      <c r="AZ161" t="s">
        <v>93</v>
      </c>
      <c r="BA161">
        <v>0.19931271477663229</v>
      </c>
      <c r="BB161">
        <v>38.6327</v>
      </c>
      <c r="BC161">
        <v>1.73241</v>
      </c>
      <c r="BE161" t="s">
        <v>3</v>
      </c>
      <c r="BF161" t="s">
        <v>786</v>
      </c>
      <c r="BG161">
        <v>0.58666666999999995</v>
      </c>
      <c r="BH161">
        <v>18.565300000000001</v>
      </c>
      <c r="BI161">
        <v>0.61884300000000003</v>
      </c>
      <c r="BZ161" t="s">
        <v>3</v>
      </c>
      <c r="CA161" t="s">
        <v>93</v>
      </c>
      <c r="CB161">
        <v>0.77333333333333332</v>
      </c>
      <c r="CC161">
        <v>17.744299999999999</v>
      </c>
      <c r="CD161">
        <v>0.59147499999999997</v>
      </c>
      <c r="CF161" t="s">
        <v>3</v>
      </c>
      <c r="CG161" t="s">
        <v>75</v>
      </c>
      <c r="CH161">
        <v>0.77333333333333332</v>
      </c>
      <c r="CI161">
        <v>12.411799999999999</v>
      </c>
      <c r="CJ161">
        <v>0.41372599999999998</v>
      </c>
      <c r="CM161" t="s">
        <v>3</v>
      </c>
      <c r="CN161" t="s">
        <v>40</v>
      </c>
      <c r="CO161">
        <v>0.9</v>
      </c>
      <c r="CP161">
        <v>7.3560100000000004</v>
      </c>
      <c r="CQ161">
        <v>0.2452</v>
      </c>
      <c r="CS161" t="s">
        <v>3</v>
      </c>
      <c r="CT161" t="s">
        <v>78</v>
      </c>
      <c r="CU161">
        <v>0.68666666666666676</v>
      </c>
      <c r="CV161">
        <v>16.277699999999999</v>
      </c>
      <c r="CW161">
        <v>0.54259100000000005</v>
      </c>
      <c r="CY161" t="s">
        <v>3</v>
      </c>
      <c r="CZ161" t="s">
        <v>88</v>
      </c>
      <c r="DA161">
        <v>0.43333333333333335</v>
      </c>
      <c r="DB161">
        <v>46.814399999999999</v>
      </c>
      <c r="DC161">
        <v>1.5604800000000001</v>
      </c>
      <c r="DE161" t="s">
        <v>3</v>
      </c>
      <c r="DF161" t="s">
        <v>92</v>
      </c>
      <c r="DG161">
        <v>1</v>
      </c>
      <c r="DH161">
        <v>5.4981499999999999</v>
      </c>
      <c r="DI161">
        <v>0.18327199999999999</v>
      </c>
      <c r="DK161" t="s">
        <v>3</v>
      </c>
      <c r="DL161" t="s">
        <v>84</v>
      </c>
      <c r="DM161">
        <v>1</v>
      </c>
      <c r="DN161">
        <v>5.8006799999999998</v>
      </c>
      <c r="DO161">
        <v>0.193356</v>
      </c>
      <c r="DQ161" t="s">
        <v>3</v>
      </c>
      <c r="DR161" t="s">
        <v>87</v>
      </c>
      <c r="DS161">
        <v>1</v>
      </c>
      <c r="DT161">
        <v>8.9842600000000008</v>
      </c>
      <c r="DU161">
        <v>0.29947499999999999</v>
      </c>
      <c r="DW161" t="s">
        <v>3</v>
      </c>
      <c r="DX161" t="s">
        <v>89</v>
      </c>
      <c r="DY161">
        <v>1</v>
      </c>
      <c r="DZ161">
        <v>6.0591999999999997</v>
      </c>
      <c r="EA161">
        <v>0.20197300000000001</v>
      </c>
      <c r="EC161" t="s">
        <v>3</v>
      </c>
      <c r="ED161" t="s">
        <v>92</v>
      </c>
      <c r="EE161">
        <v>0.55000000000000004</v>
      </c>
      <c r="EF161">
        <v>22.153199999999998</v>
      </c>
      <c r="EG161">
        <v>0.73843899999999996</v>
      </c>
      <c r="EI161" t="s">
        <v>3</v>
      </c>
      <c r="EJ161" t="s">
        <v>91</v>
      </c>
      <c r="EK161">
        <v>1</v>
      </c>
      <c r="EL161">
        <v>6.1513299999999997</v>
      </c>
      <c r="EM161">
        <v>0.205044</v>
      </c>
      <c r="EP161" t="s">
        <v>3</v>
      </c>
      <c r="EQ161" t="s">
        <v>94</v>
      </c>
      <c r="ER161">
        <v>0.41333333333333333</v>
      </c>
      <c r="ES161">
        <v>21.254999999999999</v>
      </c>
      <c r="ET161">
        <v>0.70850199999999997</v>
      </c>
      <c r="EV161" t="s">
        <v>3</v>
      </c>
      <c r="EW161" t="s">
        <v>90</v>
      </c>
      <c r="EX161">
        <v>0.92</v>
      </c>
      <c r="EY161">
        <v>8.9955700000000007</v>
      </c>
      <c r="EZ161">
        <v>0.29985200000000001</v>
      </c>
      <c r="FB161" t="s">
        <v>3</v>
      </c>
      <c r="FC161" t="s">
        <v>92</v>
      </c>
      <c r="FD161">
        <v>1</v>
      </c>
      <c r="FE161">
        <v>4.9108099999999997</v>
      </c>
      <c r="FF161">
        <v>0.16369400000000001</v>
      </c>
      <c r="FH161" t="s">
        <v>3</v>
      </c>
      <c r="FI161" t="s">
        <v>92</v>
      </c>
      <c r="FJ161">
        <v>1</v>
      </c>
      <c r="FK161">
        <v>5.5710600000000001</v>
      </c>
      <c r="FL161">
        <v>0.18570200000000001</v>
      </c>
      <c r="FN161" t="s">
        <v>3</v>
      </c>
      <c r="FO161" t="s">
        <v>93</v>
      </c>
      <c r="FP161">
        <v>0.23333333333333334</v>
      </c>
      <c r="FQ161">
        <v>32.235300000000002</v>
      </c>
      <c r="FR161">
        <v>1.0745100000000001</v>
      </c>
      <c r="FT161" t="s">
        <v>3</v>
      </c>
      <c r="FU161" t="s">
        <v>92</v>
      </c>
      <c r="FV161">
        <v>1</v>
      </c>
      <c r="FW161">
        <v>6.48773</v>
      </c>
      <c r="FX161">
        <v>0.21625800000000001</v>
      </c>
      <c r="FZ161" t="s">
        <v>3</v>
      </c>
      <c r="GA161" s="19" t="s">
        <v>93</v>
      </c>
      <c r="GB161" s="19">
        <v>0.90333333333333343</v>
      </c>
      <c r="GC161" s="19">
        <v>10.627700000000001</v>
      </c>
      <c r="GD161" s="19">
        <v>0.35425800000000002</v>
      </c>
      <c r="GF161" t="s">
        <v>3</v>
      </c>
      <c r="GG161" t="s">
        <v>92</v>
      </c>
      <c r="GH161">
        <v>1</v>
      </c>
      <c r="GI161">
        <v>13.2895</v>
      </c>
      <c r="GJ161">
        <v>0.44298300000000002</v>
      </c>
      <c r="GL161" t="s">
        <v>3</v>
      </c>
      <c r="GM161" t="s">
        <v>72</v>
      </c>
      <c r="GN161">
        <v>0.95333333333333337</v>
      </c>
      <c r="GO161">
        <v>8.0619099999999992</v>
      </c>
      <c r="GP161">
        <v>0.26873000000000002</v>
      </c>
    </row>
    <row r="162" spans="8:198">
      <c r="H162">
        <v>79</v>
      </c>
      <c r="I162" t="s">
        <v>3</v>
      </c>
      <c r="J162" t="s">
        <v>70</v>
      </c>
      <c r="K162">
        <v>0.15666666666666668</v>
      </c>
      <c r="L162">
        <v>27.3184</v>
      </c>
      <c r="M162">
        <v>0.91061300000000001</v>
      </c>
      <c r="O162" t="s">
        <v>3</v>
      </c>
      <c r="P162" t="s">
        <v>84</v>
      </c>
      <c r="Q162">
        <v>0.1</v>
      </c>
      <c r="R162">
        <v>56.738100000000003</v>
      </c>
      <c r="S162">
        <v>1.9632499999999999</v>
      </c>
      <c r="U162" t="s">
        <v>3</v>
      </c>
      <c r="V162" t="s">
        <v>97</v>
      </c>
      <c r="W162">
        <v>0</v>
      </c>
      <c r="X162">
        <v>113.443</v>
      </c>
      <c r="Y162">
        <v>4.3464799999999997</v>
      </c>
      <c r="AA162" t="s">
        <v>3</v>
      </c>
      <c r="AB162" t="s">
        <v>91</v>
      </c>
      <c r="AC162">
        <v>0.28666666666666668</v>
      </c>
      <c r="AD162">
        <v>21.9665</v>
      </c>
      <c r="AE162">
        <v>0.73221599999999998</v>
      </c>
      <c r="AG162" t="s">
        <v>3</v>
      </c>
      <c r="AH162" t="s">
        <v>92</v>
      </c>
      <c r="AI162">
        <v>0</v>
      </c>
      <c r="AJ162">
        <v>141.54</v>
      </c>
      <c r="AK162">
        <v>4.7496499999999999</v>
      </c>
      <c r="AM162" t="s">
        <v>3</v>
      </c>
      <c r="AN162" t="s">
        <v>92</v>
      </c>
      <c r="AO162">
        <v>0.54333333333333333</v>
      </c>
      <c r="AP162">
        <v>24.452200000000001</v>
      </c>
      <c r="AQ162">
        <v>0.81507200000000002</v>
      </c>
      <c r="AS162" t="s">
        <v>3</v>
      </c>
      <c r="AT162" t="s">
        <v>95</v>
      </c>
      <c r="AU162">
        <v>0.21</v>
      </c>
      <c r="AV162">
        <v>38.325200000000002</v>
      </c>
      <c r="AW162">
        <v>1.2775099999999999</v>
      </c>
      <c r="AY162" t="s">
        <v>3</v>
      </c>
      <c r="AZ162" t="s">
        <v>94</v>
      </c>
      <c r="BA162">
        <v>0.21333333333333335</v>
      </c>
      <c r="BB162">
        <v>29.353000000000002</v>
      </c>
      <c r="BC162">
        <v>1.20299</v>
      </c>
      <c r="BE162" t="s">
        <v>3</v>
      </c>
      <c r="BF162" t="s">
        <v>787</v>
      </c>
      <c r="BG162">
        <v>0.78666667000000001</v>
      </c>
      <c r="BH162">
        <v>15.085800000000001</v>
      </c>
      <c r="BI162">
        <v>0.502861</v>
      </c>
      <c r="BZ162" t="s">
        <v>3</v>
      </c>
      <c r="CA162" t="s">
        <v>94</v>
      </c>
      <c r="CB162">
        <v>0.53999999999999992</v>
      </c>
      <c r="CC162">
        <v>18.012</v>
      </c>
      <c r="CD162">
        <v>0.60040099999999996</v>
      </c>
      <c r="CF162" t="s">
        <v>3</v>
      </c>
      <c r="CG162" t="s">
        <v>76</v>
      </c>
      <c r="CH162">
        <v>0.80333333333333334</v>
      </c>
      <c r="CI162">
        <v>13.7624</v>
      </c>
      <c r="CJ162">
        <v>0.45874700000000002</v>
      </c>
      <c r="CM162" t="s">
        <v>3</v>
      </c>
      <c r="CN162" t="s">
        <v>41</v>
      </c>
      <c r="CO162">
        <v>1</v>
      </c>
      <c r="CP162">
        <v>5.6017299999999999</v>
      </c>
      <c r="CQ162">
        <v>0.186724</v>
      </c>
      <c r="CS162" t="s">
        <v>3</v>
      </c>
      <c r="CT162" t="s">
        <v>79</v>
      </c>
      <c r="CU162">
        <v>0.84666666666666657</v>
      </c>
      <c r="CV162">
        <v>14.5245</v>
      </c>
      <c r="CW162">
        <v>0.48415000000000002</v>
      </c>
      <c r="CY162" t="s">
        <v>3</v>
      </c>
      <c r="CZ162" t="s">
        <v>89</v>
      </c>
      <c r="DA162">
        <v>0.75</v>
      </c>
      <c r="DB162">
        <v>48.421100000000003</v>
      </c>
      <c r="DC162">
        <v>1.6140399999999999</v>
      </c>
      <c r="DE162" t="s">
        <v>3</v>
      </c>
      <c r="DF162" t="s">
        <v>93</v>
      </c>
      <c r="DG162">
        <v>1</v>
      </c>
      <c r="DH162">
        <v>4.6490600000000004</v>
      </c>
      <c r="DI162">
        <v>0.154969</v>
      </c>
      <c r="DK162" t="s">
        <v>3</v>
      </c>
      <c r="DL162" t="s">
        <v>87</v>
      </c>
      <c r="DM162">
        <v>0.68333333333333335</v>
      </c>
      <c r="DN162">
        <v>19.236499999999999</v>
      </c>
      <c r="DO162">
        <v>0.64121499999999998</v>
      </c>
      <c r="DQ162" t="s">
        <v>3</v>
      </c>
      <c r="DR162" t="s">
        <v>88</v>
      </c>
      <c r="DS162">
        <v>1</v>
      </c>
      <c r="DT162">
        <v>7.8347899999999999</v>
      </c>
      <c r="DU162">
        <v>0.26116</v>
      </c>
      <c r="DW162" t="s">
        <v>3</v>
      </c>
      <c r="DX162" t="s">
        <v>90</v>
      </c>
      <c r="DY162">
        <v>1</v>
      </c>
      <c r="DZ162">
        <v>4.7857900000000004</v>
      </c>
      <c r="EA162">
        <v>0.159526</v>
      </c>
      <c r="EC162" t="s">
        <v>3</v>
      </c>
      <c r="ED162" t="s">
        <v>93</v>
      </c>
      <c r="EE162">
        <v>0.30333333333333334</v>
      </c>
      <c r="EF162">
        <v>28.926600000000001</v>
      </c>
      <c r="EG162">
        <v>0.97395900000000002</v>
      </c>
      <c r="EI162" t="s">
        <v>3</v>
      </c>
      <c r="EJ162" t="s">
        <v>92</v>
      </c>
      <c r="EK162">
        <v>1</v>
      </c>
      <c r="EL162">
        <v>7.3647999999999998</v>
      </c>
      <c r="EM162">
        <v>0.24549299999999999</v>
      </c>
      <c r="EP162" t="s">
        <v>3</v>
      </c>
      <c r="EQ162" t="s">
        <v>95</v>
      </c>
      <c r="ER162">
        <v>1</v>
      </c>
      <c r="ES162">
        <v>7.3661799999999999</v>
      </c>
      <c r="ET162">
        <v>0.24553900000000001</v>
      </c>
      <c r="EV162" t="s">
        <v>3</v>
      </c>
      <c r="EW162" t="s">
        <v>91</v>
      </c>
      <c r="EX162">
        <v>1</v>
      </c>
      <c r="EY162">
        <v>6.0070399999999999</v>
      </c>
      <c r="EZ162">
        <v>0.200235</v>
      </c>
      <c r="FB162" t="s">
        <v>3</v>
      </c>
      <c r="FC162" t="s">
        <v>93</v>
      </c>
      <c r="FD162">
        <v>1</v>
      </c>
      <c r="FE162">
        <v>3.29914</v>
      </c>
      <c r="FF162">
        <v>0.109971</v>
      </c>
      <c r="FH162" t="s">
        <v>3</v>
      </c>
      <c r="FI162" t="s">
        <v>93</v>
      </c>
      <c r="FJ162">
        <v>1</v>
      </c>
      <c r="FK162">
        <v>2.4209800000000001</v>
      </c>
      <c r="FL162">
        <v>8.0699199999999999E-2</v>
      </c>
      <c r="FN162" t="s">
        <v>3</v>
      </c>
      <c r="FO162" t="s">
        <v>94</v>
      </c>
      <c r="FP162">
        <v>3.3333333333333335E-3</v>
      </c>
      <c r="FQ162">
        <v>50.0105</v>
      </c>
      <c r="FR162">
        <v>1.6670199999999999</v>
      </c>
      <c r="FT162" t="s">
        <v>3</v>
      </c>
      <c r="FU162" t="s">
        <v>93</v>
      </c>
      <c r="FV162">
        <v>0.97666666666666668</v>
      </c>
      <c r="FW162">
        <v>8.4368700000000008</v>
      </c>
      <c r="FX162">
        <v>0.28122900000000001</v>
      </c>
      <c r="FZ162" t="s">
        <v>3</v>
      </c>
      <c r="GA162" s="19" t="s">
        <v>94</v>
      </c>
      <c r="GB162" s="19">
        <v>0.85666666666666669</v>
      </c>
      <c r="GC162" s="19">
        <v>9.6659000000000006</v>
      </c>
      <c r="GD162" s="19">
        <v>0.32219700000000001</v>
      </c>
      <c r="GF162" t="s">
        <v>3</v>
      </c>
      <c r="GG162" t="s">
        <v>93</v>
      </c>
      <c r="GH162">
        <v>0.72666666666666668</v>
      </c>
      <c r="GI162">
        <v>17.655799999999999</v>
      </c>
      <c r="GJ162">
        <v>0.58852599999999999</v>
      </c>
      <c r="GL162" t="s">
        <v>3</v>
      </c>
      <c r="GM162" t="s">
        <v>73</v>
      </c>
      <c r="GN162">
        <v>0.98333333333333328</v>
      </c>
      <c r="GO162">
        <v>9.3971699999999991</v>
      </c>
      <c r="GP162">
        <v>0.31323899999999999</v>
      </c>
    </row>
    <row r="163" spans="8:198">
      <c r="H163">
        <v>79.5</v>
      </c>
      <c r="I163" t="s">
        <v>3</v>
      </c>
      <c r="J163" t="s">
        <v>71</v>
      </c>
      <c r="K163">
        <v>0.59333333333333338</v>
      </c>
      <c r="L163">
        <v>18.7224</v>
      </c>
      <c r="M163">
        <v>0.62407900000000005</v>
      </c>
      <c r="O163" t="s">
        <v>3</v>
      </c>
      <c r="P163" t="s">
        <v>87</v>
      </c>
      <c r="Q163">
        <v>0.52</v>
      </c>
      <c r="R163">
        <v>24.2621</v>
      </c>
      <c r="S163">
        <v>0.80873700000000004</v>
      </c>
      <c r="U163" t="s">
        <v>3</v>
      </c>
      <c r="V163" t="s">
        <v>98</v>
      </c>
      <c r="W163">
        <v>0.30333333333333334</v>
      </c>
      <c r="X163">
        <v>110.503</v>
      </c>
      <c r="Y163">
        <v>3.7206299999999999</v>
      </c>
      <c r="AA163" t="s">
        <v>3</v>
      </c>
      <c r="AB163" t="s">
        <v>92</v>
      </c>
      <c r="AC163">
        <v>0.95</v>
      </c>
      <c r="AD163">
        <v>15.0291</v>
      </c>
      <c r="AE163">
        <v>0.50097000000000003</v>
      </c>
      <c r="AG163" t="s">
        <v>3</v>
      </c>
      <c r="AH163" t="s">
        <v>93</v>
      </c>
      <c r="AI163">
        <v>0</v>
      </c>
      <c r="AJ163">
        <v>177.08099999999999</v>
      </c>
      <c r="AK163">
        <v>5.94231</v>
      </c>
      <c r="AM163" t="s">
        <v>3</v>
      </c>
      <c r="AN163" t="s">
        <v>93</v>
      </c>
      <c r="AO163">
        <v>0.34333333333333338</v>
      </c>
      <c r="AP163">
        <v>31.1447</v>
      </c>
      <c r="AQ163">
        <v>1.03816</v>
      </c>
      <c r="AS163" t="s">
        <v>3</v>
      </c>
      <c r="AT163" t="s">
        <v>96</v>
      </c>
      <c r="AU163">
        <v>0</v>
      </c>
      <c r="AV163">
        <v>61.559600000000003</v>
      </c>
      <c r="AW163">
        <v>2.05199</v>
      </c>
      <c r="AY163" t="s">
        <v>3</v>
      </c>
      <c r="AZ163" t="s">
        <v>95</v>
      </c>
      <c r="BA163">
        <v>4.3624161073825503E-2</v>
      </c>
      <c r="BB163">
        <v>34.621899999999997</v>
      </c>
      <c r="BC163">
        <v>1.4547000000000001</v>
      </c>
      <c r="BE163" t="s">
        <v>3</v>
      </c>
      <c r="BF163" t="s">
        <v>788</v>
      </c>
      <c r="BG163">
        <v>0.77</v>
      </c>
      <c r="BH163">
        <v>15.0809</v>
      </c>
      <c r="BI163">
        <v>0.502695</v>
      </c>
      <c r="BZ163" t="s">
        <v>3</v>
      </c>
      <c r="CA163" t="s">
        <v>95</v>
      </c>
      <c r="CB163">
        <v>0.37666666666666671</v>
      </c>
      <c r="CC163">
        <v>82.755499999999998</v>
      </c>
      <c r="CD163">
        <v>2.7585199999999999</v>
      </c>
      <c r="CF163" t="s">
        <v>3</v>
      </c>
      <c r="CG163" t="s">
        <v>77</v>
      </c>
      <c r="CH163">
        <v>0.88666666666666671</v>
      </c>
      <c r="CI163">
        <v>11.958399999999999</v>
      </c>
      <c r="CJ163">
        <v>0.39861200000000002</v>
      </c>
      <c r="CM163" t="s">
        <v>3</v>
      </c>
      <c r="CN163" t="s">
        <v>42</v>
      </c>
      <c r="CO163">
        <v>1</v>
      </c>
      <c r="CP163">
        <v>4.8678100000000004</v>
      </c>
      <c r="CQ163">
        <v>0.16225999999999999</v>
      </c>
      <c r="CS163" t="s">
        <v>3</v>
      </c>
      <c r="CT163" t="s">
        <v>80</v>
      </c>
      <c r="CU163">
        <v>0.56333333333333324</v>
      </c>
      <c r="CV163">
        <v>18.581800000000001</v>
      </c>
      <c r="CW163">
        <v>0.61939500000000003</v>
      </c>
      <c r="CY163" t="s">
        <v>3</v>
      </c>
      <c r="CZ163" t="s">
        <v>90</v>
      </c>
      <c r="DA163">
        <v>0.95</v>
      </c>
      <c r="DB163">
        <v>10.833500000000001</v>
      </c>
      <c r="DC163">
        <v>0.36111500000000002</v>
      </c>
      <c r="DE163" t="s">
        <v>3</v>
      </c>
      <c r="DF163" t="s">
        <v>94</v>
      </c>
      <c r="DG163">
        <v>1</v>
      </c>
      <c r="DH163">
        <v>3.4981300000000002</v>
      </c>
      <c r="DI163">
        <v>0.116604</v>
      </c>
      <c r="DK163" t="s">
        <v>3</v>
      </c>
      <c r="DL163" t="s">
        <v>88</v>
      </c>
      <c r="DM163">
        <v>0.65666666666666662</v>
      </c>
      <c r="DN163">
        <v>15.4961</v>
      </c>
      <c r="DO163">
        <v>0.51653700000000002</v>
      </c>
      <c r="DQ163" t="s">
        <v>3</v>
      </c>
      <c r="DR163" t="s">
        <v>89</v>
      </c>
      <c r="DS163">
        <v>1</v>
      </c>
      <c r="DT163">
        <v>8.33751</v>
      </c>
      <c r="DU163">
        <v>0.27791700000000003</v>
      </c>
      <c r="DW163" t="s">
        <v>3</v>
      </c>
      <c r="DX163" t="s">
        <v>91</v>
      </c>
      <c r="DY163">
        <v>1</v>
      </c>
      <c r="DZ163">
        <v>4.3373699999999999</v>
      </c>
      <c r="EA163">
        <v>0.14457900000000001</v>
      </c>
      <c r="EC163" t="s">
        <v>3</v>
      </c>
      <c r="ED163" t="s">
        <v>94</v>
      </c>
      <c r="EE163">
        <v>0.12666666666666665</v>
      </c>
      <c r="EF163">
        <v>50.564799999999998</v>
      </c>
      <c r="EG163">
        <v>1.6854899999999999</v>
      </c>
      <c r="EI163" t="s">
        <v>3</v>
      </c>
      <c r="EJ163" t="s">
        <v>93</v>
      </c>
      <c r="EK163">
        <v>1</v>
      </c>
      <c r="EL163">
        <v>10.1708</v>
      </c>
      <c r="EM163">
        <v>0.33902500000000002</v>
      </c>
      <c r="EP163" t="s">
        <v>3</v>
      </c>
      <c r="EQ163" t="s">
        <v>96</v>
      </c>
      <c r="ER163">
        <v>0.60333333333333339</v>
      </c>
      <c r="ES163">
        <v>21.3063</v>
      </c>
      <c r="ET163">
        <v>0.71980699999999997</v>
      </c>
      <c r="EV163" t="s">
        <v>3</v>
      </c>
      <c r="EW163" t="s">
        <v>92</v>
      </c>
      <c r="EX163">
        <v>1</v>
      </c>
      <c r="EY163">
        <v>6.7454900000000002</v>
      </c>
      <c r="EZ163">
        <v>0.22484999999999999</v>
      </c>
      <c r="FB163" t="s">
        <v>3</v>
      </c>
      <c r="FC163" t="s">
        <v>94</v>
      </c>
      <c r="FD163">
        <v>1</v>
      </c>
      <c r="FE163">
        <v>6.1829799999999997</v>
      </c>
      <c r="FF163">
        <v>0.206099</v>
      </c>
      <c r="FH163" t="s">
        <v>3</v>
      </c>
      <c r="FI163" t="s">
        <v>94</v>
      </c>
      <c r="FJ163">
        <v>1</v>
      </c>
      <c r="FK163">
        <v>3.3780700000000001</v>
      </c>
      <c r="FL163">
        <v>0.11260199999999999</v>
      </c>
      <c r="FN163" t="s">
        <v>3</v>
      </c>
      <c r="FO163" t="s">
        <v>95</v>
      </c>
      <c r="FP163">
        <v>0.1</v>
      </c>
      <c r="FQ163">
        <v>34.887</v>
      </c>
      <c r="FR163">
        <v>1.1629</v>
      </c>
      <c r="FT163" t="s">
        <v>3</v>
      </c>
      <c r="FU163" t="s">
        <v>94</v>
      </c>
      <c r="FV163">
        <v>0.64666666666666661</v>
      </c>
      <c r="FW163">
        <v>17.008099999999999</v>
      </c>
      <c r="FX163">
        <v>0.566936</v>
      </c>
      <c r="FZ163" t="s">
        <v>3</v>
      </c>
      <c r="GA163" s="19" t="s">
        <v>95</v>
      </c>
      <c r="GB163" s="19">
        <v>1</v>
      </c>
      <c r="GC163" s="19">
        <v>8.2223500000000005</v>
      </c>
      <c r="GD163" s="19">
        <v>0.27407799999999999</v>
      </c>
      <c r="GF163" t="s">
        <v>3</v>
      </c>
      <c r="GG163" t="s">
        <v>94</v>
      </c>
      <c r="GH163">
        <v>0.92666666666666664</v>
      </c>
      <c r="GI163">
        <v>12.1989</v>
      </c>
      <c r="GJ163">
        <v>0.40662900000000002</v>
      </c>
      <c r="GL163" t="s">
        <v>3</v>
      </c>
      <c r="GM163" t="s">
        <v>74</v>
      </c>
      <c r="GN163">
        <v>0.88</v>
      </c>
      <c r="GO163">
        <v>11.9984</v>
      </c>
      <c r="GP163">
        <v>0.39994499999999999</v>
      </c>
    </row>
    <row r="164" spans="8:198">
      <c r="H164">
        <v>80</v>
      </c>
      <c r="I164" t="s">
        <v>3</v>
      </c>
      <c r="J164" t="s">
        <v>72</v>
      </c>
      <c r="K164">
        <v>5.6666666666666664E-2</v>
      </c>
      <c r="L164">
        <v>58.718400000000003</v>
      </c>
      <c r="M164">
        <v>2.1430099999999999</v>
      </c>
      <c r="O164" t="s">
        <v>3</v>
      </c>
      <c r="P164" t="s">
        <v>88</v>
      </c>
      <c r="Q164">
        <v>0.47666666666666668</v>
      </c>
      <c r="R164">
        <v>24.540500000000002</v>
      </c>
      <c r="S164">
        <v>0.81801599999999997</v>
      </c>
      <c r="U164" t="s">
        <v>3</v>
      </c>
      <c r="V164" t="s">
        <v>99</v>
      </c>
      <c r="W164">
        <v>3.0000000000000002E-2</v>
      </c>
      <c r="X164">
        <v>157.64400000000001</v>
      </c>
      <c r="Y164">
        <v>5.4360099999999996</v>
      </c>
      <c r="AA164" t="s">
        <v>3</v>
      </c>
      <c r="AB164" t="s">
        <v>93</v>
      </c>
      <c r="AC164">
        <v>0.43666666666666665</v>
      </c>
      <c r="AD164">
        <v>37.821199999999997</v>
      </c>
      <c r="AE164">
        <v>1.2734399999999999</v>
      </c>
      <c r="AG164" t="s">
        <v>3</v>
      </c>
      <c r="AH164" t="s">
        <v>94</v>
      </c>
      <c r="AI164">
        <v>0</v>
      </c>
      <c r="AJ164">
        <v>154.44399999999999</v>
      </c>
      <c r="AK164">
        <v>5.2353899999999998</v>
      </c>
      <c r="AM164" t="s">
        <v>3</v>
      </c>
      <c r="AN164" t="s">
        <v>94</v>
      </c>
      <c r="AO164">
        <v>1</v>
      </c>
      <c r="AP164">
        <v>3.1456200000000001</v>
      </c>
      <c r="AQ164">
        <v>0.104854</v>
      </c>
      <c r="AS164" t="s">
        <v>3</v>
      </c>
      <c r="AT164" t="s">
        <v>97</v>
      </c>
      <c r="AU164">
        <v>3.3333333333333333E-2</v>
      </c>
      <c r="AV164">
        <v>42.398800000000001</v>
      </c>
      <c r="AW164">
        <v>1.4132899999999999</v>
      </c>
      <c r="AY164" t="s">
        <v>3</v>
      </c>
      <c r="AZ164" t="s">
        <v>96</v>
      </c>
      <c r="BA164">
        <v>0.19</v>
      </c>
      <c r="BB164">
        <v>37.758499999999998</v>
      </c>
      <c r="BC164">
        <v>1.6560699999999999</v>
      </c>
      <c r="BE164" t="s">
        <v>3</v>
      </c>
      <c r="BF164" t="s">
        <v>789</v>
      </c>
      <c r="BG164">
        <v>0.75</v>
      </c>
      <c r="BH164">
        <v>14.334</v>
      </c>
      <c r="BI164">
        <v>0.47780099999999998</v>
      </c>
      <c r="BZ164" t="s">
        <v>3</v>
      </c>
      <c r="CA164" t="s">
        <v>96</v>
      </c>
      <c r="CB164">
        <v>0.29666666666666669</v>
      </c>
      <c r="CC164">
        <v>86.841999999999999</v>
      </c>
      <c r="CD164">
        <v>2.9239700000000002</v>
      </c>
      <c r="CF164" t="s">
        <v>3</v>
      </c>
      <c r="CG164" t="s">
        <v>78</v>
      </c>
      <c r="CH164">
        <v>0.79666666666666663</v>
      </c>
      <c r="CI164">
        <v>12.485799999999999</v>
      </c>
      <c r="CJ164">
        <v>0.41619499999999998</v>
      </c>
      <c r="CM164" t="s">
        <v>3</v>
      </c>
      <c r="CN164" t="s">
        <v>43</v>
      </c>
      <c r="CO164">
        <v>1</v>
      </c>
      <c r="CP164">
        <v>3.3336899999999998</v>
      </c>
      <c r="CQ164">
        <v>0.111123</v>
      </c>
      <c r="CS164" t="s">
        <v>3</v>
      </c>
      <c r="CT164" t="s">
        <v>81</v>
      </c>
      <c r="CU164">
        <v>0.52</v>
      </c>
      <c r="CV164">
        <v>19.053899999999999</v>
      </c>
      <c r="CW164">
        <v>0.63512999999999997</v>
      </c>
      <c r="CY164" t="s">
        <v>3</v>
      </c>
      <c r="CZ164" t="s">
        <v>91</v>
      </c>
      <c r="DA164">
        <v>1</v>
      </c>
      <c r="DB164">
        <v>6.4056699999999998</v>
      </c>
      <c r="DC164">
        <v>0.21352199999999999</v>
      </c>
      <c r="DE164" t="s">
        <v>3</v>
      </c>
      <c r="DF164" t="s">
        <v>95</v>
      </c>
      <c r="DG164">
        <v>1</v>
      </c>
      <c r="DH164">
        <v>6.47255</v>
      </c>
      <c r="DI164">
        <v>0.215752</v>
      </c>
      <c r="DK164" t="s">
        <v>3</v>
      </c>
      <c r="DL164" t="s">
        <v>89</v>
      </c>
      <c r="DM164">
        <v>0.91666666666666663</v>
      </c>
      <c r="DN164">
        <v>7.31311</v>
      </c>
      <c r="DO164">
        <v>0.24376999999999999</v>
      </c>
      <c r="DQ164" t="s">
        <v>3</v>
      </c>
      <c r="DR164" t="s">
        <v>90</v>
      </c>
      <c r="DS164">
        <v>1</v>
      </c>
      <c r="DT164">
        <v>8.3858099999999993</v>
      </c>
      <c r="DU164">
        <v>0.27952700000000003</v>
      </c>
      <c r="DW164" t="s">
        <v>3</v>
      </c>
      <c r="DX164" t="s">
        <v>92</v>
      </c>
      <c r="DY164">
        <v>1</v>
      </c>
      <c r="DZ164">
        <v>5.4364299999999997</v>
      </c>
      <c r="EA164">
        <v>0.18121399999999999</v>
      </c>
      <c r="EC164" t="s">
        <v>3</v>
      </c>
      <c r="ED164" t="s">
        <v>95</v>
      </c>
      <c r="EE164">
        <v>0.44333333333333336</v>
      </c>
      <c r="EF164">
        <v>27.828199999999999</v>
      </c>
      <c r="EG164">
        <v>0.92760799999999999</v>
      </c>
      <c r="EI164" t="s">
        <v>3</v>
      </c>
      <c r="EJ164" t="s">
        <v>94</v>
      </c>
      <c r="EK164">
        <v>1</v>
      </c>
      <c r="EL164">
        <v>4.7786799999999996</v>
      </c>
      <c r="EM164">
        <v>0.15928899999999999</v>
      </c>
      <c r="EP164" t="s">
        <v>3</v>
      </c>
      <c r="EQ164" t="s">
        <v>97</v>
      </c>
      <c r="ER164">
        <v>0.34333333333333338</v>
      </c>
      <c r="ES164">
        <v>25.485099999999999</v>
      </c>
      <c r="ET164">
        <v>0.84950199999999998</v>
      </c>
      <c r="EV164" t="s">
        <v>3</v>
      </c>
      <c r="EW164" t="s">
        <v>93</v>
      </c>
      <c r="EX164">
        <v>1</v>
      </c>
      <c r="EY164">
        <v>7.1132099999999996</v>
      </c>
      <c r="EZ164">
        <v>0.23710700000000001</v>
      </c>
      <c r="FB164" t="s">
        <v>3</v>
      </c>
      <c r="FC164" t="s">
        <v>95</v>
      </c>
      <c r="FD164">
        <v>0.96666666666666667</v>
      </c>
      <c r="FE164">
        <v>5.1386799999999999</v>
      </c>
      <c r="FF164">
        <v>0.171289</v>
      </c>
      <c r="FH164" t="s">
        <v>3</v>
      </c>
      <c r="FI164" t="s">
        <v>95</v>
      </c>
      <c r="FJ164">
        <v>0.46</v>
      </c>
      <c r="FK164">
        <v>20.8368</v>
      </c>
      <c r="FL164">
        <v>0.69455999999999996</v>
      </c>
      <c r="FN164" t="s">
        <v>3</v>
      </c>
      <c r="FO164" t="s">
        <v>96</v>
      </c>
      <c r="FP164">
        <v>0.5</v>
      </c>
      <c r="FQ164">
        <v>20.218599999999999</v>
      </c>
      <c r="FR164">
        <v>0.67395400000000005</v>
      </c>
      <c r="FT164" t="s">
        <v>3</v>
      </c>
      <c r="FU164" t="s">
        <v>95</v>
      </c>
      <c r="FV164">
        <v>0.57999999999999996</v>
      </c>
      <c r="FW164">
        <v>16.390699999999999</v>
      </c>
      <c r="FX164">
        <v>0.54635800000000001</v>
      </c>
      <c r="FZ164" t="s">
        <v>3</v>
      </c>
      <c r="GA164" s="19" t="s">
        <v>96</v>
      </c>
      <c r="GB164" s="19">
        <v>0.91333333333333333</v>
      </c>
      <c r="GC164" s="19">
        <v>9.8957700000000006</v>
      </c>
      <c r="GD164" s="19">
        <v>0.32985900000000001</v>
      </c>
      <c r="GF164" t="s">
        <v>3</v>
      </c>
      <c r="GG164" t="s">
        <v>95</v>
      </c>
      <c r="GH164">
        <v>1</v>
      </c>
      <c r="GI164">
        <v>11.087999999999999</v>
      </c>
      <c r="GJ164">
        <v>0.36959900000000001</v>
      </c>
      <c r="GL164" t="s">
        <v>3</v>
      </c>
      <c r="GM164" t="s">
        <v>75</v>
      </c>
      <c r="GN164">
        <v>0.82333333333333336</v>
      </c>
      <c r="GO164">
        <v>14.1312</v>
      </c>
      <c r="GP164">
        <v>0.47104000000000001</v>
      </c>
    </row>
    <row r="165" spans="8:198">
      <c r="H165">
        <v>80.5</v>
      </c>
      <c r="I165" t="s">
        <v>3</v>
      </c>
      <c r="J165" t="s">
        <v>73</v>
      </c>
      <c r="K165">
        <v>0.13666666666666666</v>
      </c>
      <c r="L165">
        <v>49.598199999999999</v>
      </c>
      <c r="M165">
        <v>1.65327</v>
      </c>
      <c r="O165" t="s">
        <v>3</v>
      </c>
      <c r="P165" t="s">
        <v>89</v>
      </c>
      <c r="Q165">
        <v>0.45333333333333331</v>
      </c>
      <c r="R165">
        <v>39.282200000000003</v>
      </c>
      <c r="S165">
        <v>1.33613</v>
      </c>
      <c r="U165" t="s">
        <v>3</v>
      </c>
      <c r="V165" t="s">
        <v>100</v>
      </c>
      <c r="W165">
        <v>0.39333333333333337</v>
      </c>
      <c r="X165">
        <v>22.9925</v>
      </c>
      <c r="Y165">
        <v>0.76641800000000004</v>
      </c>
      <c r="AA165" t="s">
        <v>3</v>
      </c>
      <c r="AB165" t="s">
        <v>94</v>
      </c>
      <c r="AC165">
        <v>0</v>
      </c>
      <c r="AD165">
        <v>50.253799999999998</v>
      </c>
      <c r="AE165">
        <v>1.67513</v>
      </c>
      <c r="AG165" t="s">
        <v>3</v>
      </c>
      <c r="AH165" t="s">
        <v>95</v>
      </c>
      <c r="AI165">
        <v>6.0000000000000005E-2</v>
      </c>
      <c r="AJ165">
        <v>190.65799999999999</v>
      </c>
      <c r="AK165">
        <v>6.4411399999999999</v>
      </c>
      <c r="AM165" t="s">
        <v>3</v>
      </c>
      <c r="AN165" t="s">
        <v>95</v>
      </c>
      <c r="AO165">
        <v>1</v>
      </c>
      <c r="AP165">
        <v>3.1633300000000002</v>
      </c>
      <c r="AQ165">
        <v>0.105444</v>
      </c>
      <c r="AS165" t="s">
        <v>3</v>
      </c>
      <c r="AT165" t="s">
        <v>98</v>
      </c>
      <c r="AU165">
        <v>3.0000000000000002E-2</v>
      </c>
      <c r="AV165">
        <v>46.625900000000001</v>
      </c>
      <c r="AW165">
        <v>1.5542</v>
      </c>
      <c r="AY165" t="s">
        <v>3</v>
      </c>
      <c r="AZ165" t="s">
        <v>97</v>
      </c>
      <c r="BA165">
        <v>0.1839464882943144</v>
      </c>
      <c r="BB165">
        <v>21.157399999999999</v>
      </c>
      <c r="BC165">
        <v>1.1253899999999999</v>
      </c>
      <c r="BE165" t="s">
        <v>3</v>
      </c>
      <c r="BF165" t="s">
        <v>790</v>
      </c>
      <c r="BG165">
        <v>0.30666666999999997</v>
      </c>
      <c r="BH165">
        <v>34.948999999999998</v>
      </c>
      <c r="BI165">
        <v>1.1767300000000001</v>
      </c>
      <c r="BZ165" t="s">
        <v>3</v>
      </c>
      <c r="CA165" t="s">
        <v>97</v>
      </c>
      <c r="CB165">
        <v>0.24666666666666667</v>
      </c>
      <c r="CC165">
        <v>43.888599999999997</v>
      </c>
      <c r="CD165">
        <v>1.46295</v>
      </c>
      <c r="CF165" t="s">
        <v>3</v>
      </c>
      <c r="CG165" t="s">
        <v>79</v>
      </c>
      <c r="CH165">
        <v>0.73</v>
      </c>
      <c r="CI165">
        <v>13.426600000000001</v>
      </c>
      <c r="CJ165">
        <v>0.44755499999999998</v>
      </c>
      <c r="CM165" t="s">
        <v>3</v>
      </c>
      <c r="CN165" t="s">
        <v>44</v>
      </c>
      <c r="CO165">
        <v>1</v>
      </c>
      <c r="CP165">
        <v>3.8773499999999999</v>
      </c>
      <c r="CQ165">
        <v>0.129245</v>
      </c>
      <c r="CS165" t="s">
        <v>3</v>
      </c>
      <c r="CT165" t="s">
        <v>82</v>
      </c>
      <c r="CU165">
        <v>0.74666666666666659</v>
      </c>
      <c r="CV165">
        <v>15.0664</v>
      </c>
      <c r="CW165">
        <v>0.50221300000000002</v>
      </c>
      <c r="CY165" t="s">
        <v>3</v>
      </c>
      <c r="CZ165" t="s">
        <v>92</v>
      </c>
      <c r="DA165">
        <v>1</v>
      </c>
      <c r="DB165">
        <v>10.317299999999999</v>
      </c>
      <c r="DC165">
        <v>0.34390999999999999</v>
      </c>
      <c r="DE165" t="s">
        <v>3</v>
      </c>
      <c r="DF165" t="s">
        <v>96</v>
      </c>
      <c r="DG165">
        <v>0.87666666666666671</v>
      </c>
      <c r="DH165">
        <v>6.4498800000000003</v>
      </c>
      <c r="DI165">
        <v>0.21499599999999999</v>
      </c>
      <c r="DK165" t="s">
        <v>3</v>
      </c>
      <c r="DL165" t="s">
        <v>90</v>
      </c>
      <c r="DM165">
        <v>1</v>
      </c>
      <c r="DN165">
        <v>5.16791</v>
      </c>
      <c r="DO165">
        <v>0.172264</v>
      </c>
      <c r="DQ165" t="s">
        <v>3</v>
      </c>
      <c r="DR165" t="s">
        <v>91</v>
      </c>
      <c r="DS165">
        <v>0.9933333333333334</v>
      </c>
      <c r="DT165">
        <v>11.3344</v>
      </c>
      <c r="DU165">
        <v>0.37781500000000001</v>
      </c>
      <c r="DW165" t="s">
        <v>3</v>
      </c>
      <c r="DX165" t="s">
        <v>93</v>
      </c>
      <c r="DY165">
        <v>1</v>
      </c>
      <c r="DZ165">
        <v>5.4664200000000003</v>
      </c>
      <c r="EA165">
        <v>0.18221399999999999</v>
      </c>
      <c r="EC165" t="s">
        <v>3</v>
      </c>
      <c r="ED165" t="s">
        <v>96</v>
      </c>
      <c r="EE165">
        <v>0.28666666666666668</v>
      </c>
      <c r="EF165">
        <v>33.128700000000002</v>
      </c>
      <c r="EG165">
        <v>1.3042800000000001</v>
      </c>
      <c r="EI165" t="s">
        <v>3</v>
      </c>
      <c r="EJ165" t="s">
        <v>95</v>
      </c>
      <c r="EK165">
        <v>1</v>
      </c>
      <c r="EL165">
        <v>4.3266499999999999</v>
      </c>
      <c r="EM165">
        <v>0.14422199999999999</v>
      </c>
      <c r="EP165" t="s">
        <v>3</v>
      </c>
      <c r="EQ165" t="s">
        <v>98</v>
      </c>
      <c r="ER165">
        <v>0.36333333333333334</v>
      </c>
      <c r="ES165">
        <v>27.675000000000001</v>
      </c>
      <c r="ET165">
        <v>0.92249899999999996</v>
      </c>
      <c r="EV165" t="s">
        <v>3</v>
      </c>
      <c r="EW165" t="s">
        <v>94</v>
      </c>
      <c r="EX165">
        <v>0.98666666666666669</v>
      </c>
      <c r="EY165">
        <v>7.0152799999999997</v>
      </c>
      <c r="EZ165">
        <v>0.233843</v>
      </c>
      <c r="FB165" t="s">
        <v>3</v>
      </c>
      <c r="FC165" t="s">
        <v>96</v>
      </c>
      <c r="FD165">
        <v>0.55666666666666664</v>
      </c>
      <c r="FE165">
        <v>19.203399999999998</v>
      </c>
      <c r="FF165">
        <v>0.64011300000000004</v>
      </c>
      <c r="FH165" t="s">
        <v>3</v>
      </c>
      <c r="FI165" t="s">
        <v>96</v>
      </c>
      <c r="FJ165">
        <v>5.3333333333333337E-2</v>
      </c>
      <c r="FK165">
        <v>76.552499999999995</v>
      </c>
      <c r="FL165">
        <v>2.6955100000000001</v>
      </c>
      <c r="FN165" t="s">
        <v>3</v>
      </c>
      <c r="FO165" t="s">
        <v>97</v>
      </c>
      <c r="FP165">
        <v>1</v>
      </c>
      <c r="FQ165">
        <v>7.9894100000000003</v>
      </c>
      <c r="FR165">
        <v>0.266314</v>
      </c>
      <c r="FT165" t="s">
        <v>3</v>
      </c>
      <c r="FU165" t="s">
        <v>96</v>
      </c>
      <c r="FV165">
        <v>0.81666666666666665</v>
      </c>
      <c r="FW165">
        <v>12.9026</v>
      </c>
      <c r="FX165">
        <v>0.43008800000000003</v>
      </c>
      <c r="FZ165" t="s">
        <v>3</v>
      </c>
      <c r="GA165" s="19" t="s">
        <v>97</v>
      </c>
      <c r="GB165" s="19">
        <v>0.95333333333333337</v>
      </c>
      <c r="GC165" s="19">
        <v>8.8569700000000005</v>
      </c>
      <c r="GD165" s="19">
        <v>0.29523199999999999</v>
      </c>
      <c r="GF165" t="s">
        <v>3</v>
      </c>
      <c r="GG165" t="s">
        <v>96</v>
      </c>
      <c r="GH165">
        <v>0.86</v>
      </c>
      <c r="GI165">
        <v>14.653</v>
      </c>
      <c r="GJ165">
        <v>0.48843399999999998</v>
      </c>
      <c r="GL165" t="s">
        <v>3</v>
      </c>
      <c r="GM165" t="s">
        <v>76</v>
      </c>
      <c r="GN165">
        <v>1</v>
      </c>
      <c r="GO165">
        <v>10.382300000000001</v>
      </c>
      <c r="GP165">
        <v>0.346078</v>
      </c>
    </row>
    <row r="166" spans="8:198">
      <c r="H166">
        <v>81</v>
      </c>
      <c r="I166" t="s">
        <v>3</v>
      </c>
      <c r="J166" t="s">
        <v>74</v>
      </c>
      <c r="K166">
        <v>0.60333333333333339</v>
      </c>
      <c r="L166">
        <v>22.579499999999999</v>
      </c>
      <c r="M166">
        <v>0.75265199999999999</v>
      </c>
      <c r="O166" t="s">
        <v>3</v>
      </c>
      <c r="P166" t="s">
        <v>90</v>
      </c>
      <c r="Q166">
        <v>0.29333333333333333</v>
      </c>
      <c r="R166">
        <v>38.9679</v>
      </c>
      <c r="S166">
        <v>1.3483700000000001</v>
      </c>
      <c r="U166" t="s">
        <v>3</v>
      </c>
      <c r="V166" t="s">
        <v>101</v>
      </c>
      <c r="W166">
        <v>0.15333333333333332</v>
      </c>
      <c r="X166">
        <v>94.513599999999997</v>
      </c>
      <c r="Y166">
        <v>3.25909</v>
      </c>
      <c r="AA166" t="s">
        <v>3</v>
      </c>
      <c r="AB166" t="s">
        <v>95</v>
      </c>
      <c r="AC166">
        <v>0</v>
      </c>
      <c r="AD166">
        <v>158.15600000000001</v>
      </c>
      <c r="AE166">
        <v>5.9457100000000001</v>
      </c>
      <c r="AG166" t="s">
        <v>3</v>
      </c>
      <c r="AH166" t="s">
        <v>96</v>
      </c>
      <c r="AI166">
        <v>0</v>
      </c>
      <c r="AJ166">
        <v>134.999</v>
      </c>
      <c r="AK166">
        <v>4.4999599999999997</v>
      </c>
      <c r="AM166" t="s">
        <v>3</v>
      </c>
      <c r="AN166" t="s">
        <v>96</v>
      </c>
      <c r="AO166">
        <v>0.47333333333333333</v>
      </c>
      <c r="AP166">
        <v>31.014500000000002</v>
      </c>
      <c r="AQ166">
        <v>1.03382</v>
      </c>
      <c r="AS166" t="s">
        <v>3</v>
      </c>
      <c r="AT166" t="s">
        <v>99</v>
      </c>
      <c r="AU166">
        <v>0</v>
      </c>
      <c r="AV166">
        <v>63.845700000000001</v>
      </c>
      <c r="AW166">
        <v>2.1716199999999999</v>
      </c>
      <c r="AY166" t="s">
        <v>3</v>
      </c>
      <c r="AZ166" t="s">
        <v>98</v>
      </c>
      <c r="BA166">
        <v>9.6989966555183951E-2</v>
      </c>
      <c r="BB166">
        <v>22.7041</v>
      </c>
      <c r="BC166">
        <v>1.22065</v>
      </c>
      <c r="BE166" t="s">
        <v>3</v>
      </c>
      <c r="BF166" t="s">
        <v>791</v>
      </c>
      <c r="BG166">
        <v>0.97</v>
      </c>
      <c r="BH166">
        <v>13.324999999999999</v>
      </c>
      <c r="BI166">
        <v>0.44416800000000001</v>
      </c>
      <c r="BZ166" t="s">
        <v>3</v>
      </c>
      <c r="CA166" t="s">
        <v>98</v>
      </c>
      <c r="CB166">
        <v>0.28333333333333333</v>
      </c>
      <c r="CC166">
        <v>130.61500000000001</v>
      </c>
      <c r="CD166">
        <v>4.3978200000000003</v>
      </c>
      <c r="CF166" t="s">
        <v>3</v>
      </c>
      <c r="CG166" t="s">
        <v>80</v>
      </c>
      <c r="CH166">
        <v>0.83666666666666667</v>
      </c>
      <c r="CI166">
        <v>13.104900000000001</v>
      </c>
      <c r="CJ166">
        <v>0.43683</v>
      </c>
      <c r="CM166" t="s">
        <v>3</v>
      </c>
      <c r="CN166" t="s">
        <v>45</v>
      </c>
      <c r="CO166">
        <v>1</v>
      </c>
      <c r="CP166">
        <v>3.3405900000000002</v>
      </c>
      <c r="CQ166">
        <v>0.11135299999999999</v>
      </c>
      <c r="CS166" t="s">
        <v>3</v>
      </c>
      <c r="CT166" t="s">
        <v>83</v>
      </c>
      <c r="CU166">
        <v>0.59</v>
      </c>
      <c r="CV166">
        <v>16.594799999999999</v>
      </c>
      <c r="CW166">
        <v>0.55315999999999999</v>
      </c>
      <c r="CY166" t="s">
        <v>3</v>
      </c>
      <c r="CZ166" t="s">
        <v>93</v>
      </c>
      <c r="DA166">
        <v>0.84</v>
      </c>
      <c r="DB166">
        <v>12.595800000000001</v>
      </c>
      <c r="DC166">
        <v>0.41986000000000001</v>
      </c>
      <c r="DE166" t="s">
        <v>3</v>
      </c>
      <c r="DF166" t="s">
        <v>97</v>
      </c>
      <c r="DG166">
        <v>1</v>
      </c>
      <c r="DH166">
        <v>3.1616900000000001</v>
      </c>
      <c r="DI166">
        <v>0.10539</v>
      </c>
      <c r="DK166" t="s">
        <v>3</v>
      </c>
      <c r="DL166" t="s">
        <v>91</v>
      </c>
      <c r="DM166">
        <v>1</v>
      </c>
      <c r="DN166">
        <v>5.1622500000000002</v>
      </c>
      <c r="DO166">
        <v>0.17207500000000001</v>
      </c>
      <c r="DQ166" t="s">
        <v>3</v>
      </c>
      <c r="DR166" t="s">
        <v>92</v>
      </c>
      <c r="DS166">
        <v>0.84</v>
      </c>
      <c r="DT166">
        <v>12.923999999999999</v>
      </c>
      <c r="DU166">
        <v>0.43080000000000002</v>
      </c>
      <c r="DW166" t="s">
        <v>3</v>
      </c>
      <c r="DX166" t="s">
        <v>94</v>
      </c>
      <c r="DY166">
        <v>1</v>
      </c>
      <c r="DZ166">
        <v>5.6558599999999997</v>
      </c>
      <c r="EA166">
        <v>0.188529</v>
      </c>
      <c r="EC166" t="s">
        <v>3</v>
      </c>
      <c r="ED166" t="s">
        <v>97</v>
      </c>
      <c r="EE166">
        <v>0.41666666666666669</v>
      </c>
      <c r="EF166">
        <v>25.368099999999998</v>
      </c>
      <c r="EG166">
        <v>0.84560500000000005</v>
      </c>
      <c r="EI166" t="s">
        <v>3</v>
      </c>
      <c r="EJ166" t="s">
        <v>96</v>
      </c>
      <c r="EK166">
        <v>1</v>
      </c>
      <c r="EL166">
        <v>4.9335399999999998</v>
      </c>
      <c r="EM166">
        <v>0.16445100000000001</v>
      </c>
      <c r="EP166" t="s">
        <v>3</v>
      </c>
      <c r="EQ166" t="s">
        <v>99</v>
      </c>
      <c r="ER166">
        <v>1</v>
      </c>
      <c r="ES166">
        <v>4.5360399999999998</v>
      </c>
      <c r="ET166">
        <v>0.151201</v>
      </c>
      <c r="EV166" t="s">
        <v>3</v>
      </c>
      <c r="EW166" t="s">
        <v>95</v>
      </c>
      <c r="EX166">
        <v>1</v>
      </c>
      <c r="EY166">
        <v>6.2962999999999996</v>
      </c>
      <c r="EZ166">
        <v>0.20987700000000001</v>
      </c>
      <c r="FB166" t="s">
        <v>3</v>
      </c>
      <c r="FC166" t="s">
        <v>97</v>
      </c>
      <c r="FD166">
        <v>0.23666666666666666</v>
      </c>
      <c r="FE166">
        <v>25.511299999999999</v>
      </c>
      <c r="FF166">
        <v>0.85037700000000005</v>
      </c>
      <c r="FH166" t="s">
        <v>3</v>
      </c>
      <c r="FI166" t="s">
        <v>97</v>
      </c>
      <c r="FJ166">
        <v>0.67999999999999994</v>
      </c>
      <c r="FK166">
        <v>14.8789</v>
      </c>
      <c r="FL166">
        <v>0.49596200000000001</v>
      </c>
      <c r="FN166" t="s">
        <v>3</v>
      </c>
      <c r="FO166" t="s">
        <v>98</v>
      </c>
      <c r="FP166">
        <v>1</v>
      </c>
      <c r="FQ166">
        <v>6.08012</v>
      </c>
      <c r="FR166">
        <v>0.20267099999999999</v>
      </c>
      <c r="FT166" t="s">
        <v>3</v>
      </c>
      <c r="FU166" t="s">
        <v>97</v>
      </c>
      <c r="FV166">
        <v>0.69333333333333336</v>
      </c>
      <c r="FW166">
        <v>13.567500000000001</v>
      </c>
      <c r="FX166">
        <v>0.45224999999999999</v>
      </c>
      <c r="FZ166" t="s">
        <v>3</v>
      </c>
      <c r="GA166" s="19" t="s">
        <v>98</v>
      </c>
      <c r="GB166" s="19">
        <v>0.96666666666666667</v>
      </c>
      <c r="GC166" s="19">
        <v>8.5423600000000004</v>
      </c>
      <c r="GD166" s="19">
        <v>0.28474500000000003</v>
      </c>
      <c r="GF166" t="s">
        <v>3</v>
      </c>
      <c r="GG166" t="s">
        <v>97</v>
      </c>
      <c r="GH166">
        <v>0.77999999999999992</v>
      </c>
      <c r="GI166">
        <v>15.726599999999999</v>
      </c>
      <c r="GJ166">
        <v>0.52421899999999999</v>
      </c>
      <c r="GL166" t="s">
        <v>3</v>
      </c>
      <c r="GM166" t="s">
        <v>77</v>
      </c>
      <c r="GN166">
        <v>0.52666666666666673</v>
      </c>
      <c r="GO166">
        <v>21.5137</v>
      </c>
      <c r="GP166">
        <v>0.71712399999999998</v>
      </c>
    </row>
    <row r="167" spans="8:198">
      <c r="H167">
        <v>81.5</v>
      </c>
      <c r="I167" t="s">
        <v>3</v>
      </c>
      <c r="J167" t="s">
        <v>75</v>
      </c>
      <c r="K167">
        <v>0.71666666666666667</v>
      </c>
      <c r="L167">
        <v>16.715</v>
      </c>
      <c r="M167">
        <v>0.55716600000000005</v>
      </c>
      <c r="O167" t="s">
        <v>3</v>
      </c>
      <c r="P167" t="s">
        <v>91</v>
      </c>
      <c r="Q167">
        <v>0.73666666666666669</v>
      </c>
      <c r="R167">
        <v>16.000399999999999</v>
      </c>
      <c r="S167">
        <v>0.53334499999999996</v>
      </c>
      <c r="U167" t="s">
        <v>3</v>
      </c>
      <c r="V167" t="s">
        <v>102</v>
      </c>
      <c r="W167">
        <v>7.6666666666666661E-2</v>
      </c>
      <c r="X167">
        <v>117.092</v>
      </c>
      <c r="Y167">
        <v>4.0376700000000003</v>
      </c>
      <c r="AA167" t="s">
        <v>3</v>
      </c>
      <c r="AB167" t="s">
        <v>96</v>
      </c>
      <c r="AC167">
        <v>0</v>
      </c>
      <c r="AD167">
        <v>111.23099999999999</v>
      </c>
      <c r="AE167">
        <v>3.84883</v>
      </c>
      <c r="AG167" t="s">
        <v>3</v>
      </c>
      <c r="AH167" t="s">
        <v>97</v>
      </c>
      <c r="AI167">
        <v>0</v>
      </c>
      <c r="AJ167">
        <v>210.82</v>
      </c>
      <c r="AK167">
        <v>7.0983299999999998</v>
      </c>
      <c r="AM167" t="s">
        <v>3</v>
      </c>
      <c r="AN167" t="s">
        <v>97</v>
      </c>
      <c r="AO167">
        <v>0.6166666666666667</v>
      </c>
      <c r="AP167">
        <v>17.603100000000001</v>
      </c>
      <c r="AQ167">
        <v>0.58677000000000001</v>
      </c>
      <c r="AS167" t="s">
        <v>3</v>
      </c>
      <c r="AT167" t="s">
        <v>100</v>
      </c>
      <c r="AU167">
        <v>1.3333333333333334E-2</v>
      </c>
      <c r="AV167">
        <v>51.799300000000002</v>
      </c>
      <c r="AW167">
        <v>2.47844</v>
      </c>
      <c r="AY167" t="s">
        <v>3</v>
      </c>
      <c r="AZ167" t="s">
        <v>99</v>
      </c>
      <c r="BA167">
        <v>0</v>
      </c>
      <c r="BB167">
        <v>47.142699999999998</v>
      </c>
      <c r="BC167">
        <v>2.3689800000000001</v>
      </c>
      <c r="BE167" t="s">
        <v>3</v>
      </c>
      <c r="BF167" t="s">
        <v>792</v>
      </c>
      <c r="BG167">
        <v>0.18333332999999999</v>
      </c>
      <c r="BH167">
        <v>42.551699999999997</v>
      </c>
      <c r="BI167">
        <v>1.41839</v>
      </c>
      <c r="BZ167" t="s">
        <v>3</v>
      </c>
      <c r="CA167" t="s">
        <v>99</v>
      </c>
      <c r="CB167">
        <v>0.6</v>
      </c>
      <c r="CC167">
        <v>62.533900000000003</v>
      </c>
      <c r="CD167">
        <v>2.08446</v>
      </c>
      <c r="CF167" t="s">
        <v>3</v>
      </c>
      <c r="CG167" t="s">
        <v>81</v>
      </c>
      <c r="CH167">
        <v>0.96000000000000008</v>
      </c>
      <c r="CI167">
        <v>7.5830299999999999</v>
      </c>
      <c r="CJ167">
        <v>0.25276799999999999</v>
      </c>
      <c r="CM167" t="s">
        <v>3</v>
      </c>
      <c r="CN167" t="s">
        <v>46</v>
      </c>
      <c r="CO167">
        <v>0.95</v>
      </c>
      <c r="CP167">
        <v>6.2121300000000002</v>
      </c>
      <c r="CQ167">
        <v>0.20707100000000001</v>
      </c>
      <c r="CS167" t="s">
        <v>3</v>
      </c>
      <c r="CT167" t="s">
        <v>84</v>
      </c>
      <c r="CU167">
        <v>0.94333333333333336</v>
      </c>
      <c r="CV167">
        <v>10.8634</v>
      </c>
      <c r="CW167">
        <v>0.36211199999999999</v>
      </c>
      <c r="CY167" t="s">
        <v>3</v>
      </c>
      <c r="CZ167" t="s">
        <v>94</v>
      </c>
      <c r="DA167">
        <v>0.83666666666666667</v>
      </c>
      <c r="DB167">
        <v>10.9032</v>
      </c>
      <c r="DC167">
        <v>0.36344100000000001</v>
      </c>
      <c r="DE167" t="s">
        <v>3</v>
      </c>
      <c r="DF167" t="s">
        <v>98</v>
      </c>
      <c r="DG167">
        <v>1</v>
      </c>
      <c r="DH167">
        <v>4.1585599999999996</v>
      </c>
      <c r="DI167">
        <v>0.13861899999999999</v>
      </c>
      <c r="DK167" t="s">
        <v>3</v>
      </c>
      <c r="DL167" t="s">
        <v>92</v>
      </c>
      <c r="DM167">
        <v>1</v>
      </c>
      <c r="DN167">
        <v>4.8778800000000002</v>
      </c>
      <c r="DO167">
        <v>0.16259599999999999</v>
      </c>
      <c r="DQ167" t="s">
        <v>3</v>
      </c>
      <c r="DR167" t="s">
        <v>93</v>
      </c>
      <c r="DS167">
        <v>1</v>
      </c>
      <c r="DT167">
        <v>11.6023</v>
      </c>
      <c r="DU167">
        <v>0.38674399999999998</v>
      </c>
      <c r="DW167" t="s">
        <v>3</v>
      </c>
      <c r="DX167" t="s">
        <v>95</v>
      </c>
      <c r="DY167">
        <v>1</v>
      </c>
      <c r="DZ167">
        <v>5.5750799999999998</v>
      </c>
      <c r="EA167">
        <v>0.185836</v>
      </c>
      <c r="EC167" t="s">
        <v>3</v>
      </c>
      <c r="ED167" t="s">
        <v>98</v>
      </c>
      <c r="EE167">
        <v>0.19</v>
      </c>
      <c r="EF167">
        <v>51.598799999999997</v>
      </c>
      <c r="EG167">
        <v>1.76105</v>
      </c>
      <c r="EI167" t="s">
        <v>3</v>
      </c>
      <c r="EJ167" t="s">
        <v>97</v>
      </c>
      <c r="EK167">
        <v>1</v>
      </c>
      <c r="EL167">
        <v>4.5872799999999998</v>
      </c>
      <c r="EM167">
        <v>0.15290899999999999</v>
      </c>
      <c r="EP167" t="s">
        <v>3</v>
      </c>
      <c r="EQ167" t="s">
        <v>100</v>
      </c>
      <c r="ER167">
        <v>1</v>
      </c>
      <c r="ES167">
        <v>3.0992899999999999</v>
      </c>
      <c r="ET167">
        <v>0.10331</v>
      </c>
      <c r="EV167" t="s">
        <v>3</v>
      </c>
      <c r="EW167" t="s">
        <v>96</v>
      </c>
      <c r="EX167">
        <v>1</v>
      </c>
      <c r="EY167">
        <v>6.9766399999999997</v>
      </c>
      <c r="EZ167">
        <v>0.23255500000000001</v>
      </c>
      <c r="FB167" t="s">
        <v>3</v>
      </c>
      <c r="FC167" t="s">
        <v>98</v>
      </c>
      <c r="FD167">
        <v>0.74666666666666659</v>
      </c>
      <c r="FE167">
        <v>16.895800000000001</v>
      </c>
      <c r="FF167">
        <v>0.56319399999999997</v>
      </c>
      <c r="FH167" t="s">
        <v>3</v>
      </c>
      <c r="FI167" t="s">
        <v>98</v>
      </c>
      <c r="FJ167">
        <v>1</v>
      </c>
      <c r="FK167">
        <v>3.8111600000000001</v>
      </c>
      <c r="FL167">
        <v>0.12703900000000001</v>
      </c>
      <c r="FN167" t="s">
        <v>3</v>
      </c>
      <c r="FO167" t="s">
        <v>99</v>
      </c>
      <c r="FP167">
        <v>0.89</v>
      </c>
      <c r="FQ167">
        <v>8.47424</v>
      </c>
      <c r="FR167">
        <v>0.28247499999999998</v>
      </c>
      <c r="FT167" t="s">
        <v>3</v>
      </c>
      <c r="FU167" t="s">
        <v>98</v>
      </c>
      <c r="FV167">
        <v>0.78999999999999992</v>
      </c>
      <c r="FW167">
        <v>11.868</v>
      </c>
      <c r="FX167">
        <v>0.39560099999999998</v>
      </c>
      <c r="FZ167" t="s">
        <v>3</v>
      </c>
      <c r="GA167" s="19" t="s">
        <v>99</v>
      </c>
      <c r="GB167" s="19">
        <v>1</v>
      </c>
      <c r="GC167" s="19">
        <v>8.7644599999999997</v>
      </c>
      <c r="GD167" s="19">
        <v>0.29214899999999999</v>
      </c>
      <c r="GF167" t="s">
        <v>3</v>
      </c>
      <c r="GG167" t="s">
        <v>98</v>
      </c>
      <c r="GH167">
        <v>0.82666666666666666</v>
      </c>
      <c r="GI167">
        <v>14.602</v>
      </c>
      <c r="GJ167">
        <v>0.48673300000000003</v>
      </c>
      <c r="GL167" t="s">
        <v>3</v>
      </c>
      <c r="GM167" t="s">
        <v>78</v>
      </c>
      <c r="GN167">
        <v>0.37666666666666671</v>
      </c>
      <c r="GO167">
        <v>22.533999999999999</v>
      </c>
      <c r="GP167">
        <v>0.76646199999999998</v>
      </c>
    </row>
    <row r="168" spans="8:198">
      <c r="H168">
        <v>82</v>
      </c>
      <c r="I168" t="s">
        <v>3</v>
      </c>
      <c r="J168" t="s">
        <v>76</v>
      </c>
      <c r="K168">
        <v>0.64</v>
      </c>
      <c r="L168">
        <v>20.4834</v>
      </c>
      <c r="M168">
        <v>0.68278099999999997</v>
      </c>
      <c r="O168" t="s">
        <v>3</v>
      </c>
      <c r="P168" t="s">
        <v>92</v>
      </c>
      <c r="Q168">
        <v>0.6</v>
      </c>
      <c r="R168">
        <v>21.9892</v>
      </c>
      <c r="S168">
        <v>0.73297199999999996</v>
      </c>
      <c r="U168" t="s">
        <v>3</v>
      </c>
      <c r="V168" t="s">
        <v>103</v>
      </c>
      <c r="W168">
        <v>0</v>
      </c>
      <c r="X168">
        <v>82.525599999999997</v>
      </c>
      <c r="Y168">
        <v>2.7786400000000002</v>
      </c>
      <c r="AA168" t="s">
        <v>3</v>
      </c>
      <c r="AB168" t="s">
        <v>97</v>
      </c>
      <c r="AC168">
        <v>0</v>
      </c>
      <c r="AD168">
        <v>97.639600000000002</v>
      </c>
      <c r="AE168">
        <v>3.58969</v>
      </c>
      <c r="AG168" t="s">
        <v>3</v>
      </c>
      <c r="AH168" t="s">
        <v>98</v>
      </c>
      <c r="AI168">
        <v>0</v>
      </c>
      <c r="AJ168">
        <v>150.33799999999999</v>
      </c>
      <c r="AK168">
        <v>5.0618999999999996</v>
      </c>
      <c r="AM168" t="s">
        <v>3</v>
      </c>
      <c r="AN168" t="s">
        <v>98</v>
      </c>
      <c r="AO168">
        <v>0.5066666666666666</v>
      </c>
      <c r="AP168">
        <v>18.5534</v>
      </c>
      <c r="AQ168">
        <v>0.61844600000000005</v>
      </c>
      <c r="AS168" t="s">
        <v>3</v>
      </c>
      <c r="AT168" t="s">
        <v>101</v>
      </c>
      <c r="AU168">
        <v>6.3333333333333325E-2</v>
      </c>
      <c r="AV168">
        <v>34.350700000000003</v>
      </c>
      <c r="AW168">
        <v>1.1450199999999999</v>
      </c>
      <c r="AY168" t="s">
        <v>3</v>
      </c>
      <c r="AZ168" t="s">
        <v>100</v>
      </c>
      <c r="BA168">
        <v>0</v>
      </c>
      <c r="BB168">
        <v>56.404899999999998</v>
      </c>
      <c r="BC168">
        <v>2.64812</v>
      </c>
      <c r="BE168" t="s">
        <v>3</v>
      </c>
      <c r="BF168" t="s">
        <v>793</v>
      </c>
      <c r="BG168">
        <v>0.53333333000000005</v>
      </c>
      <c r="BH168">
        <v>21.2271</v>
      </c>
      <c r="BI168">
        <v>0.707569</v>
      </c>
      <c r="BZ168" t="s">
        <v>3</v>
      </c>
      <c r="CA168" t="s">
        <v>100</v>
      </c>
      <c r="CB168">
        <v>0.69333333333333336</v>
      </c>
      <c r="CC168">
        <v>20.212299999999999</v>
      </c>
      <c r="CD168">
        <v>0.67374400000000001</v>
      </c>
      <c r="CF168" t="s">
        <v>3</v>
      </c>
      <c r="CG168" t="s">
        <v>82</v>
      </c>
      <c r="CH168">
        <v>0.94333333333333336</v>
      </c>
      <c r="CI168">
        <v>9.6334599999999995</v>
      </c>
      <c r="CJ168">
        <v>0.32111499999999998</v>
      </c>
      <c r="CM168" t="s">
        <v>3</v>
      </c>
      <c r="CN168" t="s">
        <v>47</v>
      </c>
      <c r="CO168">
        <v>0.96666666666666667</v>
      </c>
      <c r="CP168">
        <v>5.1783200000000003</v>
      </c>
      <c r="CQ168">
        <v>0.17261099999999999</v>
      </c>
      <c r="CS168" t="s">
        <v>3</v>
      </c>
      <c r="CT168" t="s">
        <v>87</v>
      </c>
      <c r="CU168">
        <v>1</v>
      </c>
      <c r="CV168">
        <v>10.4628</v>
      </c>
      <c r="CW168">
        <v>0.34875899999999999</v>
      </c>
      <c r="CY168" t="s">
        <v>3</v>
      </c>
      <c r="CZ168" t="s">
        <v>95</v>
      </c>
      <c r="DA168">
        <v>1</v>
      </c>
      <c r="DB168">
        <v>9.3489900000000006</v>
      </c>
      <c r="DC168">
        <v>0.31163299999999999</v>
      </c>
      <c r="DE168" t="s">
        <v>3</v>
      </c>
      <c r="DF168" t="s">
        <v>99</v>
      </c>
      <c r="DG168">
        <v>1</v>
      </c>
      <c r="DH168">
        <v>3.2650700000000001</v>
      </c>
      <c r="DI168">
        <v>0.108836</v>
      </c>
      <c r="DK168" t="s">
        <v>3</v>
      </c>
      <c r="DL168" t="s">
        <v>93</v>
      </c>
      <c r="DM168">
        <v>1</v>
      </c>
      <c r="DN168">
        <v>6.2193100000000001</v>
      </c>
      <c r="DO168">
        <v>0.20730999999999999</v>
      </c>
      <c r="DQ168" t="s">
        <v>3</v>
      </c>
      <c r="DR168" t="s">
        <v>94</v>
      </c>
      <c r="DS168">
        <v>1</v>
      </c>
      <c r="DT168">
        <v>8.6712000000000007</v>
      </c>
      <c r="DU168">
        <v>0.28904000000000002</v>
      </c>
      <c r="DW168" t="s">
        <v>3</v>
      </c>
      <c r="DX168" t="s">
        <v>96</v>
      </c>
      <c r="DY168">
        <v>1</v>
      </c>
      <c r="DZ168">
        <v>5.3941100000000004</v>
      </c>
      <c r="EA168">
        <v>0.17980399999999999</v>
      </c>
      <c r="EC168" t="s">
        <v>3</v>
      </c>
      <c r="ED168" t="s">
        <v>99</v>
      </c>
      <c r="EE168">
        <v>0.34333333333333338</v>
      </c>
      <c r="EF168">
        <v>28.997299999999999</v>
      </c>
      <c r="EG168">
        <v>0.96657599999999999</v>
      </c>
      <c r="EI168" t="s">
        <v>3</v>
      </c>
      <c r="EJ168" t="s">
        <v>98</v>
      </c>
      <c r="EK168">
        <v>0.91</v>
      </c>
      <c r="EL168">
        <v>7.0161899999999999</v>
      </c>
      <c r="EM168">
        <v>0.233873</v>
      </c>
      <c r="EP168" t="s">
        <v>3</v>
      </c>
      <c r="EQ168" t="s">
        <v>101</v>
      </c>
      <c r="ER168">
        <v>1</v>
      </c>
      <c r="ES168">
        <v>3.4244400000000002</v>
      </c>
      <c r="ET168">
        <v>0.114148</v>
      </c>
      <c r="EV168" t="s">
        <v>3</v>
      </c>
      <c r="EW168" t="s">
        <v>97</v>
      </c>
      <c r="EX168">
        <v>1</v>
      </c>
      <c r="EY168">
        <v>5.9188299999999998</v>
      </c>
      <c r="EZ168">
        <v>0.197294</v>
      </c>
      <c r="FB168" t="s">
        <v>3</v>
      </c>
      <c r="FC168" t="s">
        <v>99</v>
      </c>
      <c r="FD168">
        <v>0.93666666666666676</v>
      </c>
      <c r="FE168">
        <v>10.1257</v>
      </c>
      <c r="FF168">
        <v>0.33752500000000002</v>
      </c>
      <c r="FH168" t="s">
        <v>3</v>
      </c>
      <c r="FI168" t="s">
        <v>99</v>
      </c>
      <c r="FJ168">
        <v>1</v>
      </c>
      <c r="FK168">
        <v>3.11957</v>
      </c>
      <c r="FL168">
        <v>0.103986</v>
      </c>
      <c r="FN168" t="s">
        <v>3</v>
      </c>
      <c r="FO168" t="s">
        <v>100</v>
      </c>
      <c r="FP168">
        <v>0.94666666666666666</v>
      </c>
      <c r="FQ168">
        <v>9.5121000000000002</v>
      </c>
      <c r="FR168">
        <v>0.31707000000000002</v>
      </c>
      <c r="FT168" t="s">
        <v>3</v>
      </c>
      <c r="FU168" t="s">
        <v>99</v>
      </c>
      <c r="FV168">
        <v>0.86333333333333329</v>
      </c>
      <c r="FW168">
        <v>8.1289400000000001</v>
      </c>
      <c r="FX168">
        <v>0.27096500000000001</v>
      </c>
      <c r="FZ168" t="s">
        <v>3</v>
      </c>
      <c r="GA168" s="19" t="s">
        <v>100</v>
      </c>
      <c r="GB168" s="19">
        <v>1</v>
      </c>
      <c r="GC168" s="19">
        <v>8.2605500000000003</v>
      </c>
      <c r="GD168" s="19">
        <v>0.27535199999999999</v>
      </c>
      <c r="GF168" t="s">
        <v>3</v>
      </c>
      <c r="GG168" t="s">
        <v>99</v>
      </c>
      <c r="GH168">
        <v>0.65333333333333343</v>
      </c>
      <c r="GI168">
        <v>16.438600000000001</v>
      </c>
      <c r="GJ168">
        <v>0.54795400000000005</v>
      </c>
      <c r="GL168" t="s">
        <v>3</v>
      </c>
      <c r="GM168" t="s">
        <v>79</v>
      </c>
      <c r="GN168">
        <v>0.51</v>
      </c>
      <c r="GO168">
        <v>18.2729</v>
      </c>
      <c r="GP168">
        <v>0.60909599999999997</v>
      </c>
    </row>
    <row r="169" spans="8:198">
      <c r="H169">
        <v>82.5</v>
      </c>
      <c r="I169" t="s">
        <v>3</v>
      </c>
      <c r="J169" t="s">
        <v>77</v>
      </c>
      <c r="K169">
        <v>0.14333333333333334</v>
      </c>
      <c r="L169">
        <v>52.2273</v>
      </c>
      <c r="M169">
        <v>1.77644</v>
      </c>
      <c r="O169" t="s">
        <v>3</v>
      </c>
      <c r="P169" t="s">
        <v>93</v>
      </c>
      <c r="Q169">
        <v>0.82333333333333336</v>
      </c>
      <c r="R169">
        <v>11.032</v>
      </c>
      <c r="S169">
        <v>0.36773499999999998</v>
      </c>
      <c r="U169" t="s">
        <v>3</v>
      </c>
      <c r="V169" t="s">
        <v>104</v>
      </c>
      <c r="W169">
        <v>0</v>
      </c>
      <c r="X169">
        <v>172.95500000000001</v>
      </c>
      <c r="Y169">
        <v>5.82341</v>
      </c>
      <c r="AA169" t="s">
        <v>3</v>
      </c>
      <c r="AB169" t="s">
        <v>98</v>
      </c>
      <c r="AC169">
        <v>5.6666666666666664E-2</v>
      </c>
      <c r="AD169">
        <v>42.439900000000002</v>
      </c>
      <c r="AE169">
        <v>1.41466</v>
      </c>
      <c r="AG169" t="s">
        <v>3</v>
      </c>
      <c r="AH169" t="s">
        <v>99</v>
      </c>
      <c r="AI169">
        <v>0</v>
      </c>
      <c r="AJ169">
        <v>187.083</v>
      </c>
      <c r="AK169">
        <v>6.2779600000000002</v>
      </c>
      <c r="AM169" t="s">
        <v>3</v>
      </c>
      <c r="AN169" t="s">
        <v>99</v>
      </c>
      <c r="AO169">
        <v>0.56666666666666665</v>
      </c>
      <c r="AP169">
        <v>20.1905</v>
      </c>
      <c r="AQ169">
        <v>0.67301599999999995</v>
      </c>
      <c r="AS169" t="s">
        <v>3</v>
      </c>
      <c r="AT169" t="s">
        <v>102</v>
      </c>
      <c r="AU169">
        <v>0</v>
      </c>
      <c r="AV169">
        <v>38.847700000000003</v>
      </c>
      <c r="AW169">
        <v>1.49414</v>
      </c>
      <c r="AY169" t="s">
        <v>3</v>
      </c>
      <c r="AZ169" t="s">
        <v>101</v>
      </c>
      <c r="BA169">
        <v>3.0100334448160536E-2</v>
      </c>
      <c r="BB169">
        <v>46.539000000000001</v>
      </c>
      <c r="BC169">
        <v>2.0501800000000001</v>
      </c>
      <c r="BE169" t="s">
        <v>3</v>
      </c>
      <c r="BF169" t="s">
        <v>794</v>
      </c>
      <c r="BG169">
        <v>0.74666666999999998</v>
      </c>
      <c r="BH169">
        <v>17.221800000000002</v>
      </c>
      <c r="BI169">
        <v>0.57406100000000004</v>
      </c>
      <c r="BZ169" t="s">
        <v>3</v>
      </c>
      <c r="CA169" t="s">
        <v>101</v>
      </c>
      <c r="CB169">
        <v>1</v>
      </c>
      <c r="CC169">
        <v>8.0632300000000008</v>
      </c>
      <c r="CD169">
        <v>0.26877400000000001</v>
      </c>
      <c r="CF169" t="s">
        <v>3</v>
      </c>
      <c r="CG169" t="s">
        <v>83</v>
      </c>
      <c r="CH169">
        <v>0.94333333333333336</v>
      </c>
      <c r="CI169">
        <v>12.4589</v>
      </c>
      <c r="CJ169">
        <v>0.41529700000000003</v>
      </c>
      <c r="CM169" t="s">
        <v>3</v>
      </c>
      <c r="CN169" t="s">
        <v>48</v>
      </c>
      <c r="CO169">
        <v>0.69</v>
      </c>
      <c r="CP169">
        <v>25.281199999999998</v>
      </c>
      <c r="CQ169">
        <v>0.84270500000000004</v>
      </c>
      <c r="CS169" t="s">
        <v>3</v>
      </c>
      <c r="CT169" t="s">
        <v>88</v>
      </c>
      <c r="CU169">
        <v>0.98</v>
      </c>
      <c r="CV169">
        <v>9.6719200000000001</v>
      </c>
      <c r="CW169">
        <v>0.32239699999999999</v>
      </c>
      <c r="CY169" t="s">
        <v>3</v>
      </c>
      <c r="CZ169" t="s">
        <v>96</v>
      </c>
      <c r="DA169">
        <v>1</v>
      </c>
      <c r="DB169">
        <v>8.3988899999999997</v>
      </c>
      <c r="DC169">
        <v>0.27996300000000002</v>
      </c>
      <c r="DE169" t="s">
        <v>3</v>
      </c>
      <c r="DF169" t="s">
        <v>100</v>
      </c>
      <c r="DG169">
        <v>1</v>
      </c>
      <c r="DH169">
        <v>2.7079499999999999</v>
      </c>
      <c r="DI169">
        <v>9.0264899999999995E-2</v>
      </c>
      <c r="DK169" t="s">
        <v>3</v>
      </c>
      <c r="DL169" t="s">
        <v>94</v>
      </c>
      <c r="DM169">
        <v>1</v>
      </c>
      <c r="DN169">
        <v>5.8089599999999999</v>
      </c>
      <c r="DO169">
        <v>0.193632</v>
      </c>
      <c r="DQ169" t="s">
        <v>3</v>
      </c>
      <c r="DR169" t="s">
        <v>95</v>
      </c>
      <c r="DS169">
        <v>1</v>
      </c>
      <c r="DT169">
        <v>7.4029299999999996</v>
      </c>
      <c r="DU169">
        <v>0.24676400000000001</v>
      </c>
      <c r="DW169" t="s">
        <v>3</v>
      </c>
      <c r="DX169" t="s">
        <v>97</v>
      </c>
      <c r="DY169">
        <v>0.98</v>
      </c>
      <c r="DZ169">
        <v>5.8457699999999999</v>
      </c>
      <c r="EA169">
        <v>0.194859</v>
      </c>
      <c r="EC169" t="s">
        <v>3</v>
      </c>
      <c r="ED169" t="s">
        <v>100</v>
      </c>
      <c r="EE169">
        <v>0.66666666666666663</v>
      </c>
      <c r="EF169">
        <v>16.206099999999999</v>
      </c>
      <c r="EG169">
        <v>0.55691199999999996</v>
      </c>
      <c r="EI169" t="s">
        <v>3</v>
      </c>
      <c r="EJ169" t="s">
        <v>99</v>
      </c>
      <c r="EK169">
        <v>0.83</v>
      </c>
      <c r="EL169">
        <v>12.243</v>
      </c>
      <c r="EM169">
        <v>0.40810099999999999</v>
      </c>
      <c r="EP169" t="s">
        <v>3</v>
      </c>
      <c r="EQ169" t="s">
        <v>102</v>
      </c>
      <c r="ER169">
        <v>1</v>
      </c>
      <c r="ES169">
        <v>3.0933000000000002</v>
      </c>
      <c r="ET169">
        <v>0.10310999999999999</v>
      </c>
      <c r="EV169" t="s">
        <v>3</v>
      </c>
      <c r="EW169" t="s">
        <v>98</v>
      </c>
      <c r="EX169">
        <v>1</v>
      </c>
      <c r="EY169">
        <v>6.0874600000000001</v>
      </c>
      <c r="EZ169">
        <v>0.20291500000000001</v>
      </c>
      <c r="FB169" t="s">
        <v>3</v>
      </c>
      <c r="FC169" t="s">
        <v>100</v>
      </c>
      <c r="FD169">
        <v>0.72333333333333327</v>
      </c>
      <c r="FE169">
        <v>12.9354</v>
      </c>
      <c r="FF169">
        <v>0.43118000000000001</v>
      </c>
      <c r="FH169" t="s">
        <v>3</v>
      </c>
      <c r="FI169" t="s">
        <v>100</v>
      </c>
      <c r="FJ169">
        <v>1</v>
      </c>
      <c r="FK169">
        <v>3.9374199999999999</v>
      </c>
      <c r="FL169">
        <v>0.131247</v>
      </c>
      <c r="FN169" t="s">
        <v>3</v>
      </c>
      <c r="FO169" t="s">
        <v>101</v>
      </c>
      <c r="FP169">
        <v>0.92666666666666664</v>
      </c>
      <c r="FQ169">
        <v>8.6722000000000001</v>
      </c>
      <c r="FR169">
        <v>0.28907300000000002</v>
      </c>
      <c r="FT169" t="s">
        <v>3</v>
      </c>
      <c r="FU169" t="s">
        <v>100</v>
      </c>
      <c r="FV169">
        <v>1</v>
      </c>
      <c r="FW169">
        <v>4.4433299999999996</v>
      </c>
      <c r="FX169">
        <v>0.14811099999999999</v>
      </c>
      <c r="FZ169" t="s">
        <v>3</v>
      </c>
      <c r="GA169" s="19" t="s">
        <v>101</v>
      </c>
      <c r="GB169" s="19">
        <v>0.91</v>
      </c>
      <c r="GC169" s="19">
        <v>9.0236900000000002</v>
      </c>
      <c r="GD169" s="19">
        <v>0.30079</v>
      </c>
      <c r="GF169" t="s">
        <v>3</v>
      </c>
      <c r="GG169" t="s">
        <v>100</v>
      </c>
      <c r="GH169">
        <v>0.91</v>
      </c>
      <c r="GI169">
        <v>13.9183</v>
      </c>
      <c r="GJ169">
        <v>0.46394299999999999</v>
      </c>
      <c r="GL169" t="s">
        <v>3</v>
      </c>
      <c r="GM169" t="s">
        <v>80</v>
      </c>
      <c r="GN169">
        <v>0.79333333333333333</v>
      </c>
      <c r="GO169">
        <v>13.6471</v>
      </c>
      <c r="GP169">
        <v>0.45490199999999997</v>
      </c>
    </row>
    <row r="170" spans="8:198">
      <c r="H170">
        <v>83</v>
      </c>
      <c r="I170" t="s">
        <v>3</v>
      </c>
      <c r="J170" t="s">
        <v>78</v>
      </c>
      <c r="K170">
        <v>0.32</v>
      </c>
      <c r="L170">
        <v>38.004399999999997</v>
      </c>
      <c r="M170">
        <v>1.29708</v>
      </c>
      <c r="O170" t="s">
        <v>3</v>
      </c>
      <c r="P170" t="s">
        <v>94</v>
      </c>
      <c r="Q170">
        <v>0.45333333333333331</v>
      </c>
      <c r="R170">
        <v>19.4236</v>
      </c>
      <c r="S170">
        <v>0.64745200000000003</v>
      </c>
      <c r="U170" t="s">
        <v>3</v>
      </c>
      <c r="V170" t="s">
        <v>105</v>
      </c>
      <c r="W170">
        <v>0.10333333333333333</v>
      </c>
      <c r="X170">
        <v>56.831299999999999</v>
      </c>
      <c r="Y170">
        <v>1.9597</v>
      </c>
      <c r="AA170" t="s">
        <v>3</v>
      </c>
      <c r="AB170" t="s">
        <v>99</v>
      </c>
      <c r="AC170">
        <v>0.28000000000000003</v>
      </c>
      <c r="AD170">
        <v>38.856499999999997</v>
      </c>
      <c r="AE170">
        <v>1.29522</v>
      </c>
      <c r="AG170" t="s">
        <v>3</v>
      </c>
      <c r="AH170" t="s">
        <v>100</v>
      </c>
      <c r="AI170">
        <v>4.3333333333333335E-2</v>
      </c>
      <c r="AJ170">
        <v>112.178</v>
      </c>
      <c r="AK170">
        <v>4.0940799999999999</v>
      </c>
      <c r="AM170" t="s">
        <v>3</v>
      </c>
      <c r="AN170" t="s">
        <v>100</v>
      </c>
      <c r="AO170">
        <v>0.29333333333333333</v>
      </c>
      <c r="AP170">
        <v>33.2254</v>
      </c>
      <c r="AQ170">
        <v>1.10751</v>
      </c>
      <c r="AS170" t="s">
        <v>3</v>
      </c>
      <c r="AT170" t="s">
        <v>103</v>
      </c>
      <c r="AU170">
        <v>3.3333333333333333E-2</v>
      </c>
      <c r="AV170">
        <v>45.308799999999998</v>
      </c>
      <c r="AW170">
        <v>1.7293400000000001</v>
      </c>
      <c r="AY170" t="s">
        <v>3</v>
      </c>
      <c r="AZ170" t="s">
        <v>102</v>
      </c>
      <c r="BA170">
        <v>0</v>
      </c>
      <c r="BB170">
        <v>59.716900000000003</v>
      </c>
      <c r="BC170">
        <v>2.32361</v>
      </c>
      <c r="BE170" t="s">
        <v>3</v>
      </c>
      <c r="BF170" t="s">
        <v>795</v>
      </c>
      <c r="BG170">
        <v>0.37333333000000002</v>
      </c>
      <c r="BH170">
        <v>21.2608</v>
      </c>
      <c r="BI170">
        <v>0.70869400000000005</v>
      </c>
      <c r="BZ170" t="s">
        <v>3</v>
      </c>
      <c r="CA170" t="s">
        <v>102</v>
      </c>
      <c r="CB170">
        <v>0.88</v>
      </c>
      <c r="CC170">
        <v>12.249499999999999</v>
      </c>
      <c r="CD170">
        <v>0.40831600000000001</v>
      </c>
      <c r="CF170" t="s">
        <v>3</v>
      </c>
      <c r="CG170" t="s">
        <v>84</v>
      </c>
      <c r="CH170">
        <v>0.87666666666666671</v>
      </c>
      <c r="CI170">
        <v>12.706799999999999</v>
      </c>
      <c r="CJ170">
        <v>0.42355999999999999</v>
      </c>
      <c r="CM170" t="s">
        <v>3</v>
      </c>
      <c r="CN170" t="s">
        <v>49</v>
      </c>
      <c r="CO170">
        <v>0.98</v>
      </c>
      <c r="CP170">
        <v>4.4603200000000003</v>
      </c>
      <c r="CQ170">
        <v>0.148677</v>
      </c>
      <c r="CS170" t="s">
        <v>3</v>
      </c>
      <c r="CT170" t="s">
        <v>89</v>
      </c>
      <c r="CU170">
        <v>1</v>
      </c>
      <c r="CV170">
        <v>9.5826499999999992</v>
      </c>
      <c r="CW170">
        <v>0.31942199999999998</v>
      </c>
      <c r="CY170" t="s">
        <v>3</v>
      </c>
      <c r="CZ170" t="s">
        <v>97</v>
      </c>
      <c r="DA170">
        <v>1</v>
      </c>
      <c r="DB170">
        <v>7.4238200000000001</v>
      </c>
      <c r="DC170">
        <v>0.24746099999999999</v>
      </c>
      <c r="DE170" t="s">
        <v>3</v>
      </c>
      <c r="DF170" t="s">
        <v>101</v>
      </c>
      <c r="DG170">
        <v>1</v>
      </c>
      <c r="DH170">
        <v>2.59491</v>
      </c>
      <c r="DI170">
        <v>8.6496900000000002E-2</v>
      </c>
      <c r="DK170" t="s">
        <v>3</v>
      </c>
      <c r="DL170" t="s">
        <v>95</v>
      </c>
      <c r="DM170">
        <v>1</v>
      </c>
      <c r="DN170">
        <v>5.6813399999999996</v>
      </c>
      <c r="DO170">
        <v>0.18937799999999999</v>
      </c>
      <c r="DQ170" t="s">
        <v>3</v>
      </c>
      <c r="DR170" t="s">
        <v>96</v>
      </c>
      <c r="DS170">
        <v>0.94666666666666666</v>
      </c>
      <c r="DT170">
        <v>7.9447799999999997</v>
      </c>
      <c r="DU170">
        <v>0.26482600000000001</v>
      </c>
      <c r="DW170" t="s">
        <v>3</v>
      </c>
      <c r="DX170" t="s">
        <v>98</v>
      </c>
      <c r="DY170">
        <v>0.96333333333333326</v>
      </c>
      <c r="DZ170">
        <v>6.4321000000000002</v>
      </c>
      <c r="EA170">
        <v>0.21440300000000001</v>
      </c>
      <c r="EC170" t="s">
        <v>3</v>
      </c>
      <c r="ED170" t="s">
        <v>101</v>
      </c>
      <c r="EE170">
        <v>0.45666666666666667</v>
      </c>
      <c r="EF170">
        <v>23.8475</v>
      </c>
      <c r="EG170">
        <v>0.82232799999999995</v>
      </c>
      <c r="EI170" t="s">
        <v>3</v>
      </c>
      <c r="EJ170" t="s">
        <v>100</v>
      </c>
      <c r="EK170">
        <v>1</v>
      </c>
      <c r="EL170">
        <v>5.7198599999999997</v>
      </c>
      <c r="EM170">
        <v>0.190662</v>
      </c>
      <c r="EP170" t="s">
        <v>3</v>
      </c>
      <c r="EQ170" t="s">
        <v>103</v>
      </c>
      <c r="ER170">
        <v>0.75333333333333341</v>
      </c>
      <c r="ES170">
        <v>13.5661</v>
      </c>
      <c r="ET170">
        <v>0.45220300000000002</v>
      </c>
      <c r="EV170" t="s">
        <v>3</v>
      </c>
      <c r="EW170" t="s">
        <v>99</v>
      </c>
      <c r="EX170">
        <v>0.40333333333333332</v>
      </c>
      <c r="EY170">
        <v>36.503500000000003</v>
      </c>
      <c r="EZ170">
        <v>1.21678</v>
      </c>
      <c r="FB170" t="s">
        <v>3</v>
      </c>
      <c r="FC170" t="s">
        <v>101</v>
      </c>
      <c r="FD170">
        <v>1</v>
      </c>
      <c r="FE170">
        <v>4.3030200000000001</v>
      </c>
      <c r="FF170">
        <v>0.14343400000000001</v>
      </c>
      <c r="FH170" t="s">
        <v>3</v>
      </c>
      <c r="FI170" t="s">
        <v>101</v>
      </c>
      <c r="FJ170">
        <v>1</v>
      </c>
      <c r="FK170">
        <v>4.27013</v>
      </c>
      <c r="FL170">
        <v>0.14233799999999999</v>
      </c>
      <c r="FN170" t="s">
        <v>3</v>
      </c>
      <c r="FO170" t="s">
        <v>102</v>
      </c>
      <c r="FP170">
        <v>0.90333333333333343</v>
      </c>
      <c r="FQ170">
        <v>7.0457700000000001</v>
      </c>
      <c r="FR170">
        <v>0.23485900000000001</v>
      </c>
      <c r="FT170" t="s">
        <v>3</v>
      </c>
      <c r="FU170" t="s">
        <v>101</v>
      </c>
      <c r="FV170">
        <v>1</v>
      </c>
      <c r="FW170">
        <v>5.3530800000000003</v>
      </c>
      <c r="FX170">
        <v>0.17843600000000001</v>
      </c>
      <c r="FZ170" t="s">
        <v>3</v>
      </c>
      <c r="GA170" s="19" t="s">
        <v>102</v>
      </c>
      <c r="GB170" s="19">
        <v>0.90666666666666662</v>
      </c>
      <c r="GC170" s="19">
        <v>11.463900000000001</v>
      </c>
      <c r="GD170" s="19">
        <v>0.38212800000000002</v>
      </c>
      <c r="GF170" t="s">
        <v>3</v>
      </c>
      <c r="GG170" t="s">
        <v>101</v>
      </c>
      <c r="GH170">
        <v>0.93666666666666676</v>
      </c>
      <c r="GI170">
        <v>13.9551</v>
      </c>
      <c r="GJ170">
        <v>0.46517199999999997</v>
      </c>
      <c r="GL170" t="s">
        <v>3</v>
      </c>
      <c r="GM170" t="s">
        <v>81</v>
      </c>
      <c r="GN170">
        <v>0.75</v>
      </c>
      <c r="GO170">
        <v>16.273</v>
      </c>
      <c r="GP170">
        <v>0.542435</v>
      </c>
    </row>
    <row r="171" spans="8:198">
      <c r="H171">
        <v>83.5</v>
      </c>
      <c r="I171" t="s">
        <v>3</v>
      </c>
      <c r="J171" t="s">
        <v>79</v>
      </c>
      <c r="K171">
        <v>0.23</v>
      </c>
      <c r="L171">
        <v>54.606900000000003</v>
      </c>
      <c r="M171">
        <v>1.82023</v>
      </c>
      <c r="O171" t="s">
        <v>3</v>
      </c>
      <c r="P171" t="s">
        <v>95</v>
      </c>
      <c r="Q171">
        <v>0.37333333333333329</v>
      </c>
      <c r="R171">
        <v>36.536000000000001</v>
      </c>
      <c r="S171">
        <v>1.21787</v>
      </c>
      <c r="U171" t="s">
        <v>3</v>
      </c>
      <c r="V171" t="s">
        <v>106</v>
      </c>
      <c r="W171">
        <v>0.91333333333333333</v>
      </c>
      <c r="X171">
        <v>12.007199999999999</v>
      </c>
      <c r="Y171">
        <v>0.40023900000000001</v>
      </c>
      <c r="AA171" t="s">
        <v>3</v>
      </c>
      <c r="AB171" t="s">
        <v>100</v>
      </c>
      <c r="AC171">
        <v>0</v>
      </c>
      <c r="AD171">
        <v>36.628100000000003</v>
      </c>
      <c r="AE171">
        <v>1.2209399999999999</v>
      </c>
      <c r="AG171" t="s">
        <v>3</v>
      </c>
      <c r="AH171" t="s">
        <v>101</v>
      </c>
      <c r="AI171">
        <v>0.16</v>
      </c>
      <c r="AJ171">
        <v>61.697200000000002</v>
      </c>
      <c r="AK171">
        <v>2.0565699999999998</v>
      </c>
      <c r="AM171" t="s">
        <v>3</v>
      </c>
      <c r="AN171" t="s">
        <v>101</v>
      </c>
      <c r="AO171">
        <v>0.86</v>
      </c>
      <c r="AP171">
        <v>8.9697800000000001</v>
      </c>
      <c r="AQ171">
        <v>0.29899300000000001</v>
      </c>
      <c r="AS171" t="s">
        <v>3</v>
      </c>
      <c r="AT171" t="s">
        <v>104</v>
      </c>
      <c r="AU171">
        <v>0.23</v>
      </c>
      <c r="AV171">
        <v>35.171300000000002</v>
      </c>
      <c r="AW171">
        <v>1.2003900000000001</v>
      </c>
      <c r="AY171" t="s">
        <v>3</v>
      </c>
      <c r="AZ171" t="s">
        <v>103</v>
      </c>
      <c r="BA171">
        <v>0.73666666666666669</v>
      </c>
      <c r="BB171">
        <v>14.9659</v>
      </c>
      <c r="BC171">
        <v>0.498863</v>
      </c>
      <c r="BE171" t="s">
        <v>3</v>
      </c>
      <c r="BF171" t="s">
        <v>796</v>
      </c>
      <c r="BG171">
        <v>0.60333333</v>
      </c>
      <c r="BH171">
        <v>18.479099999999999</v>
      </c>
      <c r="BI171">
        <v>0.61596899999999999</v>
      </c>
      <c r="BZ171" t="s">
        <v>3</v>
      </c>
      <c r="CA171" t="s">
        <v>103</v>
      </c>
      <c r="CB171">
        <v>3.0000000000000002E-2</v>
      </c>
      <c r="CC171">
        <v>148.41200000000001</v>
      </c>
      <c r="CD171">
        <v>5.0480299999999998</v>
      </c>
      <c r="CF171" t="s">
        <v>3</v>
      </c>
      <c r="CG171" t="s">
        <v>87</v>
      </c>
      <c r="CH171">
        <v>0.71666666666666667</v>
      </c>
      <c r="CI171">
        <v>14.226599999999999</v>
      </c>
      <c r="CJ171">
        <v>0.47422199999999998</v>
      </c>
      <c r="CM171" t="s">
        <v>3</v>
      </c>
      <c r="CN171" t="s">
        <v>50</v>
      </c>
      <c r="CO171">
        <v>1</v>
      </c>
      <c r="CP171">
        <v>4.4412799999999999</v>
      </c>
      <c r="CQ171">
        <v>0.14804300000000001</v>
      </c>
      <c r="CS171" t="s">
        <v>3</v>
      </c>
      <c r="CT171" t="s">
        <v>90</v>
      </c>
      <c r="CU171">
        <v>0.96000000000000008</v>
      </c>
      <c r="CV171">
        <v>11.113899999999999</v>
      </c>
      <c r="CW171">
        <v>0.37046400000000002</v>
      </c>
      <c r="CY171" t="s">
        <v>3</v>
      </c>
      <c r="CZ171" t="s">
        <v>98</v>
      </c>
      <c r="DA171">
        <v>1</v>
      </c>
      <c r="DB171">
        <v>8.2104499999999998</v>
      </c>
      <c r="DC171">
        <v>0.27368199999999998</v>
      </c>
      <c r="DE171" t="s">
        <v>3</v>
      </c>
      <c r="DF171" t="s">
        <v>102</v>
      </c>
      <c r="DG171">
        <v>1</v>
      </c>
      <c r="DH171">
        <v>5.4732500000000002</v>
      </c>
      <c r="DI171">
        <v>0.18244199999999999</v>
      </c>
      <c r="DK171" t="s">
        <v>3</v>
      </c>
      <c r="DL171" t="s">
        <v>96</v>
      </c>
      <c r="DM171">
        <v>1</v>
      </c>
      <c r="DN171">
        <v>4.7556900000000004</v>
      </c>
      <c r="DO171">
        <v>0.158523</v>
      </c>
      <c r="DQ171" t="s">
        <v>3</v>
      </c>
      <c r="DR171" t="s">
        <v>97</v>
      </c>
      <c r="DS171">
        <v>1</v>
      </c>
      <c r="DT171">
        <v>7.0025000000000004</v>
      </c>
      <c r="DU171">
        <v>0.23341700000000001</v>
      </c>
      <c r="DW171" t="s">
        <v>3</v>
      </c>
      <c r="DX171" t="s">
        <v>99</v>
      </c>
      <c r="DY171">
        <v>0.99666666666666659</v>
      </c>
      <c r="DZ171">
        <v>7.9476399999999998</v>
      </c>
      <c r="EA171">
        <v>0.26492100000000002</v>
      </c>
      <c r="EC171" t="s">
        <v>3</v>
      </c>
      <c r="ED171" t="s">
        <v>102</v>
      </c>
      <c r="EE171">
        <v>9.3333333333333324E-2</v>
      </c>
      <c r="EF171">
        <v>35.593600000000002</v>
      </c>
      <c r="EG171">
        <v>1.1984399999999999</v>
      </c>
      <c r="EI171" t="s">
        <v>3</v>
      </c>
      <c r="EJ171" t="s">
        <v>101</v>
      </c>
      <c r="EK171">
        <v>1</v>
      </c>
      <c r="EL171">
        <v>6.6561599999999999</v>
      </c>
      <c r="EM171">
        <v>0.22187200000000001</v>
      </c>
      <c r="EP171" t="s">
        <v>3</v>
      </c>
      <c r="EQ171" t="s">
        <v>104</v>
      </c>
      <c r="ER171">
        <v>1</v>
      </c>
      <c r="ES171">
        <v>7.11937</v>
      </c>
      <c r="ET171">
        <v>0.237312</v>
      </c>
      <c r="EV171" t="s">
        <v>3</v>
      </c>
      <c r="EW171" t="s">
        <v>100</v>
      </c>
      <c r="EX171">
        <v>0</v>
      </c>
      <c r="EY171">
        <v>81.329599999999999</v>
      </c>
      <c r="EZ171">
        <v>2.7109899999999998</v>
      </c>
      <c r="FB171" t="s">
        <v>3</v>
      </c>
      <c r="FC171" t="s">
        <v>102</v>
      </c>
      <c r="FD171">
        <v>1</v>
      </c>
      <c r="FE171">
        <v>4.8764200000000004</v>
      </c>
      <c r="FF171">
        <v>0.162547</v>
      </c>
      <c r="FH171" t="s">
        <v>3</v>
      </c>
      <c r="FI171" t="s">
        <v>102</v>
      </c>
      <c r="FJ171">
        <v>1</v>
      </c>
      <c r="FK171">
        <v>6.6650299999999998</v>
      </c>
      <c r="FL171">
        <v>0.222168</v>
      </c>
      <c r="FN171" t="s">
        <v>3</v>
      </c>
      <c r="FO171" t="s">
        <v>103</v>
      </c>
      <c r="FP171">
        <v>1</v>
      </c>
      <c r="FQ171">
        <v>5.8954199999999997</v>
      </c>
      <c r="FR171">
        <v>0.19651399999999999</v>
      </c>
      <c r="FT171" t="s">
        <v>3</v>
      </c>
      <c r="FU171" t="s">
        <v>102</v>
      </c>
      <c r="FV171">
        <v>0.91</v>
      </c>
      <c r="FW171">
        <v>8.5824300000000004</v>
      </c>
      <c r="FX171">
        <v>0.28608099999999997</v>
      </c>
      <c r="FZ171" t="s">
        <v>3</v>
      </c>
      <c r="GA171" s="19" t="s">
        <v>103</v>
      </c>
      <c r="GB171" s="19">
        <v>0.89333333333333331</v>
      </c>
      <c r="GC171" s="19">
        <v>10.0951</v>
      </c>
      <c r="GD171" s="19">
        <v>0.33650400000000003</v>
      </c>
      <c r="GF171" t="s">
        <v>3</v>
      </c>
      <c r="GG171" t="s">
        <v>102</v>
      </c>
      <c r="GH171">
        <v>0.93333333333333335</v>
      </c>
      <c r="GI171">
        <v>13.576700000000001</v>
      </c>
      <c r="GJ171">
        <v>0.45255699999999999</v>
      </c>
      <c r="GL171" t="s">
        <v>3</v>
      </c>
      <c r="GM171" t="s">
        <v>82</v>
      </c>
      <c r="GN171">
        <v>0.68333333333333335</v>
      </c>
      <c r="GO171">
        <v>14.6744</v>
      </c>
      <c r="GP171">
        <v>0.48914600000000003</v>
      </c>
    </row>
    <row r="172" spans="8:198">
      <c r="H172">
        <v>84</v>
      </c>
      <c r="I172" t="s">
        <v>3</v>
      </c>
      <c r="J172" t="s">
        <v>80</v>
      </c>
      <c r="K172">
        <v>0.47666666666666668</v>
      </c>
      <c r="L172">
        <v>38.136299999999999</v>
      </c>
      <c r="M172">
        <v>1.27121</v>
      </c>
      <c r="O172" t="s">
        <v>3</v>
      </c>
      <c r="P172" t="s">
        <v>96</v>
      </c>
      <c r="Q172">
        <v>0.86</v>
      </c>
      <c r="R172">
        <v>12.5212</v>
      </c>
      <c r="S172">
        <v>0.41737400000000002</v>
      </c>
      <c r="U172" t="s">
        <v>3</v>
      </c>
      <c r="V172" t="s">
        <v>107</v>
      </c>
      <c r="W172">
        <v>0.80333333333333334</v>
      </c>
      <c r="X172">
        <v>11.369199999999999</v>
      </c>
      <c r="Y172">
        <v>0.37897399999999998</v>
      </c>
      <c r="AA172" t="s">
        <v>3</v>
      </c>
      <c r="AB172" t="s">
        <v>101</v>
      </c>
      <c r="AC172">
        <v>0.16666666666666666</v>
      </c>
      <c r="AD172">
        <v>28.693899999999999</v>
      </c>
      <c r="AE172">
        <v>0.95646200000000003</v>
      </c>
      <c r="AG172" t="s">
        <v>3</v>
      </c>
      <c r="AH172" t="s">
        <v>102</v>
      </c>
      <c r="AI172">
        <v>0.24666666666666667</v>
      </c>
      <c r="AJ172">
        <v>65.863399999999999</v>
      </c>
      <c r="AK172">
        <v>2.1954500000000001</v>
      </c>
      <c r="AM172" t="s">
        <v>3</v>
      </c>
      <c r="AN172" t="s">
        <v>102</v>
      </c>
      <c r="AO172">
        <v>0.39666666666666667</v>
      </c>
      <c r="AP172">
        <v>33.528399999999998</v>
      </c>
      <c r="AQ172">
        <v>1.11761</v>
      </c>
      <c r="AS172" t="s">
        <v>3</v>
      </c>
      <c r="AT172" t="s">
        <v>105</v>
      </c>
      <c r="AU172">
        <v>0</v>
      </c>
      <c r="AV172">
        <v>65.725499999999997</v>
      </c>
      <c r="AW172">
        <v>2.25861</v>
      </c>
      <c r="AY172" t="s">
        <v>3</v>
      </c>
      <c r="AZ172" t="s">
        <v>104</v>
      </c>
      <c r="BA172">
        <v>0.42666666666666669</v>
      </c>
      <c r="BB172">
        <v>31.622</v>
      </c>
      <c r="BC172">
        <v>1.1932799999999999</v>
      </c>
      <c r="BE172" t="s">
        <v>3</v>
      </c>
      <c r="BF172" t="s">
        <v>797</v>
      </c>
      <c r="BG172">
        <v>0.31</v>
      </c>
      <c r="BH172">
        <v>29.293900000000001</v>
      </c>
      <c r="BI172">
        <v>0.976464</v>
      </c>
      <c r="BZ172" t="s">
        <v>3</v>
      </c>
      <c r="CA172" t="s">
        <v>104</v>
      </c>
      <c r="CB172">
        <v>0</v>
      </c>
      <c r="CC172">
        <v>171.982</v>
      </c>
      <c r="CD172">
        <v>5.8497300000000001</v>
      </c>
      <c r="CF172" t="s">
        <v>3</v>
      </c>
      <c r="CG172" t="s">
        <v>88</v>
      </c>
      <c r="CH172">
        <v>1</v>
      </c>
      <c r="CI172">
        <v>9.6407900000000009</v>
      </c>
      <c r="CJ172">
        <v>0.32135999999999998</v>
      </c>
      <c r="CM172" t="s">
        <v>3</v>
      </c>
      <c r="CN172" t="s">
        <v>51</v>
      </c>
      <c r="CO172">
        <v>1</v>
      </c>
      <c r="CP172">
        <v>4.2307499999999996</v>
      </c>
      <c r="CQ172">
        <v>0.14102500000000001</v>
      </c>
      <c r="CS172" t="s">
        <v>3</v>
      </c>
      <c r="CT172" t="s">
        <v>91</v>
      </c>
      <c r="CU172">
        <v>1</v>
      </c>
      <c r="CV172">
        <v>7.7984999999999998</v>
      </c>
      <c r="CW172">
        <v>0.25995000000000001</v>
      </c>
      <c r="CY172" t="s">
        <v>3</v>
      </c>
      <c r="CZ172" t="s">
        <v>99</v>
      </c>
      <c r="DA172">
        <v>1</v>
      </c>
      <c r="DB172">
        <v>9.6908999999999992</v>
      </c>
      <c r="DC172">
        <v>0.32302999999999998</v>
      </c>
      <c r="DE172" t="s">
        <v>3</v>
      </c>
      <c r="DF172" t="s">
        <v>103</v>
      </c>
      <c r="DG172">
        <v>1</v>
      </c>
      <c r="DH172">
        <v>5.8679899999999998</v>
      </c>
      <c r="DI172">
        <v>0.1956</v>
      </c>
      <c r="DK172" t="s">
        <v>3</v>
      </c>
      <c r="DL172" t="s">
        <v>97</v>
      </c>
      <c r="DM172">
        <v>1</v>
      </c>
      <c r="DN172">
        <v>5.3301499999999997</v>
      </c>
      <c r="DO172">
        <v>0.177672</v>
      </c>
      <c r="DQ172" t="s">
        <v>3</v>
      </c>
      <c r="DR172" t="s">
        <v>98</v>
      </c>
      <c r="DS172">
        <v>1</v>
      </c>
      <c r="DT172">
        <v>7.6033200000000001</v>
      </c>
      <c r="DU172">
        <v>0.253444</v>
      </c>
      <c r="DW172" t="s">
        <v>3</v>
      </c>
      <c r="DX172" t="s">
        <v>100</v>
      </c>
      <c r="DY172">
        <v>1</v>
      </c>
      <c r="DZ172">
        <v>8.1479099999999995</v>
      </c>
      <c r="EA172">
        <v>0.27159699999999998</v>
      </c>
      <c r="EC172" t="s">
        <v>3</v>
      </c>
      <c r="ED172" t="s">
        <v>103</v>
      </c>
      <c r="EE172">
        <v>0.64</v>
      </c>
      <c r="EF172">
        <v>19.529199999999999</v>
      </c>
      <c r="EG172">
        <v>0.65097300000000002</v>
      </c>
      <c r="EI172" t="s">
        <v>3</v>
      </c>
      <c r="EJ172" t="s">
        <v>102</v>
      </c>
      <c r="EK172">
        <v>1</v>
      </c>
      <c r="EL172">
        <v>5.0826700000000002</v>
      </c>
      <c r="EM172">
        <v>0.16942199999999999</v>
      </c>
      <c r="EP172" t="s">
        <v>3</v>
      </c>
      <c r="EQ172" t="s">
        <v>105</v>
      </c>
      <c r="ER172">
        <v>0.80333333333333334</v>
      </c>
      <c r="ES172">
        <v>10.773</v>
      </c>
      <c r="ET172">
        <v>0.35909799999999997</v>
      </c>
      <c r="EV172" t="s">
        <v>3</v>
      </c>
      <c r="EW172" t="s">
        <v>101</v>
      </c>
      <c r="EX172">
        <v>0.63</v>
      </c>
      <c r="EY172">
        <v>19.573899999999998</v>
      </c>
      <c r="EZ172">
        <v>0.65246199999999999</v>
      </c>
      <c r="FB172" t="s">
        <v>3</v>
      </c>
      <c r="FC172" t="s">
        <v>103</v>
      </c>
      <c r="FD172">
        <v>1</v>
      </c>
      <c r="FE172">
        <v>5.43309</v>
      </c>
      <c r="FF172">
        <v>0.18110299999999999</v>
      </c>
      <c r="FH172" t="s">
        <v>3</v>
      </c>
      <c r="FI172" t="s">
        <v>103</v>
      </c>
      <c r="FJ172">
        <v>1</v>
      </c>
      <c r="FK172">
        <v>4.1496399999999998</v>
      </c>
      <c r="FL172">
        <v>0.138321</v>
      </c>
      <c r="FN172" t="s">
        <v>3</v>
      </c>
      <c r="FO172" t="s">
        <v>104</v>
      </c>
      <c r="FP172">
        <v>0.97666666666666668</v>
      </c>
      <c r="FQ172">
        <v>6.0851899999999999</v>
      </c>
      <c r="FR172">
        <v>0.20283999999999999</v>
      </c>
      <c r="FT172" t="s">
        <v>3</v>
      </c>
      <c r="FU172" t="s">
        <v>103</v>
      </c>
      <c r="FV172">
        <v>1</v>
      </c>
      <c r="FW172">
        <v>3.3418899999999998</v>
      </c>
      <c r="FX172">
        <v>0.111396</v>
      </c>
      <c r="FZ172" t="s">
        <v>3</v>
      </c>
      <c r="GA172" s="19" t="s">
        <v>104</v>
      </c>
      <c r="GB172" s="19">
        <v>1</v>
      </c>
      <c r="GC172" s="19">
        <v>9.1082099999999997</v>
      </c>
      <c r="GD172" s="19">
        <v>0.30360700000000002</v>
      </c>
      <c r="GF172" t="s">
        <v>3</v>
      </c>
      <c r="GG172" t="s">
        <v>103</v>
      </c>
      <c r="GH172">
        <v>0.93333333333333335</v>
      </c>
      <c r="GI172">
        <v>13.8963</v>
      </c>
      <c r="GJ172">
        <v>0.46321099999999998</v>
      </c>
      <c r="GL172" t="s">
        <v>3</v>
      </c>
      <c r="GM172" t="s">
        <v>83</v>
      </c>
      <c r="GN172">
        <v>0.27666666666666667</v>
      </c>
      <c r="GO172">
        <v>21.988800000000001</v>
      </c>
      <c r="GP172">
        <v>0.73295900000000003</v>
      </c>
    </row>
    <row r="173" spans="8:198">
      <c r="H173">
        <v>84.5</v>
      </c>
      <c r="I173" t="s">
        <v>3</v>
      </c>
      <c r="J173" t="s">
        <v>81</v>
      </c>
      <c r="K173">
        <v>0.59333333333333338</v>
      </c>
      <c r="L173">
        <v>26.590399999999999</v>
      </c>
      <c r="M173">
        <v>0.88634800000000002</v>
      </c>
      <c r="O173" t="s">
        <v>3</v>
      </c>
      <c r="P173" t="s">
        <v>97</v>
      </c>
      <c r="Q173">
        <v>0.26</v>
      </c>
      <c r="R173">
        <v>42.681399999999996</v>
      </c>
      <c r="S173">
        <v>1.4616899999999999</v>
      </c>
      <c r="U173" t="s">
        <v>3</v>
      </c>
      <c r="V173" t="s">
        <v>108</v>
      </c>
      <c r="W173">
        <v>0.99666666666666659</v>
      </c>
      <c r="X173">
        <v>7.42563</v>
      </c>
      <c r="Y173">
        <v>0.24752099999999999</v>
      </c>
      <c r="AA173" t="s">
        <v>3</v>
      </c>
      <c r="AB173" t="s">
        <v>102</v>
      </c>
      <c r="AC173">
        <v>0.26999999999999996</v>
      </c>
      <c r="AD173">
        <v>22.376000000000001</v>
      </c>
      <c r="AE173">
        <v>0.74586600000000003</v>
      </c>
      <c r="AG173" t="s">
        <v>3</v>
      </c>
      <c r="AH173" t="s">
        <v>103</v>
      </c>
      <c r="AI173">
        <v>9.0000000000000011E-2</v>
      </c>
      <c r="AJ173">
        <v>59.670900000000003</v>
      </c>
      <c r="AK173">
        <v>1.9890300000000001</v>
      </c>
      <c r="AM173" t="s">
        <v>3</v>
      </c>
      <c r="AN173" t="s">
        <v>103</v>
      </c>
      <c r="AO173">
        <v>0.32</v>
      </c>
      <c r="AP173">
        <v>30.498699999999999</v>
      </c>
      <c r="AQ173">
        <v>1.0166200000000001</v>
      </c>
      <c r="AS173" t="s">
        <v>3</v>
      </c>
      <c r="AT173" t="s">
        <v>106</v>
      </c>
      <c r="AU173">
        <v>0</v>
      </c>
      <c r="AV173">
        <v>50.392800000000001</v>
      </c>
      <c r="AW173">
        <v>1.6967300000000001</v>
      </c>
      <c r="AY173" t="s">
        <v>3</v>
      </c>
      <c r="AZ173" t="s">
        <v>105</v>
      </c>
      <c r="BA173">
        <v>0.45666666666666667</v>
      </c>
      <c r="BB173">
        <v>32.775799999999997</v>
      </c>
      <c r="BC173">
        <v>1.09253</v>
      </c>
      <c r="BE173" t="s">
        <v>3</v>
      </c>
      <c r="BF173" t="s">
        <v>798</v>
      </c>
      <c r="BG173">
        <v>0.08</v>
      </c>
      <c r="BH173">
        <v>26.616299999999999</v>
      </c>
      <c r="BI173">
        <v>0.88721000000000005</v>
      </c>
      <c r="BZ173" t="s">
        <v>3</v>
      </c>
      <c r="CA173" t="s">
        <v>105</v>
      </c>
      <c r="CB173">
        <v>0.76333333333333331</v>
      </c>
      <c r="CC173">
        <v>23.7578</v>
      </c>
      <c r="CD173">
        <v>0.79192700000000005</v>
      </c>
      <c r="CF173" t="s">
        <v>3</v>
      </c>
      <c r="CG173" t="s">
        <v>89</v>
      </c>
      <c r="CH173">
        <v>0.94</v>
      </c>
      <c r="CI173">
        <v>9.4330700000000007</v>
      </c>
      <c r="CJ173">
        <v>0.31443599999999999</v>
      </c>
      <c r="CM173" t="s">
        <v>3</v>
      </c>
      <c r="CN173" t="s">
        <v>52</v>
      </c>
      <c r="CO173">
        <v>1</v>
      </c>
      <c r="CP173">
        <v>3.3956200000000001</v>
      </c>
      <c r="CQ173">
        <v>0.113187</v>
      </c>
      <c r="CS173" t="s">
        <v>3</v>
      </c>
      <c r="CT173" t="s">
        <v>92</v>
      </c>
      <c r="CU173">
        <v>1</v>
      </c>
      <c r="CV173">
        <v>8.0516699999999997</v>
      </c>
      <c r="CW173">
        <v>0.26838899999999999</v>
      </c>
      <c r="CY173" t="s">
        <v>3</v>
      </c>
      <c r="CZ173" t="s">
        <v>100</v>
      </c>
      <c r="DA173">
        <v>0.87333333333333329</v>
      </c>
      <c r="DB173">
        <v>12.272</v>
      </c>
      <c r="DC173">
        <v>0.40906500000000001</v>
      </c>
      <c r="DE173" t="s">
        <v>3</v>
      </c>
      <c r="DF173" t="s">
        <v>104</v>
      </c>
      <c r="DG173">
        <v>1</v>
      </c>
      <c r="DH173">
        <v>6.5617999999999999</v>
      </c>
      <c r="DI173">
        <v>0.218727</v>
      </c>
      <c r="DK173" t="s">
        <v>3</v>
      </c>
      <c r="DL173" t="s">
        <v>98</v>
      </c>
      <c r="DM173">
        <v>0.67999999999999994</v>
      </c>
      <c r="DN173">
        <v>18.429099999999998</v>
      </c>
      <c r="DO173">
        <v>0.61430200000000001</v>
      </c>
      <c r="DQ173" t="s">
        <v>3</v>
      </c>
      <c r="DR173" t="s">
        <v>99</v>
      </c>
      <c r="DS173">
        <v>1</v>
      </c>
      <c r="DT173">
        <v>8.2361599999999999</v>
      </c>
      <c r="DU173">
        <v>0.27453899999999998</v>
      </c>
      <c r="DW173" t="s">
        <v>3</v>
      </c>
      <c r="DX173" t="s">
        <v>101</v>
      </c>
      <c r="DY173">
        <v>1</v>
      </c>
      <c r="DZ173">
        <v>4.9134700000000002</v>
      </c>
      <c r="EA173">
        <v>0.16378200000000001</v>
      </c>
      <c r="EC173" t="s">
        <v>3</v>
      </c>
      <c r="ED173" t="s">
        <v>104</v>
      </c>
      <c r="EE173">
        <v>0.64666666666666661</v>
      </c>
      <c r="EF173">
        <v>17.764600000000002</v>
      </c>
      <c r="EG173">
        <v>0.59215300000000004</v>
      </c>
      <c r="EI173" t="s">
        <v>3</v>
      </c>
      <c r="EJ173" t="s">
        <v>103</v>
      </c>
      <c r="EK173">
        <v>1</v>
      </c>
      <c r="EL173">
        <v>4.9675700000000003</v>
      </c>
      <c r="EM173">
        <v>0.16558600000000001</v>
      </c>
      <c r="EP173" t="s">
        <v>3</v>
      </c>
      <c r="EQ173" t="s">
        <v>106</v>
      </c>
      <c r="ER173">
        <v>1</v>
      </c>
      <c r="ES173">
        <v>4.5895099999999998</v>
      </c>
      <c r="ET173">
        <v>0.15298400000000001</v>
      </c>
      <c r="EV173" t="s">
        <v>3</v>
      </c>
      <c r="EW173" t="s">
        <v>102</v>
      </c>
      <c r="EX173">
        <v>1</v>
      </c>
      <c r="EY173">
        <v>5.3857200000000001</v>
      </c>
      <c r="EZ173">
        <v>0.17952399999999999</v>
      </c>
      <c r="FB173" t="s">
        <v>3</v>
      </c>
      <c r="FC173" t="s">
        <v>104</v>
      </c>
      <c r="FD173">
        <v>0.95</v>
      </c>
      <c r="FE173">
        <v>7.4069399999999996</v>
      </c>
      <c r="FF173">
        <v>0.24689800000000001</v>
      </c>
      <c r="FH173" t="s">
        <v>3</v>
      </c>
      <c r="FI173" t="s">
        <v>104</v>
      </c>
      <c r="FJ173">
        <v>1</v>
      </c>
      <c r="FK173">
        <v>5.7308300000000001</v>
      </c>
      <c r="FL173">
        <v>0.191028</v>
      </c>
      <c r="FN173" t="s">
        <v>3</v>
      </c>
      <c r="FO173" t="s">
        <v>105</v>
      </c>
      <c r="FP173">
        <v>1</v>
      </c>
      <c r="FQ173">
        <v>7.7846799999999998</v>
      </c>
      <c r="FR173">
        <v>0.25948900000000003</v>
      </c>
      <c r="FT173" t="s">
        <v>3</v>
      </c>
      <c r="FU173" t="s">
        <v>104</v>
      </c>
      <c r="FV173">
        <v>1</v>
      </c>
      <c r="FW173">
        <v>3.9156900000000001</v>
      </c>
      <c r="FX173">
        <v>0.130523</v>
      </c>
      <c r="FZ173" t="s">
        <v>3</v>
      </c>
      <c r="GA173" s="19" t="s">
        <v>105</v>
      </c>
      <c r="GB173" s="19">
        <v>0.77666666666666673</v>
      </c>
      <c r="GC173" s="19">
        <v>13.388</v>
      </c>
      <c r="GD173" s="19">
        <v>0.446268</v>
      </c>
      <c r="GF173" t="s">
        <v>3</v>
      </c>
      <c r="GG173" t="s">
        <v>104</v>
      </c>
      <c r="GH173">
        <v>1</v>
      </c>
      <c r="GI173">
        <v>13.4283</v>
      </c>
      <c r="GJ173">
        <v>0.44761099999999998</v>
      </c>
      <c r="GL173" t="s">
        <v>3</v>
      </c>
      <c r="GM173" t="s">
        <v>84</v>
      </c>
      <c r="GN173">
        <v>0.47</v>
      </c>
      <c r="GO173">
        <v>17.791</v>
      </c>
      <c r="GP173">
        <v>0.60513799999999995</v>
      </c>
    </row>
    <row r="174" spans="8:198">
      <c r="H174" s="40">
        <v>85</v>
      </c>
      <c r="I174" t="s">
        <v>3</v>
      </c>
      <c r="J174" t="s">
        <v>82</v>
      </c>
      <c r="K174">
        <v>0.72333333333333327</v>
      </c>
      <c r="L174">
        <v>14.805899999999999</v>
      </c>
      <c r="M174">
        <v>0.493531</v>
      </c>
      <c r="O174" t="s">
        <v>3</v>
      </c>
      <c r="P174" t="s">
        <v>98</v>
      </c>
      <c r="Q174">
        <v>0.43</v>
      </c>
      <c r="R174">
        <v>38.955500000000001</v>
      </c>
      <c r="S174">
        <v>1.2985199999999999</v>
      </c>
      <c r="U174" t="s">
        <v>3</v>
      </c>
      <c r="V174" t="s">
        <v>109</v>
      </c>
      <c r="W174">
        <v>0.33999999999999997</v>
      </c>
      <c r="X174">
        <v>72.191299999999998</v>
      </c>
      <c r="Y174">
        <v>2.40638</v>
      </c>
      <c r="AA174" t="s">
        <v>3</v>
      </c>
      <c r="AB174" t="s">
        <v>103</v>
      </c>
      <c r="AC174">
        <v>0.12000000000000001</v>
      </c>
      <c r="AD174">
        <v>24.1707</v>
      </c>
      <c r="AE174">
        <v>0.80568899999999999</v>
      </c>
      <c r="AG174" t="s">
        <v>3</v>
      </c>
      <c r="AH174" t="s">
        <v>104</v>
      </c>
      <c r="AI174">
        <v>8.666666666666667E-2</v>
      </c>
      <c r="AJ174">
        <v>37.741500000000002</v>
      </c>
      <c r="AK174">
        <v>1.2580499999999999</v>
      </c>
      <c r="AM174" t="s">
        <v>3</v>
      </c>
      <c r="AN174" t="s">
        <v>104</v>
      </c>
      <c r="AO174">
        <v>0.47333333333333333</v>
      </c>
      <c r="AP174">
        <v>35.828400000000002</v>
      </c>
      <c r="AQ174">
        <v>1.19428</v>
      </c>
      <c r="AS174" t="s">
        <v>3</v>
      </c>
      <c r="AT174" t="s">
        <v>107</v>
      </c>
      <c r="AU174">
        <v>0</v>
      </c>
      <c r="AV174">
        <v>70.2761</v>
      </c>
      <c r="AW174">
        <v>2.7667799999999998</v>
      </c>
      <c r="AY174" t="s">
        <v>3</v>
      </c>
      <c r="AZ174" t="s">
        <v>106</v>
      </c>
      <c r="BA174">
        <v>0.59666666666666657</v>
      </c>
      <c r="BB174">
        <v>21.123000000000001</v>
      </c>
      <c r="BC174">
        <v>0.70409999999999995</v>
      </c>
      <c r="BE174" t="s">
        <v>3</v>
      </c>
      <c r="BF174" t="s">
        <v>799</v>
      </c>
      <c r="BG174">
        <v>6.3333329999999993E-2</v>
      </c>
      <c r="BH174">
        <v>34.261299999999999</v>
      </c>
      <c r="BI174">
        <v>1.15358</v>
      </c>
      <c r="BZ174" t="s">
        <v>3</v>
      </c>
      <c r="CA174" t="s">
        <v>106</v>
      </c>
      <c r="CB174">
        <v>0.7433333333333334</v>
      </c>
      <c r="CC174">
        <v>20.206900000000001</v>
      </c>
      <c r="CD174">
        <v>0.67356499999999997</v>
      </c>
      <c r="CF174" t="s">
        <v>3</v>
      </c>
      <c r="CG174" t="s">
        <v>90</v>
      </c>
      <c r="CH174">
        <v>0.84</v>
      </c>
      <c r="CI174">
        <v>12.2858</v>
      </c>
      <c r="CJ174">
        <v>0.409528</v>
      </c>
      <c r="CM174" t="s">
        <v>3</v>
      </c>
      <c r="CN174" t="s">
        <v>53</v>
      </c>
      <c r="CO174">
        <v>1</v>
      </c>
      <c r="CP174">
        <v>3.7873399999999999</v>
      </c>
      <c r="CQ174">
        <v>0.126245</v>
      </c>
      <c r="CS174" t="s">
        <v>3</v>
      </c>
      <c r="CT174" t="s">
        <v>93</v>
      </c>
      <c r="CU174">
        <v>1</v>
      </c>
      <c r="CV174">
        <v>10.460900000000001</v>
      </c>
      <c r="CW174">
        <v>0.34869800000000001</v>
      </c>
      <c r="CY174" t="s">
        <v>3</v>
      </c>
      <c r="CZ174" t="s">
        <v>101</v>
      </c>
      <c r="DA174">
        <v>0.9</v>
      </c>
      <c r="DB174">
        <v>11.926299999999999</v>
      </c>
      <c r="DC174">
        <v>0.39754200000000001</v>
      </c>
      <c r="DE174" t="s">
        <v>3</v>
      </c>
      <c r="DF174" t="s">
        <v>105</v>
      </c>
      <c r="DG174">
        <v>1</v>
      </c>
      <c r="DH174">
        <v>6.4729299999999999</v>
      </c>
      <c r="DI174">
        <v>0.21576400000000001</v>
      </c>
      <c r="DK174" t="s">
        <v>3</v>
      </c>
      <c r="DL174" t="s">
        <v>99</v>
      </c>
      <c r="DM174">
        <v>0.53666666666666674</v>
      </c>
      <c r="DN174">
        <v>29.013200000000001</v>
      </c>
      <c r="DO174">
        <v>0.96710700000000005</v>
      </c>
      <c r="DQ174" t="s">
        <v>3</v>
      </c>
      <c r="DR174" t="s">
        <v>100</v>
      </c>
      <c r="DS174">
        <v>0.94</v>
      </c>
      <c r="DT174">
        <v>11.765599999999999</v>
      </c>
      <c r="DU174">
        <v>0.39218799999999998</v>
      </c>
      <c r="DW174" t="s">
        <v>3</v>
      </c>
      <c r="DX174" t="s">
        <v>102</v>
      </c>
      <c r="DY174">
        <v>1</v>
      </c>
      <c r="DZ174">
        <v>7.68424</v>
      </c>
      <c r="EA174">
        <v>0.25614100000000001</v>
      </c>
      <c r="EC174" t="s">
        <v>3</v>
      </c>
      <c r="ED174" t="s">
        <v>105</v>
      </c>
      <c r="EE174">
        <v>0.70666666666666667</v>
      </c>
      <c r="EF174">
        <v>16.5763</v>
      </c>
      <c r="EG174">
        <v>0.55254300000000001</v>
      </c>
      <c r="EI174" t="s">
        <v>3</v>
      </c>
      <c r="EJ174" t="s">
        <v>104</v>
      </c>
      <c r="EK174">
        <v>1</v>
      </c>
      <c r="EL174">
        <v>4.95451</v>
      </c>
      <c r="EM174">
        <v>0.16514999999999999</v>
      </c>
      <c r="EP174" t="s">
        <v>3</v>
      </c>
      <c r="EQ174" t="s">
        <v>107</v>
      </c>
      <c r="ER174">
        <v>1</v>
      </c>
      <c r="ES174">
        <v>5.4748999999999999</v>
      </c>
      <c r="ET174">
        <v>0.18249699999999999</v>
      </c>
      <c r="EV174" t="s">
        <v>3</v>
      </c>
      <c r="EW174" t="s">
        <v>103</v>
      </c>
      <c r="EX174">
        <v>1</v>
      </c>
      <c r="EY174">
        <v>5.0848399999999998</v>
      </c>
      <c r="EZ174">
        <v>0.16949500000000001</v>
      </c>
      <c r="FB174" t="s">
        <v>3</v>
      </c>
      <c r="FC174" t="s">
        <v>105</v>
      </c>
      <c r="FD174">
        <v>1</v>
      </c>
      <c r="FE174">
        <v>5.8176600000000001</v>
      </c>
      <c r="FF174">
        <v>0.19392200000000001</v>
      </c>
      <c r="FH174" t="s">
        <v>3</v>
      </c>
      <c r="FI174" t="s">
        <v>105</v>
      </c>
      <c r="FJ174">
        <v>1</v>
      </c>
      <c r="FK174">
        <v>4.9862099999999998</v>
      </c>
      <c r="FL174">
        <v>0.16620699999999999</v>
      </c>
      <c r="FN174" t="s">
        <v>3</v>
      </c>
      <c r="FO174" t="s">
        <v>106</v>
      </c>
      <c r="FP174">
        <v>1</v>
      </c>
      <c r="FQ174">
        <v>5.8259299999999996</v>
      </c>
      <c r="FR174">
        <v>0.19419800000000001</v>
      </c>
      <c r="FT174" t="s">
        <v>3</v>
      </c>
      <c r="FU174" t="s">
        <v>105</v>
      </c>
      <c r="FV174">
        <v>0.69333333333333336</v>
      </c>
      <c r="FW174">
        <v>12.6896</v>
      </c>
      <c r="FX174">
        <v>0.42298799999999998</v>
      </c>
      <c r="FZ174" t="s">
        <v>3</v>
      </c>
      <c r="GA174" s="19" t="s">
        <v>106</v>
      </c>
      <c r="GB174" s="19">
        <v>0.82666666666666666</v>
      </c>
      <c r="GC174" s="19">
        <v>12.787599999999999</v>
      </c>
      <c r="GD174" s="19">
        <v>0.426255</v>
      </c>
      <c r="GF174" t="s">
        <v>3</v>
      </c>
      <c r="GG174" t="s">
        <v>105</v>
      </c>
      <c r="GH174">
        <v>1</v>
      </c>
      <c r="GI174">
        <v>12.607100000000001</v>
      </c>
      <c r="GJ174">
        <v>0.420236</v>
      </c>
      <c r="GL174" t="s">
        <v>3</v>
      </c>
      <c r="GM174" t="s">
        <v>87</v>
      </c>
      <c r="GN174">
        <v>0.61333333333333329</v>
      </c>
      <c r="GO174">
        <v>14.592599999999999</v>
      </c>
      <c r="GP174">
        <v>0.48642099999999999</v>
      </c>
    </row>
    <row r="175" spans="8:198">
      <c r="H175" s="40">
        <v>85.5</v>
      </c>
      <c r="I175" t="s">
        <v>3</v>
      </c>
      <c r="J175" t="s">
        <v>83</v>
      </c>
      <c r="K175">
        <v>0.30333333333333334</v>
      </c>
      <c r="L175">
        <v>37.859200000000001</v>
      </c>
      <c r="M175">
        <v>1.26197</v>
      </c>
      <c r="O175" t="s">
        <v>3</v>
      </c>
      <c r="P175" t="s">
        <v>99</v>
      </c>
      <c r="Q175">
        <v>0.47666666666666668</v>
      </c>
      <c r="R175">
        <v>31.994599999999998</v>
      </c>
      <c r="S175">
        <v>1.12262</v>
      </c>
      <c r="U175" t="s">
        <v>3</v>
      </c>
      <c r="V175" t="s">
        <v>110</v>
      </c>
      <c r="W175">
        <v>3.6666666666666667E-2</v>
      </c>
      <c r="X175">
        <v>80.822999999999993</v>
      </c>
      <c r="Y175">
        <v>2.7213099999999999</v>
      </c>
      <c r="AA175" t="s">
        <v>3</v>
      </c>
      <c r="AB175" t="s">
        <v>104</v>
      </c>
      <c r="AC175">
        <v>0</v>
      </c>
      <c r="AD175">
        <v>44.806699999999999</v>
      </c>
      <c r="AE175">
        <v>1.49356</v>
      </c>
      <c r="AG175" t="s">
        <v>3</v>
      </c>
      <c r="AH175" t="s">
        <v>105</v>
      </c>
      <c r="AI175">
        <v>0</v>
      </c>
      <c r="AJ175">
        <v>35.380200000000002</v>
      </c>
      <c r="AK175">
        <v>1.1793400000000001</v>
      </c>
      <c r="AM175" t="s">
        <v>3</v>
      </c>
      <c r="AN175" t="s">
        <v>105</v>
      </c>
      <c r="AO175">
        <v>0.64333333333333331</v>
      </c>
      <c r="AP175">
        <v>24.623699999999999</v>
      </c>
      <c r="AQ175">
        <v>0.82908099999999996</v>
      </c>
      <c r="AS175" t="s">
        <v>3</v>
      </c>
      <c r="AT175" t="s">
        <v>108</v>
      </c>
      <c r="AU175">
        <v>3.3333333333333333E-2</v>
      </c>
      <c r="AV175">
        <v>36.189399999999999</v>
      </c>
      <c r="AW175">
        <v>1.77399</v>
      </c>
      <c r="AY175" t="s">
        <v>3</v>
      </c>
      <c r="AZ175" t="s">
        <v>107</v>
      </c>
      <c r="BA175">
        <v>0.17666666666666667</v>
      </c>
      <c r="BB175">
        <v>39.828099999999999</v>
      </c>
      <c r="BC175">
        <v>1.3275999999999999</v>
      </c>
      <c r="BE175" t="s">
        <v>3</v>
      </c>
      <c r="BF175" t="s">
        <v>800</v>
      </c>
      <c r="BG175">
        <v>0.30666666999999997</v>
      </c>
      <c r="BH175">
        <v>20.821000000000002</v>
      </c>
      <c r="BI175">
        <v>0.69403300000000001</v>
      </c>
      <c r="BZ175" t="s">
        <v>3</v>
      </c>
      <c r="CA175" t="s">
        <v>107</v>
      </c>
      <c r="CB175">
        <v>1</v>
      </c>
      <c r="CC175">
        <v>4.2776199999999998</v>
      </c>
      <c r="CD175">
        <v>0.14258699999999999</v>
      </c>
      <c r="CF175" t="s">
        <v>3</v>
      </c>
      <c r="CG175" t="s">
        <v>91</v>
      </c>
      <c r="CH175">
        <v>0.91666666666666663</v>
      </c>
      <c r="CI175">
        <v>7.0962199999999998</v>
      </c>
      <c r="CJ175">
        <v>0.236541</v>
      </c>
      <c r="CM175" t="s">
        <v>3</v>
      </c>
      <c r="CN175" t="s">
        <v>54</v>
      </c>
      <c r="CO175">
        <v>0.95333333333333337</v>
      </c>
      <c r="CP175">
        <v>5.0040399999999998</v>
      </c>
      <c r="CQ175">
        <v>0.166801</v>
      </c>
      <c r="CS175" t="s">
        <v>3</v>
      </c>
      <c r="CT175" t="s">
        <v>94</v>
      </c>
      <c r="CU175">
        <v>0.97000000000000008</v>
      </c>
      <c r="CV175">
        <v>12.3561</v>
      </c>
      <c r="CW175">
        <v>0.41187099999999999</v>
      </c>
      <c r="CY175" t="s">
        <v>3</v>
      </c>
      <c r="CZ175" t="s">
        <v>102</v>
      </c>
      <c r="DA175">
        <v>0.88</v>
      </c>
      <c r="DB175">
        <v>11.9953</v>
      </c>
      <c r="DC175">
        <v>0.39984199999999998</v>
      </c>
      <c r="DE175" t="s">
        <v>3</v>
      </c>
      <c r="DF175" t="s">
        <v>106</v>
      </c>
      <c r="DG175">
        <v>1</v>
      </c>
      <c r="DH175">
        <v>5.7841100000000001</v>
      </c>
      <c r="DI175">
        <v>0.192804</v>
      </c>
      <c r="DK175" t="s">
        <v>3</v>
      </c>
      <c r="DL175" t="s">
        <v>100</v>
      </c>
      <c r="DM175">
        <v>0.86333333333333329</v>
      </c>
      <c r="DN175">
        <v>10.4619</v>
      </c>
      <c r="DO175">
        <v>0.34872900000000001</v>
      </c>
      <c r="DQ175" t="s">
        <v>3</v>
      </c>
      <c r="DR175" t="s">
        <v>101</v>
      </c>
      <c r="DS175">
        <v>0.76666666666666672</v>
      </c>
      <c r="DT175">
        <v>17.760200000000001</v>
      </c>
      <c r="DU175">
        <v>0.59200699999999995</v>
      </c>
      <c r="DW175" t="s">
        <v>3</v>
      </c>
      <c r="DX175" t="s">
        <v>103</v>
      </c>
      <c r="DY175">
        <v>1</v>
      </c>
      <c r="DZ175">
        <v>5.3697699999999999</v>
      </c>
      <c r="EA175">
        <v>0.17899200000000001</v>
      </c>
      <c r="EC175" t="s">
        <v>3</v>
      </c>
      <c r="ED175" t="s">
        <v>106</v>
      </c>
      <c r="EE175">
        <v>0.42</v>
      </c>
      <c r="EF175">
        <v>30.613299999999999</v>
      </c>
      <c r="EG175">
        <v>1.0377400000000001</v>
      </c>
      <c r="EI175" t="s">
        <v>3</v>
      </c>
      <c r="EJ175" t="s">
        <v>105</v>
      </c>
      <c r="EK175">
        <v>1</v>
      </c>
      <c r="EL175">
        <v>7.6947299999999998</v>
      </c>
      <c r="EM175">
        <v>0.25649100000000002</v>
      </c>
      <c r="EP175" t="s">
        <v>3</v>
      </c>
      <c r="EQ175" t="s">
        <v>108</v>
      </c>
      <c r="ER175">
        <v>0.96666666666666667</v>
      </c>
      <c r="ES175">
        <v>9.2277100000000001</v>
      </c>
      <c r="ET175">
        <v>0.30758999999999997</v>
      </c>
      <c r="EV175" t="s">
        <v>3</v>
      </c>
      <c r="EW175" t="s">
        <v>104</v>
      </c>
      <c r="EX175">
        <v>0.34666666666666668</v>
      </c>
      <c r="EY175">
        <v>32.400599999999997</v>
      </c>
      <c r="EZ175">
        <v>1.08002</v>
      </c>
      <c r="FB175" t="s">
        <v>3</v>
      </c>
      <c r="FC175" t="s">
        <v>106</v>
      </c>
      <c r="FD175">
        <v>1</v>
      </c>
      <c r="FE175">
        <v>6.8277200000000002</v>
      </c>
      <c r="FF175">
        <v>0.22759099999999999</v>
      </c>
      <c r="FH175" t="s">
        <v>3</v>
      </c>
      <c r="FI175" t="s">
        <v>106</v>
      </c>
      <c r="FJ175">
        <v>0.47666666666666668</v>
      </c>
      <c r="FK175">
        <v>19.023499999999999</v>
      </c>
      <c r="FL175">
        <v>0.63411700000000004</v>
      </c>
      <c r="FN175" t="s">
        <v>3</v>
      </c>
      <c r="FO175" t="s">
        <v>107</v>
      </c>
      <c r="FP175">
        <v>0.87333333333333329</v>
      </c>
      <c r="FQ175">
        <v>10.611000000000001</v>
      </c>
      <c r="FR175">
        <v>0.35370200000000002</v>
      </c>
      <c r="FT175" t="s">
        <v>3</v>
      </c>
      <c r="FU175" t="s">
        <v>106</v>
      </c>
      <c r="FV175">
        <v>0.88666666666666671</v>
      </c>
      <c r="FW175">
        <v>7.0403900000000004</v>
      </c>
      <c r="FX175">
        <v>0.23468</v>
      </c>
      <c r="FZ175" t="s">
        <v>3</v>
      </c>
      <c r="GA175" s="19" t="s">
        <v>107</v>
      </c>
      <c r="GB175" s="19">
        <v>0.93666666666666676</v>
      </c>
      <c r="GC175" s="19">
        <v>8.7877600000000005</v>
      </c>
      <c r="GD175" s="19">
        <v>0.29292499999999999</v>
      </c>
      <c r="GF175" t="s">
        <v>3</v>
      </c>
      <c r="GG175" t="s">
        <v>106</v>
      </c>
      <c r="GH175">
        <v>0.6</v>
      </c>
      <c r="GI175">
        <v>17.892700000000001</v>
      </c>
      <c r="GJ175">
        <v>0.59642200000000001</v>
      </c>
      <c r="GL175" t="s">
        <v>3</v>
      </c>
      <c r="GM175" t="s">
        <v>88</v>
      </c>
      <c r="GN175">
        <v>0.74</v>
      </c>
      <c r="GO175">
        <v>14.3657</v>
      </c>
      <c r="GP175">
        <v>0.478856</v>
      </c>
    </row>
    <row r="176" spans="8:198">
      <c r="H176" s="40">
        <v>86</v>
      </c>
      <c r="I176" t="s">
        <v>3</v>
      </c>
      <c r="J176" t="s">
        <v>84</v>
      </c>
      <c r="K176">
        <v>0.18666666666666665</v>
      </c>
      <c r="L176">
        <v>49.000799999999998</v>
      </c>
      <c r="M176">
        <v>1.6333599999999999</v>
      </c>
      <c r="O176" t="s">
        <v>3</v>
      </c>
      <c r="P176" t="s">
        <v>100</v>
      </c>
      <c r="Q176">
        <v>0.21</v>
      </c>
      <c r="R176">
        <v>38.979599999999998</v>
      </c>
      <c r="S176">
        <v>1.29932</v>
      </c>
      <c r="U176" t="s">
        <v>3</v>
      </c>
      <c r="V176" t="s">
        <v>111</v>
      </c>
      <c r="W176">
        <v>0.01</v>
      </c>
      <c r="X176">
        <v>97.050299999999993</v>
      </c>
      <c r="Y176">
        <v>3.3350599999999999</v>
      </c>
      <c r="AA176" t="s">
        <v>3</v>
      </c>
      <c r="AB176" t="s">
        <v>105</v>
      </c>
      <c r="AC176">
        <v>0.13333333333333333</v>
      </c>
      <c r="AD176">
        <v>24.612200000000001</v>
      </c>
      <c r="AE176">
        <v>0.82040800000000003</v>
      </c>
      <c r="AG176" t="s">
        <v>3</v>
      </c>
      <c r="AH176" t="s">
        <v>106</v>
      </c>
      <c r="AI176">
        <v>0.15333333333333332</v>
      </c>
      <c r="AJ176">
        <v>31.004100000000001</v>
      </c>
      <c r="AK176">
        <v>1.0334700000000001</v>
      </c>
      <c r="AM176" t="s">
        <v>3</v>
      </c>
      <c r="AN176" t="s">
        <v>106</v>
      </c>
      <c r="AO176">
        <v>0.52666666666666673</v>
      </c>
      <c r="AP176">
        <v>18.819800000000001</v>
      </c>
      <c r="AQ176">
        <v>0.62732500000000002</v>
      </c>
      <c r="AS176" t="s">
        <v>3</v>
      </c>
      <c r="AT176" t="s">
        <v>109</v>
      </c>
      <c r="AU176">
        <v>0</v>
      </c>
      <c r="AV176">
        <v>45.7789</v>
      </c>
      <c r="AW176">
        <v>1.5624199999999999</v>
      </c>
      <c r="AY176" t="s">
        <v>3</v>
      </c>
      <c r="AZ176" t="s">
        <v>108</v>
      </c>
      <c r="BA176">
        <v>0.98333333333333328</v>
      </c>
      <c r="BB176">
        <v>9.1456400000000002</v>
      </c>
      <c r="BC176">
        <v>0.30485499999999999</v>
      </c>
      <c r="BE176" t="s">
        <v>3</v>
      </c>
      <c r="BF176" t="s">
        <v>801</v>
      </c>
      <c r="BG176">
        <v>0.58333332999999998</v>
      </c>
      <c r="BH176">
        <v>17.504899999999999</v>
      </c>
      <c r="BI176">
        <v>0.58349700000000004</v>
      </c>
      <c r="BZ176" t="s">
        <v>3</v>
      </c>
      <c r="CA176" t="s">
        <v>108</v>
      </c>
      <c r="CB176">
        <v>1</v>
      </c>
      <c r="CC176">
        <v>5.3986999999999998</v>
      </c>
      <c r="CD176">
        <v>0.17995700000000001</v>
      </c>
      <c r="CF176" t="s">
        <v>3</v>
      </c>
      <c r="CG176" t="s">
        <v>92</v>
      </c>
      <c r="CH176">
        <v>0.67333333333333334</v>
      </c>
      <c r="CI176">
        <v>14.0297</v>
      </c>
      <c r="CJ176">
        <v>0.46765499999999999</v>
      </c>
      <c r="CM176" t="s">
        <v>3</v>
      </c>
      <c r="CN176" t="s">
        <v>55</v>
      </c>
      <c r="CO176">
        <v>0.95666666666666667</v>
      </c>
      <c r="CP176">
        <v>4.7569400000000002</v>
      </c>
      <c r="CQ176">
        <v>0.15856500000000001</v>
      </c>
      <c r="CS176" t="s">
        <v>3</v>
      </c>
      <c r="CT176" t="s">
        <v>95</v>
      </c>
      <c r="CU176">
        <v>0.97333333333333327</v>
      </c>
      <c r="CV176">
        <v>15.023300000000001</v>
      </c>
      <c r="CW176">
        <v>0.50077700000000003</v>
      </c>
      <c r="CY176" t="s">
        <v>3</v>
      </c>
      <c r="CZ176" t="s">
        <v>103</v>
      </c>
      <c r="DA176">
        <v>0.55000000000000004</v>
      </c>
      <c r="DB176">
        <v>42.583399999999997</v>
      </c>
      <c r="DC176">
        <v>1.44841</v>
      </c>
      <c r="DE176" t="s">
        <v>3</v>
      </c>
      <c r="DF176" t="s">
        <v>107</v>
      </c>
      <c r="DG176">
        <v>1</v>
      </c>
      <c r="DH176">
        <v>6.8385100000000003</v>
      </c>
      <c r="DI176">
        <v>0.22795000000000001</v>
      </c>
      <c r="DK176" t="s">
        <v>3</v>
      </c>
      <c r="DL176" t="s">
        <v>101</v>
      </c>
      <c r="DM176">
        <v>1</v>
      </c>
      <c r="DN176">
        <v>5.5201900000000004</v>
      </c>
      <c r="DO176">
        <v>0.184006</v>
      </c>
      <c r="DQ176" t="s">
        <v>3</v>
      </c>
      <c r="DR176" t="s">
        <v>102</v>
      </c>
      <c r="DS176">
        <v>0.77333333333333332</v>
      </c>
      <c r="DT176">
        <v>13.296200000000001</v>
      </c>
      <c r="DU176">
        <v>0.44320799999999999</v>
      </c>
      <c r="DW176" t="s">
        <v>3</v>
      </c>
      <c r="DX176" t="s">
        <v>104</v>
      </c>
      <c r="DY176">
        <v>1</v>
      </c>
      <c r="DZ176">
        <v>5.9608999999999996</v>
      </c>
      <c r="EA176">
        <v>0.19869700000000001</v>
      </c>
      <c r="EC176" t="s">
        <v>3</v>
      </c>
      <c r="ED176" t="s">
        <v>107</v>
      </c>
      <c r="EE176">
        <v>0.62666666666666671</v>
      </c>
      <c r="EF176">
        <v>23.6038</v>
      </c>
      <c r="EG176">
        <v>0.79474100000000003</v>
      </c>
      <c r="EI176" t="s">
        <v>3</v>
      </c>
      <c r="EJ176" t="s">
        <v>106</v>
      </c>
      <c r="EK176">
        <v>1</v>
      </c>
      <c r="EL176">
        <v>5.5020899999999999</v>
      </c>
      <c r="EM176">
        <v>0.18340300000000001</v>
      </c>
      <c r="EP176" t="s">
        <v>3</v>
      </c>
      <c r="EQ176" t="s">
        <v>109</v>
      </c>
      <c r="ER176">
        <v>1</v>
      </c>
      <c r="ES176">
        <v>5.0692399999999997</v>
      </c>
      <c r="ET176">
        <v>0.16897499999999999</v>
      </c>
      <c r="EV176" t="s">
        <v>3</v>
      </c>
      <c r="EW176" t="s">
        <v>105</v>
      </c>
      <c r="EX176">
        <v>0.18666666666666665</v>
      </c>
      <c r="EY176">
        <v>35.886699999999998</v>
      </c>
      <c r="EZ176">
        <v>1.1962200000000001</v>
      </c>
      <c r="FB176" t="s">
        <v>3</v>
      </c>
      <c r="FC176" t="s">
        <v>107</v>
      </c>
      <c r="FD176">
        <v>1</v>
      </c>
      <c r="FE176">
        <v>5.5252800000000004</v>
      </c>
      <c r="FF176">
        <v>0.18417600000000001</v>
      </c>
      <c r="FH176" t="s">
        <v>3</v>
      </c>
      <c r="FI176" t="s">
        <v>107</v>
      </c>
      <c r="FJ176">
        <v>1</v>
      </c>
      <c r="FK176">
        <v>6.56968</v>
      </c>
      <c r="FL176">
        <v>0.21898899999999999</v>
      </c>
      <c r="FN176" t="s">
        <v>3</v>
      </c>
      <c r="FO176" t="s">
        <v>108</v>
      </c>
      <c r="FP176">
        <v>0.92333333333333334</v>
      </c>
      <c r="FQ176">
        <v>8.5702499999999997</v>
      </c>
      <c r="FR176">
        <v>0.28567500000000001</v>
      </c>
      <c r="FT176" t="s">
        <v>3</v>
      </c>
      <c r="FU176" t="s">
        <v>107</v>
      </c>
      <c r="FV176">
        <v>0.83666666666666667</v>
      </c>
      <c r="FW176">
        <v>11.4543</v>
      </c>
      <c r="FX176">
        <v>0.38181199999999998</v>
      </c>
      <c r="FZ176" t="s">
        <v>3</v>
      </c>
      <c r="GA176" s="19" t="s">
        <v>108</v>
      </c>
      <c r="GB176" s="19">
        <v>0.86333333333333329</v>
      </c>
      <c r="GC176" s="19">
        <v>11.0802</v>
      </c>
      <c r="GD176" s="19">
        <v>0.36933899999999997</v>
      </c>
      <c r="GF176" t="s">
        <v>3</v>
      </c>
      <c r="GG176" t="s">
        <v>107</v>
      </c>
      <c r="GH176">
        <v>0.49333333333333335</v>
      </c>
      <c r="GI176">
        <v>20.222899999999999</v>
      </c>
      <c r="GJ176">
        <v>0.67409699999999995</v>
      </c>
      <c r="GL176" t="s">
        <v>3</v>
      </c>
      <c r="GM176" t="s">
        <v>89</v>
      </c>
      <c r="GN176">
        <v>0.84</v>
      </c>
      <c r="GO176">
        <v>9.6225000000000005</v>
      </c>
      <c r="GP176">
        <v>0.32074999999999998</v>
      </c>
    </row>
    <row r="177" spans="8:198">
      <c r="H177" s="40">
        <v>86.5</v>
      </c>
      <c r="I177" t="s">
        <v>3</v>
      </c>
      <c r="J177" t="s">
        <v>87</v>
      </c>
      <c r="K177">
        <v>0.52666666666666673</v>
      </c>
      <c r="L177">
        <v>26.811800000000002</v>
      </c>
      <c r="M177">
        <v>0.89372600000000002</v>
      </c>
      <c r="O177" t="s">
        <v>3</v>
      </c>
      <c r="P177" t="s">
        <v>101</v>
      </c>
      <c r="Q177">
        <v>0.15333333333333332</v>
      </c>
      <c r="R177">
        <v>57.281399999999998</v>
      </c>
      <c r="S177">
        <v>2.2202099999999998</v>
      </c>
      <c r="U177" t="s">
        <v>3</v>
      </c>
      <c r="V177" t="s">
        <v>112</v>
      </c>
      <c r="W177">
        <v>9.6666666666666665E-2</v>
      </c>
      <c r="X177">
        <v>76.936700000000002</v>
      </c>
      <c r="Y177">
        <v>2.6168900000000002</v>
      </c>
      <c r="AA177" t="s">
        <v>3</v>
      </c>
      <c r="AB177" t="s">
        <v>106</v>
      </c>
      <c r="AC177">
        <v>0.19333333333333333</v>
      </c>
      <c r="AD177">
        <v>28.0169</v>
      </c>
      <c r="AE177">
        <v>0.93389500000000003</v>
      </c>
      <c r="AG177" t="s">
        <v>3</v>
      </c>
      <c r="AH177" t="s">
        <v>107</v>
      </c>
      <c r="AI177">
        <v>0.89333333333333331</v>
      </c>
      <c r="AJ177">
        <v>14.5572</v>
      </c>
      <c r="AK177">
        <v>0.48524099999999998</v>
      </c>
      <c r="AM177" t="s">
        <v>3</v>
      </c>
      <c r="AN177" t="s">
        <v>107</v>
      </c>
      <c r="AO177">
        <v>0.38</v>
      </c>
      <c r="AP177">
        <v>30.7746</v>
      </c>
      <c r="AQ177">
        <v>1.02582</v>
      </c>
      <c r="AS177" t="s">
        <v>3</v>
      </c>
      <c r="AT177" t="s">
        <v>110</v>
      </c>
      <c r="AU177">
        <v>0</v>
      </c>
      <c r="AV177">
        <v>61.467199999999998</v>
      </c>
      <c r="AW177">
        <v>2.0489099999999998</v>
      </c>
      <c r="AY177" t="s">
        <v>3</v>
      </c>
      <c r="AZ177" t="s">
        <v>109</v>
      </c>
      <c r="BA177">
        <v>0.94666666666666666</v>
      </c>
      <c r="BB177">
        <v>10.897</v>
      </c>
      <c r="BC177">
        <v>0.363234</v>
      </c>
      <c r="BE177" t="s">
        <v>3</v>
      </c>
      <c r="BF177" t="s">
        <v>802</v>
      </c>
      <c r="BG177">
        <v>0.57666667000000005</v>
      </c>
      <c r="BH177">
        <v>18.187200000000001</v>
      </c>
      <c r="BI177">
        <v>0.60624100000000003</v>
      </c>
      <c r="BZ177" t="s">
        <v>3</v>
      </c>
      <c r="CA177" t="s">
        <v>109</v>
      </c>
      <c r="CB177">
        <v>1</v>
      </c>
      <c r="CC177">
        <v>6.8573000000000004</v>
      </c>
      <c r="CD177">
        <v>0.228577</v>
      </c>
      <c r="CF177" t="s">
        <v>3</v>
      </c>
      <c r="CG177" t="s">
        <v>93</v>
      </c>
      <c r="CH177">
        <v>0.70333333333333337</v>
      </c>
      <c r="CI177">
        <v>17.279599999999999</v>
      </c>
      <c r="CJ177">
        <v>0.575986</v>
      </c>
      <c r="CM177" t="s">
        <v>3</v>
      </c>
      <c r="CN177" t="s">
        <v>56</v>
      </c>
      <c r="CO177">
        <v>1</v>
      </c>
      <c r="CP177">
        <v>2.5991900000000001</v>
      </c>
      <c r="CQ177">
        <v>8.6639499999999994E-2</v>
      </c>
      <c r="CS177" t="s">
        <v>3</v>
      </c>
      <c r="CT177" t="s">
        <v>96</v>
      </c>
      <c r="CU177">
        <v>0.95333333333333337</v>
      </c>
      <c r="CV177">
        <v>9.2750599999999999</v>
      </c>
      <c r="CW177">
        <v>0.30916900000000003</v>
      </c>
      <c r="CY177" t="s">
        <v>3</v>
      </c>
      <c r="CZ177" t="s">
        <v>104</v>
      </c>
      <c r="DA177">
        <v>0.7566666666666666</v>
      </c>
      <c r="DB177">
        <v>15.0383</v>
      </c>
      <c r="DC177">
        <v>0.50127699999999997</v>
      </c>
      <c r="DE177" t="s">
        <v>3</v>
      </c>
      <c r="DF177" t="s">
        <v>108</v>
      </c>
      <c r="DG177">
        <v>1</v>
      </c>
      <c r="DH177">
        <v>6.8349000000000002</v>
      </c>
      <c r="DI177">
        <v>0.22783</v>
      </c>
      <c r="DK177" t="s">
        <v>3</v>
      </c>
      <c r="DL177" t="s">
        <v>102</v>
      </c>
      <c r="DM177">
        <v>1</v>
      </c>
      <c r="DN177">
        <v>4.8860900000000003</v>
      </c>
      <c r="DO177">
        <v>0.16286999999999999</v>
      </c>
      <c r="DQ177" t="s">
        <v>3</v>
      </c>
      <c r="DR177" t="s">
        <v>103</v>
      </c>
      <c r="DS177">
        <v>1</v>
      </c>
      <c r="DT177">
        <v>9.5846099999999996</v>
      </c>
      <c r="DU177">
        <v>0.31948700000000002</v>
      </c>
      <c r="DW177" t="s">
        <v>3</v>
      </c>
      <c r="DX177" t="s">
        <v>105</v>
      </c>
      <c r="DY177">
        <v>1</v>
      </c>
      <c r="DZ177">
        <v>4.7281899999999997</v>
      </c>
      <c r="EA177">
        <v>0.157606</v>
      </c>
      <c r="EC177" t="s">
        <v>3</v>
      </c>
      <c r="ED177" t="s">
        <v>108</v>
      </c>
      <c r="EE177">
        <v>0.70333333333333337</v>
      </c>
      <c r="EF177">
        <v>13.6096</v>
      </c>
      <c r="EG177">
        <v>0.45823700000000001</v>
      </c>
      <c r="EI177" t="s">
        <v>3</v>
      </c>
      <c r="EJ177" t="s">
        <v>107</v>
      </c>
      <c r="EK177">
        <v>1</v>
      </c>
      <c r="EL177">
        <v>5.0220799999999999</v>
      </c>
      <c r="EM177">
        <v>0.167403</v>
      </c>
      <c r="EP177" t="s">
        <v>3</v>
      </c>
      <c r="EQ177" t="s">
        <v>110</v>
      </c>
      <c r="ER177">
        <v>1</v>
      </c>
      <c r="ES177">
        <v>4.2997899999999998</v>
      </c>
      <c r="ET177">
        <v>0.14332600000000001</v>
      </c>
      <c r="EV177" t="s">
        <v>3</v>
      </c>
      <c r="EW177" t="s">
        <v>106</v>
      </c>
      <c r="EX177">
        <v>0.22333333333333333</v>
      </c>
      <c r="EY177">
        <v>27.074200000000001</v>
      </c>
      <c r="EZ177">
        <v>0.90247299999999997</v>
      </c>
      <c r="FB177" t="s">
        <v>3</v>
      </c>
      <c r="FC177" t="s">
        <v>108</v>
      </c>
      <c r="FD177">
        <v>1</v>
      </c>
      <c r="FE177">
        <v>4.1322000000000001</v>
      </c>
      <c r="FF177">
        <v>0.13774</v>
      </c>
      <c r="FH177" t="s">
        <v>3</v>
      </c>
      <c r="FI177" t="s">
        <v>108</v>
      </c>
      <c r="FJ177">
        <v>1</v>
      </c>
      <c r="FK177">
        <v>3.71685</v>
      </c>
      <c r="FL177">
        <v>0.12389500000000001</v>
      </c>
      <c r="FN177" t="s">
        <v>3</v>
      </c>
      <c r="FO177" t="s">
        <v>109</v>
      </c>
      <c r="FP177">
        <v>0.80333333333333334</v>
      </c>
      <c r="FQ177">
        <v>12.650399999999999</v>
      </c>
      <c r="FR177">
        <v>0.42167900000000003</v>
      </c>
      <c r="FT177" t="s">
        <v>3</v>
      </c>
      <c r="FU177" t="s">
        <v>108</v>
      </c>
      <c r="FV177">
        <v>0.8833333333333333</v>
      </c>
      <c r="FW177">
        <v>10.1189</v>
      </c>
      <c r="FX177">
        <v>0.33729700000000001</v>
      </c>
      <c r="FZ177" t="s">
        <v>3</v>
      </c>
      <c r="GA177" s="19" t="s">
        <v>109</v>
      </c>
      <c r="GB177" s="19">
        <v>0.95</v>
      </c>
      <c r="GC177" s="19">
        <v>8.2290200000000002</v>
      </c>
      <c r="GD177" s="19">
        <v>0.27430100000000002</v>
      </c>
      <c r="GF177" t="s">
        <v>3</v>
      </c>
      <c r="GG177" t="s">
        <v>108</v>
      </c>
      <c r="GH177">
        <v>0.53999999999999992</v>
      </c>
      <c r="GI177">
        <v>19.477699999999999</v>
      </c>
      <c r="GJ177">
        <v>0.64925699999999997</v>
      </c>
      <c r="GL177" t="s">
        <v>3</v>
      </c>
      <c r="GM177" t="s">
        <v>90</v>
      </c>
      <c r="GN177">
        <v>0.91333333333333333</v>
      </c>
      <c r="GO177">
        <v>10.5909</v>
      </c>
      <c r="GP177">
        <v>0.35303099999999998</v>
      </c>
    </row>
    <row r="178" spans="8:198">
      <c r="H178" s="40">
        <v>87</v>
      </c>
      <c r="I178" t="s">
        <v>3</v>
      </c>
      <c r="J178" t="s">
        <v>88</v>
      </c>
      <c r="K178">
        <v>0.38</v>
      </c>
      <c r="L178">
        <v>37.254800000000003</v>
      </c>
      <c r="M178">
        <v>1.39011</v>
      </c>
      <c r="O178" t="s">
        <v>3</v>
      </c>
      <c r="P178" t="s">
        <v>102</v>
      </c>
      <c r="Q178">
        <v>0</v>
      </c>
      <c r="R178">
        <v>76.119699999999995</v>
      </c>
      <c r="S178">
        <v>3.1983100000000002</v>
      </c>
      <c r="U178" t="s">
        <v>3</v>
      </c>
      <c r="V178" t="s">
        <v>113</v>
      </c>
      <c r="W178">
        <v>0.17666666666666667</v>
      </c>
      <c r="X178">
        <v>113.946</v>
      </c>
      <c r="Y178">
        <v>3.83657</v>
      </c>
      <c r="AA178" t="s">
        <v>3</v>
      </c>
      <c r="AB178" t="s">
        <v>107</v>
      </c>
      <c r="AC178">
        <v>0.59</v>
      </c>
      <c r="AD178">
        <v>17.7437</v>
      </c>
      <c r="AE178">
        <v>0.59145800000000004</v>
      </c>
      <c r="AG178" t="s">
        <v>3</v>
      </c>
      <c r="AH178" t="s">
        <v>108</v>
      </c>
      <c r="AI178">
        <v>0.37333333333333329</v>
      </c>
      <c r="AJ178">
        <v>97.584699999999998</v>
      </c>
      <c r="AK178">
        <v>3.2528199999999998</v>
      </c>
      <c r="AM178" t="s">
        <v>3</v>
      </c>
      <c r="AN178" t="s">
        <v>108</v>
      </c>
      <c r="AO178">
        <v>0.58666666666666667</v>
      </c>
      <c r="AP178">
        <v>22.106400000000001</v>
      </c>
      <c r="AQ178">
        <v>0.73687899999999995</v>
      </c>
      <c r="AS178" t="s">
        <v>3</v>
      </c>
      <c r="AT178" t="s">
        <v>111</v>
      </c>
      <c r="AU178">
        <v>0</v>
      </c>
      <c r="AV178">
        <v>55.8735</v>
      </c>
      <c r="AW178">
        <v>1.8624499999999999</v>
      </c>
      <c r="AY178" t="s">
        <v>3</v>
      </c>
      <c r="AZ178" t="s">
        <v>110</v>
      </c>
      <c r="BA178">
        <v>0.82666666666666666</v>
      </c>
      <c r="BB178">
        <v>14.611700000000001</v>
      </c>
      <c r="BC178">
        <v>0.48705700000000002</v>
      </c>
      <c r="BE178" t="s">
        <v>3</v>
      </c>
      <c r="BF178" t="s">
        <v>803</v>
      </c>
      <c r="BG178">
        <v>0.67333332999999995</v>
      </c>
      <c r="BH178">
        <v>18.648700000000002</v>
      </c>
      <c r="BI178">
        <v>0.62162399999999995</v>
      </c>
      <c r="BZ178" t="s">
        <v>3</v>
      </c>
      <c r="CA178" t="s">
        <v>110</v>
      </c>
      <c r="CB178">
        <v>0.98</v>
      </c>
      <c r="CC178">
        <v>7.2906599999999999</v>
      </c>
      <c r="CD178">
        <v>0.24302199999999999</v>
      </c>
      <c r="CF178" t="s">
        <v>3</v>
      </c>
      <c r="CG178" t="s">
        <v>94</v>
      </c>
      <c r="CH178">
        <v>0.67333333333333334</v>
      </c>
      <c r="CI178">
        <v>15.3848</v>
      </c>
      <c r="CJ178">
        <v>0.512826</v>
      </c>
      <c r="CM178" t="s">
        <v>3</v>
      </c>
      <c r="CN178" t="s">
        <v>57</v>
      </c>
      <c r="CO178">
        <v>1</v>
      </c>
      <c r="CP178">
        <v>3.05653</v>
      </c>
      <c r="CQ178">
        <v>0.101884</v>
      </c>
      <c r="CS178" t="s">
        <v>3</v>
      </c>
      <c r="CT178" t="s">
        <v>97</v>
      </c>
      <c r="CU178">
        <v>0.86333333333333329</v>
      </c>
      <c r="CV178">
        <v>10.482699999999999</v>
      </c>
      <c r="CW178">
        <v>0.34942299999999998</v>
      </c>
      <c r="CY178" t="s">
        <v>3</v>
      </c>
      <c r="CZ178" t="s">
        <v>105</v>
      </c>
      <c r="DA178">
        <v>1</v>
      </c>
      <c r="DB178">
        <v>10.668799999999999</v>
      </c>
      <c r="DC178">
        <v>0.355626</v>
      </c>
      <c r="DE178" t="s">
        <v>3</v>
      </c>
      <c r="DF178" t="s">
        <v>109</v>
      </c>
      <c r="DG178">
        <v>1</v>
      </c>
      <c r="DH178">
        <v>5.2182500000000003</v>
      </c>
      <c r="DI178">
        <v>0.17394200000000001</v>
      </c>
      <c r="DK178" t="s">
        <v>3</v>
      </c>
      <c r="DL178" t="s">
        <v>103</v>
      </c>
      <c r="DM178">
        <v>1</v>
      </c>
      <c r="DN178">
        <v>3.8544999999999998</v>
      </c>
      <c r="DO178">
        <v>0.12848300000000001</v>
      </c>
      <c r="DQ178" t="s">
        <v>3</v>
      </c>
      <c r="DR178" t="s">
        <v>104</v>
      </c>
      <c r="DS178">
        <v>0.94666666666666666</v>
      </c>
      <c r="DT178">
        <v>8.9851299999999998</v>
      </c>
      <c r="DU178">
        <v>0.29950399999999999</v>
      </c>
      <c r="DW178" t="s">
        <v>3</v>
      </c>
      <c r="DX178" t="s">
        <v>106</v>
      </c>
      <c r="DY178">
        <v>1</v>
      </c>
      <c r="DZ178">
        <v>4.38497</v>
      </c>
      <c r="EA178">
        <v>0.14616599999999999</v>
      </c>
      <c r="EC178" t="s">
        <v>3</v>
      </c>
      <c r="ED178" t="s">
        <v>109</v>
      </c>
      <c r="EE178">
        <v>1</v>
      </c>
      <c r="EF178">
        <v>7.1430600000000002</v>
      </c>
      <c r="EG178">
        <v>0.23810200000000001</v>
      </c>
      <c r="EI178" t="s">
        <v>3</v>
      </c>
      <c r="EJ178" t="s">
        <v>108</v>
      </c>
      <c r="EK178">
        <v>1</v>
      </c>
      <c r="EL178">
        <v>5.3708099999999996</v>
      </c>
      <c r="EM178">
        <v>0.17902699999999999</v>
      </c>
      <c r="EP178" t="s">
        <v>3</v>
      </c>
      <c r="EQ178" t="s">
        <v>111</v>
      </c>
      <c r="ER178">
        <v>1</v>
      </c>
      <c r="ES178">
        <v>6.1478299999999999</v>
      </c>
      <c r="ET178">
        <v>0.204928</v>
      </c>
      <c r="EV178" t="s">
        <v>3</v>
      </c>
      <c r="EW178" t="s">
        <v>107</v>
      </c>
      <c r="EX178">
        <v>0.4</v>
      </c>
      <c r="EY178">
        <v>31.289400000000001</v>
      </c>
      <c r="EZ178">
        <v>1.04298</v>
      </c>
      <c r="FB178" t="s">
        <v>3</v>
      </c>
      <c r="FC178" t="s">
        <v>109</v>
      </c>
      <c r="FD178">
        <v>0.96000000000000008</v>
      </c>
      <c r="FE178">
        <v>5.23726</v>
      </c>
      <c r="FF178">
        <v>0.17457500000000001</v>
      </c>
      <c r="FH178" t="s">
        <v>3</v>
      </c>
      <c r="FI178" t="s">
        <v>109</v>
      </c>
      <c r="FJ178">
        <v>0.96333333333333326</v>
      </c>
      <c r="FK178">
        <v>4.9325200000000002</v>
      </c>
      <c r="FL178">
        <v>0.16441700000000001</v>
      </c>
      <c r="FN178" t="s">
        <v>3</v>
      </c>
      <c r="FO178" t="s">
        <v>110</v>
      </c>
      <c r="FP178">
        <v>0.73666666666666669</v>
      </c>
      <c r="FQ178">
        <v>18.287400000000002</v>
      </c>
      <c r="FR178">
        <v>0.60957899999999998</v>
      </c>
      <c r="FT178" t="s">
        <v>3</v>
      </c>
      <c r="FU178" t="s">
        <v>109</v>
      </c>
      <c r="FV178">
        <v>0.56000000000000005</v>
      </c>
      <c r="FW178">
        <v>15.768599999999999</v>
      </c>
      <c r="FX178">
        <v>0.52561899999999995</v>
      </c>
      <c r="FZ178" t="s">
        <v>3</v>
      </c>
      <c r="GA178" s="19" t="s">
        <v>110</v>
      </c>
      <c r="GB178" s="19">
        <v>1</v>
      </c>
      <c r="GC178" s="19">
        <v>9.5053699999999992</v>
      </c>
      <c r="GD178" s="19">
        <v>0.31684600000000002</v>
      </c>
      <c r="GF178" t="s">
        <v>3</v>
      </c>
      <c r="GG178" t="s">
        <v>109</v>
      </c>
      <c r="GH178">
        <v>0.39333333333333337</v>
      </c>
      <c r="GI178">
        <v>18.465199999999999</v>
      </c>
      <c r="GJ178">
        <v>0.61550700000000003</v>
      </c>
      <c r="GL178" t="s">
        <v>3</v>
      </c>
      <c r="GM178" t="s">
        <v>91</v>
      </c>
      <c r="GN178">
        <v>1</v>
      </c>
      <c r="GO178">
        <v>6.7681100000000001</v>
      </c>
      <c r="GP178">
        <v>0.225604</v>
      </c>
    </row>
    <row r="179" spans="8:198">
      <c r="H179" s="40">
        <v>87.5</v>
      </c>
      <c r="I179" t="s">
        <v>3</v>
      </c>
      <c r="J179" t="s">
        <v>89</v>
      </c>
      <c r="K179">
        <v>0.26333333333333336</v>
      </c>
      <c r="L179">
        <v>58.303400000000003</v>
      </c>
      <c r="M179">
        <v>1.9630799999999999</v>
      </c>
      <c r="O179" t="s">
        <v>3</v>
      </c>
      <c r="P179" t="s">
        <v>103</v>
      </c>
      <c r="Q179">
        <v>0.18000000000000002</v>
      </c>
      <c r="R179">
        <v>47.634999999999998</v>
      </c>
      <c r="S179">
        <v>1.6482699999999999</v>
      </c>
      <c r="U179" t="s">
        <v>3</v>
      </c>
      <c r="V179" t="s">
        <v>114</v>
      </c>
      <c r="W179">
        <v>0</v>
      </c>
      <c r="X179">
        <v>116.358</v>
      </c>
      <c r="Y179">
        <v>3.8785799999999999</v>
      </c>
      <c r="AA179" t="s">
        <v>3</v>
      </c>
      <c r="AB179" t="s">
        <v>108</v>
      </c>
      <c r="AC179">
        <v>0.33666666666666667</v>
      </c>
      <c r="AD179">
        <v>22.250399999999999</v>
      </c>
      <c r="AE179">
        <v>0.74167899999999998</v>
      </c>
      <c r="AG179" t="s">
        <v>3</v>
      </c>
      <c r="AH179" t="s">
        <v>109</v>
      </c>
      <c r="AI179">
        <v>0.38666666666666666</v>
      </c>
      <c r="AJ179">
        <v>25.225100000000001</v>
      </c>
      <c r="AK179">
        <v>0.84083699999999995</v>
      </c>
      <c r="AM179" t="s">
        <v>3</v>
      </c>
      <c r="AN179" t="s">
        <v>109</v>
      </c>
      <c r="AO179">
        <v>0.57000000000000006</v>
      </c>
      <c r="AP179">
        <v>17.672799999999999</v>
      </c>
      <c r="AQ179">
        <v>0.58909299999999998</v>
      </c>
      <c r="AS179" t="s">
        <v>3</v>
      </c>
      <c r="AT179" t="s">
        <v>112</v>
      </c>
      <c r="AU179">
        <v>0</v>
      </c>
      <c r="AV179">
        <v>44.149000000000001</v>
      </c>
      <c r="AW179">
        <v>1.47163</v>
      </c>
      <c r="AY179" t="s">
        <v>3</v>
      </c>
      <c r="AZ179" t="s">
        <v>111</v>
      </c>
      <c r="BA179">
        <v>0.62666666666666671</v>
      </c>
      <c r="BB179">
        <v>23.111599999999999</v>
      </c>
      <c r="BC179">
        <v>0.77038499999999999</v>
      </c>
      <c r="BE179" t="s">
        <v>3</v>
      </c>
      <c r="BF179" t="s">
        <v>804</v>
      </c>
      <c r="BG179">
        <v>0.82666667000000005</v>
      </c>
      <c r="BH179">
        <v>16.748799999999999</v>
      </c>
      <c r="BI179">
        <v>0.55829200000000001</v>
      </c>
      <c r="BZ179" t="s">
        <v>3</v>
      </c>
      <c r="CA179" t="s">
        <v>111</v>
      </c>
      <c r="CB179">
        <v>1</v>
      </c>
      <c r="CC179">
        <v>7.4924099999999996</v>
      </c>
      <c r="CD179">
        <v>0.249747</v>
      </c>
      <c r="CF179" t="s">
        <v>3</v>
      </c>
      <c r="CG179" t="s">
        <v>95</v>
      </c>
      <c r="CH179">
        <v>0.81666666666666665</v>
      </c>
      <c r="CI179">
        <v>12.870799999999999</v>
      </c>
      <c r="CJ179">
        <v>0.42902800000000002</v>
      </c>
      <c r="CM179" t="s">
        <v>3</v>
      </c>
      <c r="CN179" t="s">
        <v>58</v>
      </c>
      <c r="CO179">
        <v>0.96666666666666667</v>
      </c>
      <c r="CP179">
        <v>6.1813900000000004</v>
      </c>
      <c r="CQ179">
        <v>0.20604600000000001</v>
      </c>
      <c r="CS179" t="s">
        <v>3</v>
      </c>
      <c r="CT179" t="s">
        <v>98</v>
      </c>
      <c r="CU179">
        <v>0.79666666666666663</v>
      </c>
      <c r="CV179">
        <v>13.069000000000001</v>
      </c>
      <c r="CW179">
        <v>0.43563299999999999</v>
      </c>
      <c r="CY179" t="s">
        <v>3</v>
      </c>
      <c r="CZ179" t="s">
        <v>106</v>
      </c>
      <c r="DA179">
        <v>0.36666666666666664</v>
      </c>
      <c r="DB179">
        <v>58.037100000000002</v>
      </c>
      <c r="DC179">
        <v>1.9345699999999999</v>
      </c>
      <c r="DE179" t="s">
        <v>3</v>
      </c>
      <c r="DF179" t="s">
        <v>110</v>
      </c>
      <c r="DG179">
        <v>1</v>
      </c>
      <c r="DH179">
        <v>6.6994800000000003</v>
      </c>
      <c r="DI179">
        <v>0.22331599999999999</v>
      </c>
      <c r="DK179" t="s">
        <v>3</v>
      </c>
      <c r="DL179" t="s">
        <v>104</v>
      </c>
      <c r="DM179">
        <v>1</v>
      </c>
      <c r="DN179">
        <v>5.0162500000000003</v>
      </c>
      <c r="DO179">
        <v>0.167208</v>
      </c>
      <c r="DQ179" t="s">
        <v>3</v>
      </c>
      <c r="DR179" t="s">
        <v>105</v>
      </c>
      <c r="DS179">
        <v>1</v>
      </c>
      <c r="DT179">
        <v>5.3466300000000002</v>
      </c>
      <c r="DU179">
        <v>0.17822099999999999</v>
      </c>
      <c r="DW179" t="s">
        <v>3</v>
      </c>
      <c r="DX179" t="s">
        <v>107</v>
      </c>
      <c r="DY179">
        <v>1</v>
      </c>
      <c r="DZ179">
        <v>2.5408499999999998</v>
      </c>
      <c r="EA179">
        <v>8.4695099999999995E-2</v>
      </c>
      <c r="EC179" t="s">
        <v>3</v>
      </c>
      <c r="ED179" t="s">
        <v>110</v>
      </c>
      <c r="EE179">
        <v>0.77999999999999992</v>
      </c>
      <c r="EF179">
        <v>15.438800000000001</v>
      </c>
      <c r="EG179">
        <v>0.51462699999999995</v>
      </c>
      <c r="EI179" t="s">
        <v>3</v>
      </c>
      <c r="EJ179" t="s">
        <v>109</v>
      </c>
      <c r="EK179">
        <v>1</v>
      </c>
      <c r="EL179">
        <v>5.0439699999999998</v>
      </c>
      <c r="EM179">
        <v>0.168132</v>
      </c>
      <c r="EP179" t="s">
        <v>3</v>
      </c>
      <c r="EQ179" t="s">
        <v>112</v>
      </c>
      <c r="ER179">
        <v>1</v>
      </c>
      <c r="ES179">
        <v>5.4904799999999998</v>
      </c>
      <c r="ET179">
        <v>0.18301600000000001</v>
      </c>
      <c r="EV179" t="s">
        <v>3</v>
      </c>
      <c r="EW179" t="s">
        <v>108</v>
      </c>
      <c r="EX179">
        <v>0.95666666666666667</v>
      </c>
      <c r="EY179">
        <v>9.1108799999999999</v>
      </c>
      <c r="EZ179">
        <v>0.30369600000000002</v>
      </c>
      <c r="FB179" t="s">
        <v>3</v>
      </c>
      <c r="FC179" t="s">
        <v>110</v>
      </c>
      <c r="FD179">
        <v>1</v>
      </c>
      <c r="FE179">
        <v>5.0571200000000003</v>
      </c>
      <c r="FF179">
        <v>0.168571</v>
      </c>
      <c r="FH179" t="s">
        <v>3</v>
      </c>
      <c r="FI179" t="s">
        <v>110</v>
      </c>
      <c r="FJ179">
        <v>0.90333333333333343</v>
      </c>
      <c r="FK179">
        <v>7.8369799999999996</v>
      </c>
      <c r="FL179">
        <v>0.26123299999999999</v>
      </c>
      <c r="FN179" t="s">
        <v>3</v>
      </c>
      <c r="FO179" t="s">
        <v>111</v>
      </c>
      <c r="FP179">
        <v>0.83666666666666667</v>
      </c>
      <c r="FQ179">
        <v>10.3849</v>
      </c>
      <c r="FR179">
        <v>0.34616200000000003</v>
      </c>
      <c r="FT179" t="s">
        <v>3</v>
      </c>
      <c r="FU179" t="s">
        <v>110</v>
      </c>
      <c r="FV179">
        <v>0.48666666666666664</v>
      </c>
      <c r="FW179">
        <v>19.8249</v>
      </c>
      <c r="FX179">
        <v>0.66083000000000003</v>
      </c>
      <c r="FZ179" t="s">
        <v>3</v>
      </c>
      <c r="GA179" s="19" t="s">
        <v>111</v>
      </c>
      <c r="GB179" s="19">
        <v>0.92999999999999994</v>
      </c>
      <c r="GC179" s="19">
        <v>10.3947</v>
      </c>
      <c r="GD179" s="19">
        <v>0.34648899999999999</v>
      </c>
      <c r="GF179" t="s">
        <v>3</v>
      </c>
      <c r="GG179" t="s">
        <v>110</v>
      </c>
      <c r="GH179">
        <v>0.84</v>
      </c>
      <c r="GI179">
        <v>15.774800000000001</v>
      </c>
      <c r="GJ179">
        <v>0.52582700000000004</v>
      </c>
      <c r="GL179" t="s">
        <v>3</v>
      </c>
      <c r="GM179" t="s">
        <v>92</v>
      </c>
      <c r="GN179">
        <v>0.78333333333333333</v>
      </c>
      <c r="GO179">
        <v>11.025399999999999</v>
      </c>
      <c r="GP179">
        <v>0.36751200000000001</v>
      </c>
    </row>
    <row r="180" spans="8:198">
      <c r="H180" s="40">
        <v>88</v>
      </c>
      <c r="I180" t="s">
        <v>3</v>
      </c>
      <c r="J180" t="s">
        <v>90</v>
      </c>
      <c r="K180">
        <v>0.2</v>
      </c>
      <c r="L180">
        <v>48.119100000000003</v>
      </c>
      <c r="M180">
        <v>1.6039699999999999</v>
      </c>
      <c r="O180" t="s">
        <v>3</v>
      </c>
      <c r="P180" t="s">
        <v>104</v>
      </c>
      <c r="Q180">
        <v>0</v>
      </c>
      <c r="R180">
        <v>59.5306</v>
      </c>
      <c r="S180">
        <v>2.7818000000000001</v>
      </c>
      <c r="U180" t="s">
        <v>3</v>
      </c>
      <c r="V180" t="s">
        <v>115</v>
      </c>
      <c r="W180">
        <v>0.29333333333333333</v>
      </c>
      <c r="X180">
        <v>89.442400000000006</v>
      </c>
      <c r="Y180">
        <v>3.01153</v>
      </c>
      <c r="AA180" t="s">
        <v>3</v>
      </c>
      <c r="AB180" t="s">
        <v>109</v>
      </c>
      <c r="AC180">
        <v>0.87</v>
      </c>
      <c r="AD180">
        <v>16.0243</v>
      </c>
      <c r="AE180">
        <v>0.53414200000000001</v>
      </c>
      <c r="AG180" t="s">
        <v>3</v>
      </c>
      <c r="AH180" t="s">
        <v>110</v>
      </c>
      <c r="AI180">
        <v>0</v>
      </c>
      <c r="AJ180">
        <v>173.62700000000001</v>
      </c>
      <c r="AK180">
        <v>5.8460299999999998</v>
      </c>
      <c r="AM180" t="s">
        <v>3</v>
      </c>
      <c r="AN180" t="s">
        <v>110</v>
      </c>
      <c r="AO180">
        <v>0.95666666666666667</v>
      </c>
      <c r="AP180">
        <v>8.1186600000000002</v>
      </c>
      <c r="AQ180">
        <v>0.27062199999999997</v>
      </c>
      <c r="AS180" t="s">
        <v>3</v>
      </c>
      <c r="AT180" t="s">
        <v>113</v>
      </c>
      <c r="AU180">
        <v>0</v>
      </c>
      <c r="AV180">
        <v>73.235600000000005</v>
      </c>
      <c r="AW180">
        <v>2.4995099999999999</v>
      </c>
      <c r="AY180" t="s">
        <v>3</v>
      </c>
      <c r="AZ180" t="s">
        <v>112</v>
      </c>
      <c r="BA180">
        <v>0.90333333333333343</v>
      </c>
      <c r="BB180">
        <v>14.409700000000001</v>
      </c>
      <c r="BC180">
        <v>0.480323</v>
      </c>
      <c r="BE180" t="s">
        <v>3</v>
      </c>
      <c r="BF180" t="s">
        <v>805</v>
      </c>
      <c r="BG180">
        <v>0.63</v>
      </c>
      <c r="BH180">
        <v>17.839500000000001</v>
      </c>
      <c r="BI180">
        <v>0.59465000000000001</v>
      </c>
      <c r="BZ180" t="s">
        <v>3</v>
      </c>
      <c r="CA180" t="s">
        <v>112</v>
      </c>
      <c r="CB180">
        <v>1</v>
      </c>
      <c r="CC180">
        <v>7.0319399999999996</v>
      </c>
      <c r="CD180">
        <v>0.234398</v>
      </c>
      <c r="CF180" t="s">
        <v>3</v>
      </c>
      <c r="CG180" t="s">
        <v>96</v>
      </c>
      <c r="CH180">
        <v>1</v>
      </c>
      <c r="CI180">
        <v>9.9388900000000007</v>
      </c>
      <c r="CJ180">
        <v>0.33129599999999998</v>
      </c>
      <c r="CM180" t="s">
        <v>3</v>
      </c>
      <c r="CN180" t="s">
        <v>59</v>
      </c>
      <c r="CO180">
        <v>1</v>
      </c>
      <c r="CP180">
        <v>5.7904</v>
      </c>
      <c r="CQ180">
        <v>0.19301299999999999</v>
      </c>
      <c r="CS180" t="s">
        <v>3</v>
      </c>
      <c r="CT180" t="s">
        <v>99</v>
      </c>
      <c r="CU180">
        <v>1</v>
      </c>
      <c r="CV180">
        <v>5.4664400000000004</v>
      </c>
      <c r="CW180">
        <v>0.18221499999999999</v>
      </c>
      <c r="CY180" t="s">
        <v>3</v>
      </c>
      <c r="CZ180" t="s">
        <v>107</v>
      </c>
      <c r="DA180">
        <v>0.16666666666666666</v>
      </c>
      <c r="DB180">
        <v>48.643099999999997</v>
      </c>
      <c r="DC180">
        <v>1.62144</v>
      </c>
      <c r="DE180" t="s">
        <v>3</v>
      </c>
      <c r="DF180" t="s">
        <v>111</v>
      </c>
      <c r="DG180">
        <v>1</v>
      </c>
      <c r="DH180">
        <v>6.2180999999999997</v>
      </c>
      <c r="DI180">
        <v>0.20727000000000001</v>
      </c>
      <c r="DK180" t="s">
        <v>3</v>
      </c>
      <c r="DL180" t="s">
        <v>105</v>
      </c>
      <c r="DM180">
        <v>1</v>
      </c>
      <c r="DN180">
        <v>6.0666500000000001</v>
      </c>
      <c r="DO180">
        <v>0.20222200000000001</v>
      </c>
      <c r="DQ180" t="s">
        <v>3</v>
      </c>
      <c r="DR180" t="s">
        <v>106</v>
      </c>
      <c r="DS180">
        <v>0.92666666666666664</v>
      </c>
      <c r="DT180">
        <v>8.1123700000000003</v>
      </c>
      <c r="DU180">
        <v>0.27041199999999999</v>
      </c>
      <c r="DW180" t="s">
        <v>3</v>
      </c>
      <c r="DX180" t="s">
        <v>108</v>
      </c>
      <c r="DY180">
        <v>0.93666666666666676</v>
      </c>
      <c r="DZ180">
        <v>6.4343000000000004</v>
      </c>
      <c r="EA180">
        <v>0.214477</v>
      </c>
      <c r="EC180" t="s">
        <v>3</v>
      </c>
      <c r="ED180" t="s">
        <v>111</v>
      </c>
      <c r="EE180">
        <v>0.82000000000000006</v>
      </c>
      <c r="EF180">
        <v>12.8653</v>
      </c>
      <c r="EG180">
        <v>0.43759700000000001</v>
      </c>
      <c r="EI180" t="s">
        <v>3</v>
      </c>
      <c r="EJ180" t="s">
        <v>110</v>
      </c>
      <c r="EK180">
        <v>1</v>
      </c>
      <c r="EL180">
        <v>5.4579399999999998</v>
      </c>
      <c r="EM180">
        <v>0.18193100000000001</v>
      </c>
      <c r="EP180" t="s">
        <v>3</v>
      </c>
      <c r="EQ180" t="s">
        <v>113</v>
      </c>
      <c r="ER180">
        <v>1</v>
      </c>
      <c r="ES180">
        <v>5.3106999999999998</v>
      </c>
      <c r="ET180">
        <v>0.17702300000000001</v>
      </c>
      <c r="EV180" t="s">
        <v>3</v>
      </c>
      <c r="EW180" t="s">
        <v>109</v>
      </c>
      <c r="EX180">
        <v>0.96333333333333326</v>
      </c>
      <c r="EY180">
        <v>5.3209600000000004</v>
      </c>
      <c r="EZ180">
        <v>0.17736499999999999</v>
      </c>
      <c r="FB180" t="s">
        <v>3</v>
      </c>
      <c r="FC180" t="s">
        <v>111</v>
      </c>
      <c r="FD180">
        <v>0.75333333333333341</v>
      </c>
      <c r="FE180">
        <v>12.401999999999999</v>
      </c>
      <c r="FF180">
        <v>0.41340199999999999</v>
      </c>
      <c r="FH180" t="s">
        <v>3</v>
      </c>
      <c r="FI180" t="s">
        <v>111</v>
      </c>
      <c r="FJ180">
        <v>1</v>
      </c>
      <c r="FK180">
        <v>6.0779199999999998</v>
      </c>
      <c r="FL180">
        <v>0.202597</v>
      </c>
      <c r="FN180" t="s">
        <v>3</v>
      </c>
      <c r="FO180" t="s">
        <v>112</v>
      </c>
      <c r="FP180">
        <v>0.66666666666666663</v>
      </c>
      <c r="FQ180">
        <v>16.6279</v>
      </c>
      <c r="FR180">
        <v>0.55426399999999998</v>
      </c>
      <c r="FT180" t="s">
        <v>3</v>
      </c>
      <c r="FU180" t="s">
        <v>111</v>
      </c>
      <c r="FV180">
        <v>0.85</v>
      </c>
      <c r="FW180">
        <v>11.4696</v>
      </c>
      <c r="FX180">
        <v>0.38231900000000002</v>
      </c>
      <c r="FZ180" t="s">
        <v>3</v>
      </c>
      <c r="GA180" s="19" t="s">
        <v>112</v>
      </c>
      <c r="GB180" s="19">
        <v>0.95</v>
      </c>
      <c r="GC180" s="19">
        <v>10.4255</v>
      </c>
      <c r="GD180" s="19">
        <v>0.34751500000000002</v>
      </c>
      <c r="GF180" t="s">
        <v>3</v>
      </c>
      <c r="GG180" t="s">
        <v>111</v>
      </c>
      <c r="GH180">
        <v>0.79333333333333333</v>
      </c>
      <c r="GI180">
        <v>14.0749</v>
      </c>
      <c r="GJ180">
        <v>0.469165</v>
      </c>
      <c r="GL180" t="s">
        <v>3</v>
      </c>
      <c r="GM180" t="s">
        <v>93</v>
      </c>
      <c r="GN180">
        <v>0.57000000000000006</v>
      </c>
      <c r="GO180">
        <v>17.986799999999999</v>
      </c>
      <c r="GP180">
        <v>0.60561600000000004</v>
      </c>
    </row>
    <row r="181" spans="8:198">
      <c r="H181" s="40">
        <v>88.5</v>
      </c>
      <c r="I181" t="s">
        <v>3</v>
      </c>
      <c r="J181" t="s">
        <v>91</v>
      </c>
      <c r="K181">
        <v>0.42333333333333328</v>
      </c>
      <c r="L181">
        <v>27.637</v>
      </c>
      <c r="M181">
        <v>0.92123500000000003</v>
      </c>
      <c r="O181" t="s">
        <v>3</v>
      </c>
      <c r="P181" t="s">
        <v>105</v>
      </c>
      <c r="Q181">
        <v>0.5033333333333333</v>
      </c>
      <c r="R181">
        <v>26.9969</v>
      </c>
      <c r="S181">
        <v>0.92454999999999998</v>
      </c>
      <c r="U181" t="s">
        <v>3</v>
      </c>
      <c r="V181" t="s">
        <v>116</v>
      </c>
      <c r="W181">
        <v>0.14333333333333334</v>
      </c>
      <c r="X181">
        <v>131.26900000000001</v>
      </c>
      <c r="Y181">
        <v>4.4649299999999998</v>
      </c>
      <c r="AA181" t="s">
        <v>3</v>
      </c>
      <c r="AB181" t="s">
        <v>110</v>
      </c>
      <c r="AC181">
        <v>0.56000000000000005</v>
      </c>
      <c r="AD181">
        <v>19.7836</v>
      </c>
      <c r="AE181">
        <v>0.65945299999999996</v>
      </c>
      <c r="AG181" t="s">
        <v>3</v>
      </c>
      <c r="AH181" t="s">
        <v>111</v>
      </c>
      <c r="AI181">
        <v>6.6666666666666666E-2</v>
      </c>
      <c r="AJ181">
        <v>136.09399999999999</v>
      </c>
      <c r="AK181">
        <v>4.56691</v>
      </c>
      <c r="AM181" t="s">
        <v>3</v>
      </c>
      <c r="AN181" t="s">
        <v>111</v>
      </c>
      <c r="AO181">
        <v>1</v>
      </c>
      <c r="AP181">
        <v>4.8147000000000002</v>
      </c>
      <c r="AQ181">
        <v>0.16048999999999999</v>
      </c>
      <c r="AS181" t="s">
        <v>3</v>
      </c>
      <c r="AT181" t="s">
        <v>114</v>
      </c>
      <c r="AU181">
        <v>8.666666666666667E-2</v>
      </c>
      <c r="AV181">
        <v>47.885100000000001</v>
      </c>
      <c r="AW181">
        <v>1.5961700000000001</v>
      </c>
      <c r="AY181" t="s">
        <v>3</v>
      </c>
      <c r="AZ181" t="s">
        <v>113</v>
      </c>
      <c r="BA181">
        <v>0.48000000000000004</v>
      </c>
      <c r="BB181">
        <v>25.164999999999999</v>
      </c>
      <c r="BC181">
        <v>0.83883200000000002</v>
      </c>
      <c r="BE181" t="s">
        <v>3</v>
      </c>
      <c r="BF181" t="s">
        <v>806</v>
      </c>
      <c r="BG181">
        <v>0.63</v>
      </c>
      <c r="BH181">
        <v>18.0549</v>
      </c>
      <c r="BI181">
        <v>0.60182999999999998</v>
      </c>
      <c r="BZ181" t="s">
        <v>3</v>
      </c>
      <c r="CA181" t="s">
        <v>113</v>
      </c>
      <c r="CB181">
        <v>1</v>
      </c>
      <c r="CC181">
        <v>7.7127999999999997</v>
      </c>
      <c r="CD181">
        <v>0.25709300000000002</v>
      </c>
      <c r="CF181" t="s">
        <v>3</v>
      </c>
      <c r="CG181" t="s">
        <v>97</v>
      </c>
      <c r="CH181">
        <v>0.90333333333333343</v>
      </c>
      <c r="CI181">
        <v>10.817500000000001</v>
      </c>
      <c r="CJ181">
        <v>0.36058499999999999</v>
      </c>
      <c r="CM181" t="s">
        <v>3</v>
      </c>
      <c r="CN181" t="s">
        <v>60</v>
      </c>
      <c r="CO181">
        <v>1</v>
      </c>
      <c r="CP181">
        <v>5.1236499999999996</v>
      </c>
      <c r="CQ181">
        <v>0.170788</v>
      </c>
      <c r="CS181" t="s">
        <v>3</v>
      </c>
      <c r="CT181" t="s">
        <v>100</v>
      </c>
      <c r="CU181">
        <v>1</v>
      </c>
      <c r="CV181">
        <v>4.9755099999999999</v>
      </c>
      <c r="CW181">
        <v>0.16585</v>
      </c>
      <c r="CY181" t="s">
        <v>3</v>
      </c>
      <c r="CZ181" t="s">
        <v>108</v>
      </c>
      <c r="DA181">
        <v>0.71666666666666667</v>
      </c>
      <c r="DB181">
        <v>33.6023</v>
      </c>
      <c r="DC181">
        <v>1.12008</v>
      </c>
      <c r="DE181" t="s">
        <v>3</v>
      </c>
      <c r="DF181" t="s">
        <v>112</v>
      </c>
      <c r="DG181">
        <v>1</v>
      </c>
      <c r="DH181">
        <v>4.79514</v>
      </c>
      <c r="DI181">
        <v>0.15983800000000001</v>
      </c>
      <c r="DK181" t="s">
        <v>3</v>
      </c>
      <c r="DL181" t="s">
        <v>106</v>
      </c>
      <c r="DM181">
        <v>1</v>
      </c>
      <c r="DN181">
        <v>3.8365300000000002</v>
      </c>
      <c r="DO181">
        <v>0.127884</v>
      </c>
      <c r="DQ181" t="s">
        <v>3</v>
      </c>
      <c r="DR181" t="s">
        <v>107</v>
      </c>
      <c r="DS181">
        <v>1</v>
      </c>
      <c r="DT181">
        <v>5.9573299999999998</v>
      </c>
      <c r="DU181">
        <v>0.198578</v>
      </c>
      <c r="DW181" t="s">
        <v>3</v>
      </c>
      <c r="DX181" t="s">
        <v>109</v>
      </c>
      <c r="DY181">
        <v>1</v>
      </c>
      <c r="DZ181">
        <v>3.60791</v>
      </c>
      <c r="EA181">
        <v>0.120264</v>
      </c>
      <c r="EC181" t="s">
        <v>3</v>
      </c>
      <c r="ED181" t="s">
        <v>112</v>
      </c>
      <c r="EE181">
        <v>0.53</v>
      </c>
      <c r="EF181">
        <v>22.544899999999998</v>
      </c>
      <c r="EG181">
        <v>0.76683500000000004</v>
      </c>
      <c r="EI181" t="s">
        <v>3</v>
      </c>
      <c r="EJ181" t="s">
        <v>111</v>
      </c>
      <c r="EK181">
        <v>1</v>
      </c>
      <c r="EL181">
        <v>7.01145</v>
      </c>
      <c r="EM181">
        <v>0.23371500000000001</v>
      </c>
      <c r="EP181" t="s">
        <v>3</v>
      </c>
      <c r="EQ181" t="s">
        <v>114</v>
      </c>
      <c r="ER181">
        <v>1</v>
      </c>
      <c r="ES181">
        <v>3.1202000000000001</v>
      </c>
      <c r="ET181">
        <v>0.104007</v>
      </c>
      <c r="EV181" t="s">
        <v>3</v>
      </c>
      <c r="EW181" t="s">
        <v>110</v>
      </c>
      <c r="EX181">
        <v>1</v>
      </c>
      <c r="EY181">
        <v>3.2560099999999998</v>
      </c>
      <c r="EZ181">
        <v>0.10853400000000001</v>
      </c>
      <c r="FB181" t="s">
        <v>3</v>
      </c>
      <c r="FC181" t="s">
        <v>112</v>
      </c>
      <c r="FD181">
        <v>0.95333333333333337</v>
      </c>
      <c r="FE181">
        <v>9.4628700000000006</v>
      </c>
      <c r="FF181">
        <v>0.31542900000000001</v>
      </c>
      <c r="FH181" t="s">
        <v>3</v>
      </c>
      <c r="FI181" t="s">
        <v>112</v>
      </c>
      <c r="FJ181">
        <v>1</v>
      </c>
      <c r="FK181">
        <v>2.7750400000000002</v>
      </c>
      <c r="FL181">
        <v>9.2501399999999998E-2</v>
      </c>
      <c r="FN181" t="s">
        <v>3</v>
      </c>
      <c r="FO181" t="s">
        <v>113</v>
      </c>
      <c r="FP181">
        <v>0.45666666666666667</v>
      </c>
      <c r="FQ181">
        <v>61.5242</v>
      </c>
      <c r="FR181">
        <v>2.0508099999999998</v>
      </c>
      <c r="FT181" t="s">
        <v>3</v>
      </c>
      <c r="FU181" t="s">
        <v>112</v>
      </c>
      <c r="FV181">
        <v>0.80333333333333334</v>
      </c>
      <c r="FW181">
        <v>9.9100099999999998</v>
      </c>
      <c r="FX181">
        <v>0.33033400000000002</v>
      </c>
      <c r="FZ181" t="s">
        <v>3</v>
      </c>
      <c r="GA181" s="19" t="s">
        <v>113</v>
      </c>
      <c r="GB181" s="19">
        <v>0.85666666666666669</v>
      </c>
      <c r="GC181" s="19">
        <v>11.7742</v>
      </c>
      <c r="GD181" s="19">
        <v>0.39247500000000002</v>
      </c>
      <c r="GF181" t="s">
        <v>3</v>
      </c>
      <c r="GG181" t="s">
        <v>112</v>
      </c>
      <c r="GH181">
        <v>0.89</v>
      </c>
      <c r="GI181">
        <v>13.240600000000001</v>
      </c>
      <c r="GJ181">
        <v>0.44135200000000002</v>
      </c>
      <c r="GL181" t="s">
        <v>3</v>
      </c>
      <c r="GM181" t="s">
        <v>94</v>
      </c>
      <c r="GN181">
        <v>0</v>
      </c>
      <c r="GO181">
        <v>27.478200000000001</v>
      </c>
      <c r="GP181">
        <v>1.6454</v>
      </c>
    </row>
    <row r="182" spans="8:198">
      <c r="H182" s="40">
        <v>89</v>
      </c>
      <c r="I182" t="s">
        <v>3</v>
      </c>
      <c r="J182" t="s">
        <v>92</v>
      </c>
      <c r="K182">
        <v>1.3333333333333334E-2</v>
      </c>
      <c r="L182">
        <v>85.004099999999994</v>
      </c>
      <c r="M182">
        <v>2.8334700000000002</v>
      </c>
      <c r="O182" t="s">
        <v>3</v>
      </c>
      <c r="P182" t="s">
        <v>106</v>
      </c>
      <c r="Q182">
        <v>7.0000000000000007E-2</v>
      </c>
      <c r="R182">
        <v>40.307699999999997</v>
      </c>
      <c r="S182">
        <v>1.3435900000000001</v>
      </c>
      <c r="U182" t="s">
        <v>3</v>
      </c>
      <c r="V182" t="s">
        <v>117</v>
      </c>
      <c r="W182">
        <v>4.3333333333333335E-2</v>
      </c>
      <c r="X182">
        <v>105.70699999999999</v>
      </c>
      <c r="Y182">
        <v>3.5235599999999998</v>
      </c>
      <c r="AA182" t="s">
        <v>3</v>
      </c>
      <c r="AB182" t="s">
        <v>111</v>
      </c>
      <c r="AC182">
        <v>0.16999999999999998</v>
      </c>
      <c r="AD182">
        <v>24.314499999999999</v>
      </c>
      <c r="AE182">
        <v>0.81048299999999995</v>
      </c>
      <c r="AG182" t="s">
        <v>3</v>
      </c>
      <c r="AH182" t="s">
        <v>112</v>
      </c>
      <c r="AI182">
        <v>2.6666666666666668E-2</v>
      </c>
      <c r="AJ182">
        <v>158.358</v>
      </c>
      <c r="AK182">
        <v>5.3140200000000002</v>
      </c>
      <c r="AM182" t="s">
        <v>3</v>
      </c>
      <c r="AN182" t="s">
        <v>112</v>
      </c>
      <c r="AO182">
        <v>0.67666666666666664</v>
      </c>
      <c r="AP182">
        <v>20.3794</v>
      </c>
      <c r="AQ182">
        <v>0.679315</v>
      </c>
      <c r="AS182" t="s">
        <v>3</v>
      </c>
      <c r="AT182" t="s">
        <v>115</v>
      </c>
      <c r="AU182">
        <v>7.6666666666666661E-2</v>
      </c>
      <c r="AV182">
        <v>47.686999999999998</v>
      </c>
      <c r="AW182">
        <v>1.6970499999999999</v>
      </c>
      <c r="AY182" t="s">
        <v>3</v>
      </c>
      <c r="AZ182" t="s">
        <v>114</v>
      </c>
      <c r="BA182">
        <v>0.86333333333333329</v>
      </c>
      <c r="BB182">
        <v>13.0723</v>
      </c>
      <c r="BC182">
        <v>0.43574200000000002</v>
      </c>
      <c r="BE182" t="s">
        <v>3</v>
      </c>
      <c r="BF182" t="s">
        <v>807</v>
      </c>
      <c r="BG182">
        <v>0.31666666999999998</v>
      </c>
      <c r="BH182">
        <v>20.261500000000002</v>
      </c>
      <c r="BI182">
        <v>0.67538299999999996</v>
      </c>
      <c r="BZ182" t="s">
        <v>3</v>
      </c>
      <c r="CA182" t="s">
        <v>114</v>
      </c>
      <c r="CB182">
        <v>1</v>
      </c>
      <c r="CC182">
        <v>5.2882699999999998</v>
      </c>
      <c r="CD182">
        <v>0.17627599999999999</v>
      </c>
      <c r="CF182" t="s">
        <v>3</v>
      </c>
      <c r="CG182" t="s">
        <v>98</v>
      </c>
      <c r="CH182">
        <v>0.84333333333333338</v>
      </c>
      <c r="CI182">
        <v>11.692</v>
      </c>
      <c r="CJ182">
        <v>0.389735</v>
      </c>
      <c r="CM182" t="s">
        <v>3</v>
      </c>
      <c r="CN182" t="s">
        <v>61</v>
      </c>
      <c r="CO182">
        <v>1</v>
      </c>
      <c r="CP182">
        <v>4.4728599999999998</v>
      </c>
      <c r="CQ182">
        <v>0.14909500000000001</v>
      </c>
      <c r="CS182" t="s">
        <v>3</v>
      </c>
      <c r="CT182" t="s">
        <v>101</v>
      </c>
      <c r="CU182">
        <v>1</v>
      </c>
      <c r="CV182">
        <v>4.6176700000000004</v>
      </c>
      <c r="CW182">
        <v>0.153922</v>
      </c>
      <c r="CY182" t="s">
        <v>3</v>
      </c>
      <c r="CZ182" t="s">
        <v>109</v>
      </c>
      <c r="DA182">
        <v>1</v>
      </c>
      <c r="DB182">
        <v>9.7691099999999995</v>
      </c>
      <c r="DC182">
        <v>0.32563700000000001</v>
      </c>
      <c r="DE182" t="s">
        <v>3</v>
      </c>
      <c r="DF182" t="s">
        <v>113</v>
      </c>
      <c r="DG182">
        <v>1</v>
      </c>
      <c r="DH182">
        <v>3.7496</v>
      </c>
      <c r="DI182">
        <v>0.124987</v>
      </c>
      <c r="DK182" t="s">
        <v>3</v>
      </c>
      <c r="DL182" t="s">
        <v>107</v>
      </c>
      <c r="DM182">
        <v>1</v>
      </c>
      <c r="DN182">
        <v>5.1975600000000002</v>
      </c>
      <c r="DO182">
        <v>0.17325199999999999</v>
      </c>
      <c r="DQ182" t="s">
        <v>3</v>
      </c>
      <c r="DR182" t="s">
        <v>108</v>
      </c>
      <c r="DS182">
        <v>1</v>
      </c>
      <c r="DT182">
        <v>5.7823000000000002</v>
      </c>
      <c r="DU182">
        <v>0.192743</v>
      </c>
      <c r="DW182" t="s">
        <v>3</v>
      </c>
      <c r="DX182" t="s">
        <v>110</v>
      </c>
      <c r="DY182">
        <v>1</v>
      </c>
      <c r="DZ182">
        <v>4.8909000000000002</v>
      </c>
      <c r="EA182">
        <v>0.16303000000000001</v>
      </c>
      <c r="EC182" t="s">
        <v>3</v>
      </c>
      <c r="ED182" t="s">
        <v>113</v>
      </c>
      <c r="EE182">
        <v>0.66666666666666663</v>
      </c>
      <c r="EF182">
        <v>16.790900000000001</v>
      </c>
      <c r="EG182">
        <v>0.55969599999999997</v>
      </c>
      <c r="EI182" t="s">
        <v>3</v>
      </c>
      <c r="EJ182" t="s">
        <v>112</v>
      </c>
      <c r="EK182">
        <v>1</v>
      </c>
      <c r="EL182">
        <v>4.6207200000000004</v>
      </c>
      <c r="EM182">
        <v>0.15402399999999999</v>
      </c>
      <c r="EP182" t="s">
        <v>3</v>
      </c>
      <c r="EQ182" t="s">
        <v>115</v>
      </c>
      <c r="ER182">
        <v>1</v>
      </c>
      <c r="ES182">
        <v>3.3912499999999999</v>
      </c>
      <c r="ET182">
        <v>0.113042</v>
      </c>
      <c r="EV182" t="s">
        <v>3</v>
      </c>
      <c r="EW182" t="s">
        <v>111</v>
      </c>
      <c r="EX182">
        <v>1</v>
      </c>
      <c r="EY182">
        <v>2.8305699999999998</v>
      </c>
      <c r="EZ182">
        <v>9.43523E-2</v>
      </c>
      <c r="FB182" t="s">
        <v>3</v>
      </c>
      <c r="FC182" t="s">
        <v>113</v>
      </c>
      <c r="FD182">
        <v>0.92333333333333334</v>
      </c>
      <c r="FE182">
        <v>8.0255299999999998</v>
      </c>
      <c r="FF182">
        <v>0.26751799999999998</v>
      </c>
      <c r="FH182" t="s">
        <v>3</v>
      </c>
      <c r="FI182" t="s">
        <v>113</v>
      </c>
      <c r="FJ182">
        <v>1</v>
      </c>
      <c r="FK182">
        <v>2.5036</v>
      </c>
      <c r="FL182">
        <v>8.34535E-2</v>
      </c>
      <c r="FN182" t="s">
        <v>3</v>
      </c>
      <c r="FO182" t="s">
        <v>114</v>
      </c>
      <c r="FP182">
        <v>0.21333333333333335</v>
      </c>
      <c r="FQ182">
        <v>72.117599999999996</v>
      </c>
      <c r="FR182">
        <v>2.4281999999999999</v>
      </c>
      <c r="FT182" t="s">
        <v>3</v>
      </c>
      <c r="FU182" t="s">
        <v>113</v>
      </c>
      <c r="FV182">
        <v>0.97666666666666668</v>
      </c>
      <c r="FW182">
        <v>7.30633</v>
      </c>
      <c r="FX182">
        <v>0.24354400000000001</v>
      </c>
      <c r="FZ182" t="s">
        <v>3</v>
      </c>
      <c r="GA182" s="19" t="s">
        <v>114</v>
      </c>
      <c r="GB182" s="19">
        <v>0.96000000000000008</v>
      </c>
      <c r="GC182" s="19">
        <v>8.5276399999999999</v>
      </c>
      <c r="GD182" s="19">
        <v>0.28425499999999998</v>
      </c>
      <c r="GF182" t="s">
        <v>3</v>
      </c>
      <c r="GG182" t="s">
        <v>113</v>
      </c>
      <c r="GH182">
        <v>0.97666666666666668</v>
      </c>
      <c r="GI182">
        <v>14.027799999999999</v>
      </c>
      <c r="GJ182">
        <v>0.46759200000000001</v>
      </c>
      <c r="GL182" t="s">
        <v>3</v>
      </c>
      <c r="GM182" t="s">
        <v>95</v>
      </c>
      <c r="GN182">
        <v>0.62333333333333329</v>
      </c>
      <c r="GO182">
        <v>16.190000000000001</v>
      </c>
      <c r="GP182">
        <v>0.60410399999999997</v>
      </c>
    </row>
    <row r="183" spans="8:198">
      <c r="H183" s="40">
        <v>89.5</v>
      </c>
      <c r="I183" t="s">
        <v>3</v>
      </c>
      <c r="J183" t="s">
        <v>93</v>
      </c>
      <c r="K183">
        <v>0.35666666666666663</v>
      </c>
      <c r="L183">
        <v>53.6113</v>
      </c>
      <c r="M183">
        <v>1.78704</v>
      </c>
      <c r="O183" t="s">
        <v>3</v>
      </c>
      <c r="P183" t="s">
        <v>107</v>
      </c>
      <c r="Q183">
        <v>0</v>
      </c>
      <c r="R183">
        <v>58.704900000000002</v>
      </c>
      <c r="S183">
        <v>2.3481900000000002</v>
      </c>
      <c r="U183" t="s">
        <v>3</v>
      </c>
      <c r="V183" t="s">
        <v>118</v>
      </c>
      <c r="W183">
        <v>0.35333333333333333</v>
      </c>
      <c r="X183">
        <v>68.840400000000002</v>
      </c>
      <c r="Y183">
        <v>2.3986200000000002</v>
      </c>
      <c r="AA183" t="s">
        <v>3</v>
      </c>
      <c r="AB183" t="s">
        <v>112</v>
      </c>
      <c r="AC183">
        <v>0.42666666666666669</v>
      </c>
      <c r="AD183">
        <v>22.946200000000001</v>
      </c>
      <c r="AE183">
        <v>0.76487300000000003</v>
      </c>
      <c r="AG183" t="s">
        <v>3</v>
      </c>
      <c r="AH183" t="s">
        <v>113</v>
      </c>
      <c r="AI183">
        <v>6.3333333333333325E-2</v>
      </c>
      <c r="AJ183">
        <v>55.629100000000001</v>
      </c>
      <c r="AK183">
        <v>1.8543000000000001</v>
      </c>
      <c r="AM183" t="s">
        <v>3</v>
      </c>
      <c r="AN183" t="s">
        <v>113</v>
      </c>
      <c r="AO183">
        <v>0.83666666666666667</v>
      </c>
      <c r="AP183">
        <v>6.7719500000000004</v>
      </c>
      <c r="AQ183">
        <v>0.22573199999999999</v>
      </c>
      <c r="AS183" t="s">
        <v>3</v>
      </c>
      <c r="AT183" t="s">
        <v>116</v>
      </c>
      <c r="AU183">
        <v>0</v>
      </c>
      <c r="AV183">
        <v>44.038600000000002</v>
      </c>
      <c r="AW183">
        <v>1.61907</v>
      </c>
      <c r="AY183" t="s">
        <v>3</v>
      </c>
      <c r="AZ183" t="s">
        <v>115</v>
      </c>
      <c r="BA183">
        <v>0.35666666666666663</v>
      </c>
      <c r="BB183">
        <v>28.641500000000001</v>
      </c>
      <c r="BC183">
        <v>0.95471600000000001</v>
      </c>
      <c r="BE183" t="s">
        <v>3</v>
      </c>
      <c r="BF183" t="s">
        <v>808</v>
      </c>
      <c r="BG183">
        <v>0.68333332999999996</v>
      </c>
      <c r="BH183">
        <v>17.255400000000002</v>
      </c>
      <c r="BI183">
        <v>0.57518100000000005</v>
      </c>
      <c r="BZ183" t="s">
        <v>3</v>
      </c>
      <c r="CA183" t="s">
        <v>115</v>
      </c>
      <c r="CB183">
        <v>0.89</v>
      </c>
      <c r="CC183">
        <v>8.4478399999999993</v>
      </c>
      <c r="CD183">
        <v>0.28159499999999998</v>
      </c>
      <c r="CF183" t="s">
        <v>3</v>
      </c>
      <c r="CG183" t="s">
        <v>99</v>
      </c>
      <c r="CH183">
        <v>0.69666666666666666</v>
      </c>
      <c r="CI183">
        <v>16.307200000000002</v>
      </c>
      <c r="CJ183">
        <v>0.54357200000000006</v>
      </c>
      <c r="CM183" t="s">
        <v>3</v>
      </c>
      <c r="CN183" t="s">
        <v>62</v>
      </c>
      <c r="CO183">
        <v>1</v>
      </c>
      <c r="CP183">
        <v>4.5586099999999998</v>
      </c>
      <c r="CQ183">
        <v>0.15195400000000001</v>
      </c>
      <c r="CS183" t="s">
        <v>3</v>
      </c>
      <c r="CT183" t="s">
        <v>102</v>
      </c>
      <c r="CU183">
        <v>1</v>
      </c>
      <c r="CV183">
        <v>5.0070800000000002</v>
      </c>
      <c r="CW183">
        <v>0.166903</v>
      </c>
      <c r="CY183" t="s">
        <v>3</v>
      </c>
      <c r="CZ183" t="s">
        <v>110</v>
      </c>
      <c r="DA183">
        <v>1</v>
      </c>
      <c r="DB183">
        <v>8.4836799999999997</v>
      </c>
      <c r="DC183">
        <v>0.28278900000000001</v>
      </c>
      <c r="DE183" t="s">
        <v>3</v>
      </c>
      <c r="DF183" t="s">
        <v>114</v>
      </c>
      <c r="DG183">
        <v>1</v>
      </c>
      <c r="DH183">
        <v>6.3211599999999999</v>
      </c>
      <c r="DI183">
        <v>0.210705</v>
      </c>
      <c r="DK183" t="s">
        <v>3</v>
      </c>
      <c r="DL183" t="s">
        <v>108</v>
      </c>
      <c r="DM183">
        <v>1</v>
      </c>
      <c r="DN183">
        <v>5.1239100000000004</v>
      </c>
      <c r="DO183">
        <v>0.170797</v>
      </c>
      <c r="DQ183" t="s">
        <v>3</v>
      </c>
      <c r="DR183" t="s">
        <v>109</v>
      </c>
      <c r="DS183">
        <v>0.80666666666666664</v>
      </c>
      <c r="DT183">
        <v>22.959</v>
      </c>
      <c r="DU183">
        <v>0.76529999999999998</v>
      </c>
      <c r="DW183" t="s">
        <v>3</v>
      </c>
      <c r="DX183" t="s">
        <v>111</v>
      </c>
      <c r="DY183">
        <v>1</v>
      </c>
      <c r="DZ183">
        <v>4.1179500000000004</v>
      </c>
      <c r="EA183">
        <v>0.137265</v>
      </c>
      <c r="EC183" t="s">
        <v>3</v>
      </c>
      <c r="ED183" t="s">
        <v>114</v>
      </c>
      <c r="EE183">
        <v>0.64666666666666661</v>
      </c>
      <c r="EF183">
        <v>18.7271</v>
      </c>
      <c r="EG183">
        <v>0.62423700000000004</v>
      </c>
      <c r="EI183" t="s">
        <v>3</v>
      </c>
      <c r="EJ183" t="s">
        <v>113</v>
      </c>
      <c r="EK183">
        <v>1</v>
      </c>
      <c r="EL183">
        <v>6.1315200000000001</v>
      </c>
      <c r="EM183">
        <v>0.20438400000000001</v>
      </c>
      <c r="EP183" t="s">
        <v>3</v>
      </c>
      <c r="EQ183" t="s">
        <v>116</v>
      </c>
      <c r="ER183">
        <v>1</v>
      </c>
      <c r="ES183">
        <v>6.3079499999999999</v>
      </c>
      <c r="ET183">
        <v>0.21026500000000001</v>
      </c>
      <c r="EV183" t="s">
        <v>3</v>
      </c>
      <c r="EW183" t="s">
        <v>112</v>
      </c>
      <c r="EX183">
        <v>1</v>
      </c>
      <c r="EY183">
        <v>2.8311700000000002</v>
      </c>
      <c r="EZ183">
        <v>9.4372300000000006E-2</v>
      </c>
      <c r="FB183" t="s">
        <v>3</v>
      </c>
      <c r="FC183" t="s">
        <v>114</v>
      </c>
      <c r="FD183">
        <v>0.69333333333333336</v>
      </c>
      <c r="FE183">
        <v>12.687799999999999</v>
      </c>
      <c r="FF183">
        <v>0.42292800000000003</v>
      </c>
      <c r="FH183" t="s">
        <v>3</v>
      </c>
      <c r="FI183" t="s">
        <v>114</v>
      </c>
      <c r="FJ183">
        <v>1</v>
      </c>
      <c r="FK183">
        <v>2.6017100000000002</v>
      </c>
      <c r="FL183">
        <v>8.6723700000000001E-2</v>
      </c>
      <c r="FN183" t="s">
        <v>3</v>
      </c>
      <c r="FO183" t="s">
        <v>115</v>
      </c>
      <c r="FP183">
        <v>0.53333333333333333</v>
      </c>
      <c r="FQ183">
        <v>24.279</v>
      </c>
      <c r="FR183">
        <v>0.80929899999999999</v>
      </c>
      <c r="FT183" t="s">
        <v>3</v>
      </c>
      <c r="FU183" t="s">
        <v>114</v>
      </c>
      <c r="FV183">
        <v>0.7566666666666666</v>
      </c>
      <c r="FW183">
        <v>12.5036</v>
      </c>
      <c r="FX183">
        <v>0.41678799999999999</v>
      </c>
      <c r="FZ183" t="s">
        <v>3</v>
      </c>
      <c r="GA183" s="19" t="s">
        <v>115</v>
      </c>
      <c r="GB183" s="19">
        <v>0.80333333333333334</v>
      </c>
      <c r="GC183" s="19">
        <v>10.8391</v>
      </c>
      <c r="GD183" s="19">
        <v>0.36130499999999999</v>
      </c>
      <c r="GF183" t="s">
        <v>3</v>
      </c>
      <c r="GG183" t="s">
        <v>114</v>
      </c>
      <c r="GH183">
        <v>0.77666666666666673</v>
      </c>
      <c r="GI183">
        <v>15.8687</v>
      </c>
      <c r="GJ183">
        <v>0.52895599999999998</v>
      </c>
      <c r="GL183" t="s">
        <v>3</v>
      </c>
      <c r="GM183" t="s">
        <v>96</v>
      </c>
      <c r="GN183">
        <v>0.29333333333333333</v>
      </c>
      <c r="GO183">
        <v>24.1281</v>
      </c>
      <c r="GP183">
        <v>0.97684499999999996</v>
      </c>
    </row>
    <row r="184" spans="8:198">
      <c r="H184" s="40">
        <v>90</v>
      </c>
      <c r="I184" t="s">
        <v>3</v>
      </c>
      <c r="J184" t="s">
        <v>94</v>
      </c>
      <c r="K184">
        <v>0.78666666666666674</v>
      </c>
      <c r="L184">
        <v>16.0379</v>
      </c>
      <c r="M184">
        <v>0.53459800000000002</v>
      </c>
      <c r="O184" t="s">
        <v>3</v>
      </c>
      <c r="P184" t="s">
        <v>108</v>
      </c>
      <c r="Q184">
        <v>4.7457627118644062E-2</v>
      </c>
      <c r="R184">
        <v>39.769100000000002</v>
      </c>
      <c r="S184">
        <v>1.6922999999999999</v>
      </c>
      <c r="U184" t="s">
        <v>3</v>
      </c>
      <c r="V184" t="s">
        <v>119</v>
      </c>
      <c r="W184">
        <v>6.6666666666666666E-2</v>
      </c>
      <c r="X184">
        <v>83.461799999999997</v>
      </c>
      <c r="Y184">
        <v>2.78206</v>
      </c>
      <c r="AA184" t="s">
        <v>3</v>
      </c>
      <c r="AB184" t="s">
        <v>113</v>
      </c>
      <c r="AC184">
        <v>0.47</v>
      </c>
      <c r="AD184">
        <v>18.028700000000001</v>
      </c>
      <c r="AE184">
        <v>0.60095799999999999</v>
      </c>
      <c r="AG184" t="s">
        <v>3</v>
      </c>
      <c r="AH184" t="s">
        <v>114</v>
      </c>
      <c r="AI184">
        <v>0</v>
      </c>
      <c r="AJ184">
        <v>221.56399999999999</v>
      </c>
      <c r="AK184">
        <v>7.4350500000000004</v>
      </c>
      <c r="AM184" t="s">
        <v>3</v>
      </c>
      <c r="AN184" t="s">
        <v>114</v>
      </c>
      <c r="AO184">
        <v>0.43666666666666665</v>
      </c>
      <c r="AP184">
        <v>36.5259</v>
      </c>
      <c r="AQ184">
        <v>1.3578399999999999</v>
      </c>
      <c r="AS184" t="s">
        <v>3</v>
      </c>
      <c r="AT184" t="s">
        <v>117</v>
      </c>
      <c r="AU184">
        <v>0</v>
      </c>
      <c r="AV184">
        <v>57.825000000000003</v>
      </c>
      <c r="AW184">
        <v>1.9469700000000001</v>
      </c>
      <c r="AY184" t="s">
        <v>3</v>
      </c>
      <c r="AZ184" t="s">
        <v>116</v>
      </c>
      <c r="BA184">
        <v>0.7</v>
      </c>
      <c r="BB184">
        <v>17.920200000000001</v>
      </c>
      <c r="BC184">
        <v>0.59733899999999995</v>
      </c>
      <c r="BE184" t="s">
        <v>3</v>
      </c>
      <c r="BF184" t="s">
        <v>809</v>
      </c>
      <c r="BG184">
        <v>1</v>
      </c>
      <c r="BH184">
        <v>10.6568</v>
      </c>
      <c r="BI184">
        <v>0.35522799999999999</v>
      </c>
      <c r="BZ184" t="s">
        <v>3</v>
      </c>
      <c r="CA184" t="s">
        <v>116</v>
      </c>
      <c r="CB184">
        <v>0.32666666666666672</v>
      </c>
      <c r="CC184">
        <v>97.014300000000006</v>
      </c>
      <c r="CD184">
        <v>3.26647</v>
      </c>
      <c r="CF184" t="s">
        <v>3</v>
      </c>
      <c r="CG184" t="s">
        <v>100</v>
      </c>
      <c r="CH184">
        <v>0.68666666666666676</v>
      </c>
      <c r="CI184">
        <v>15.8559</v>
      </c>
      <c r="CJ184">
        <v>0.52853099999999997</v>
      </c>
      <c r="CM184" t="s">
        <v>3</v>
      </c>
      <c r="CN184" t="s">
        <v>63</v>
      </c>
      <c r="CO184">
        <v>1</v>
      </c>
      <c r="CP184">
        <v>5.2135499999999997</v>
      </c>
      <c r="CQ184">
        <v>0.173785</v>
      </c>
      <c r="CS184" t="s">
        <v>3</v>
      </c>
      <c r="CT184" t="s">
        <v>103</v>
      </c>
      <c r="CU184">
        <v>1</v>
      </c>
      <c r="CV184">
        <v>11.7318</v>
      </c>
      <c r="CW184">
        <v>0.39106099999999999</v>
      </c>
      <c r="CY184" t="s">
        <v>3</v>
      </c>
      <c r="CZ184" t="s">
        <v>111</v>
      </c>
      <c r="DA184">
        <v>1</v>
      </c>
      <c r="DB184">
        <v>6.7056800000000001</v>
      </c>
      <c r="DC184">
        <v>0.223523</v>
      </c>
      <c r="DE184" t="s">
        <v>3</v>
      </c>
      <c r="DF184" t="s">
        <v>115</v>
      </c>
      <c r="DG184">
        <v>1</v>
      </c>
      <c r="DH184">
        <v>5.3368000000000002</v>
      </c>
      <c r="DI184">
        <v>0.177893</v>
      </c>
      <c r="DK184" t="s">
        <v>3</v>
      </c>
      <c r="DL184" t="s">
        <v>109</v>
      </c>
      <c r="DM184">
        <v>0.4</v>
      </c>
      <c r="DN184">
        <v>37.959200000000003</v>
      </c>
      <c r="DO184">
        <v>1.2653099999999999</v>
      </c>
      <c r="DQ184" t="s">
        <v>3</v>
      </c>
      <c r="DR184" t="s">
        <v>110</v>
      </c>
      <c r="DS184">
        <v>0.53</v>
      </c>
      <c r="DT184">
        <v>20.362500000000001</v>
      </c>
      <c r="DU184">
        <v>0.67874900000000005</v>
      </c>
      <c r="DW184" t="s">
        <v>3</v>
      </c>
      <c r="DX184" t="s">
        <v>112</v>
      </c>
      <c r="DY184">
        <v>1</v>
      </c>
      <c r="DZ184">
        <v>3.7600500000000001</v>
      </c>
      <c r="EA184">
        <v>0.125335</v>
      </c>
      <c r="EC184" t="s">
        <v>3</v>
      </c>
      <c r="ED184" t="s">
        <v>115</v>
      </c>
      <c r="EE184">
        <v>0.69333333333333336</v>
      </c>
      <c r="EF184">
        <v>14.5945</v>
      </c>
      <c r="EG184">
        <v>0.486483</v>
      </c>
      <c r="EI184" t="s">
        <v>3</v>
      </c>
      <c r="EJ184" t="s">
        <v>114</v>
      </c>
      <c r="EK184">
        <v>1</v>
      </c>
      <c r="EL184">
        <v>5.4060300000000003</v>
      </c>
      <c r="EM184">
        <v>0.180201</v>
      </c>
      <c r="EP184" t="s">
        <v>3</v>
      </c>
      <c r="EQ184" t="s">
        <v>117</v>
      </c>
      <c r="ER184">
        <v>0.94666666666666666</v>
      </c>
      <c r="ES184">
        <v>6.8661500000000002</v>
      </c>
      <c r="ET184">
        <v>0.22887199999999999</v>
      </c>
      <c r="EV184" t="s">
        <v>3</v>
      </c>
      <c r="EW184" t="s">
        <v>113</v>
      </c>
      <c r="EX184">
        <v>1</v>
      </c>
      <c r="EY184">
        <v>2.73339</v>
      </c>
      <c r="EZ184">
        <v>9.1113100000000002E-2</v>
      </c>
      <c r="FB184" t="s">
        <v>3</v>
      </c>
      <c r="FC184" t="s">
        <v>115</v>
      </c>
      <c r="FD184">
        <v>1</v>
      </c>
      <c r="FE184">
        <v>3.3365900000000002</v>
      </c>
      <c r="FF184">
        <v>0.11122</v>
      </c>
      <c r="FH184" t="s">
        <v>3</v>
      </c>
      <c r="FI184" t="s">
        <v>115</v>
      </c>
      <c r="FJ184">
        <v>1</v>
      </c>
      <c r="FK184">
        <v>2.7919700000000001</v>
      </c>
      <c r="FL184">
        <v>9.3065700000000001E-2</v>
      </c>
      <c r="FN184" t="s">
        <v>3</v>
      </c>
      <c r="FO184" t="s">
        <v>116</v>
      </c>
      <c r="FP184">
        <v>0.60666666666666669</v>
      </c>
      <c r="FQ184">
        <v>24.771100000000001</v>
      </c>
      <c r="FR184">
        <v>0.82570500000000002</v>
      </c>
      <c r="FT184" t="s">
        <v>3</v>
      </c>
      <c r="FU184" t="s">
        <v>115</v>
      </c>
      <c r="FV184">
        <v>0.93333333333333335</v>
      </c>
      <c r="FW184">
        <v>6.9023500000000002</v>
      </c>
      <c r="FX184">
        <v>0.230078</v>
      </c>
      <c r="FZ184" t="s">
        <v>3</v>
      </c>
      <c r="GA184" s="19" t="s">
        <v>116</v>
      </c>
      <c r="GB184" s="19">
        <v>0.90333333333333343</v>
      </c>
      <c r="GC184" s="19">
        <v>9.35609</v>
      </c>
      <c r="GD184" s="19">
        <v>0.31186999999999998</v>
      </c>
      <c r="GF184" t="s">
        <v>3</v>
      </c>
      <c r="GG184" t="s">
        <v>115</v>
      </c>
      <c r="GH184">
        <v>0.96333333333333326</v>
      </c>
      <c r="GI184">
        <v>12.5252</v>
      </c>
      <c r="GJ184">
        <v>0.41750700000000002</v>
      </c>
      <c r="GL184" t="s">
        <v>3</v>
      </c>
      <c r="GM184" t="s">
        <v>97</v>
      </c>
      <c r="GN184">
        <v>1</v>
      </c>
      <c r="GO184">
        <v>9.1963899999999992</v>
      </c>
      <c r="GP184">
        <v>0.30654599999999999</v>
      </c>
    </row>
    <row r="185" spans="8:198">
      <c r="H185" s="40">
        <v>90.5</v>
      </c>
      <c r="I185" t="s">
        <v>3</v>
      </c>
      <c r="J185" t="s">
        <v>95</v>
      </c>
      <c r="K185">
        <v>0.82666666666666666</v>
      </c>
      <c r="L185">
        <v>14.910600000000001</v>
      </c>
      <c r="M185">
        <v>0.49701899999999999</v>
      </c>
      <c r="O185" t="s">
        <v>3</v>
      </c>
      <c r="P185" t="s">
        <v>109</v>
      </c>
      <c r="Q185">
        <v>0.39333333333333337</v>
      </c>
      <c r="R185">
        <v>22.590599999999998</v>
      </c>
      <c r="S185">
        <v>0.77365099999999998</v>
      </c>
      <c r="U185" t="s">
        <v>3</v>
      </c>
      <c r="V185" t="s">
        <v>120</v>
      </c>
      <c r="W185">
        <v>0</v>
      </c>
      <c r="X185">
        <v>161.47999999999999</v>
      </c>
      <c r="Y185">
        <v>5.7262300000000002</v>
      </c>
      <c r="AA185" t="s">
        <v>3</v>
      </c>
      <c r="AB185" t="s">
        <v>114</v>
      </c>
      <c r="AC185">
        <v>0.27666666666666667</v>
      </c>
      <c r="AD185">
        <v>23.458400000000001</v>
      </c>
      <c r="AE185">
        <v>0.78194699999999995</v>
      </c>
      <c r="AG185" t="s">
        <v>3</v>
      </c>
      <c r="AH185" t="s">
        <v>115</v>
      </c>
      <c r="AI185">
        <v>0.04</v>
      </c>
      <c r="AJ185">
        <v>149.94</v>
      </c>
      <c r="AK185">
        <v>5.0484799999999996</v>
      </c>
      <c r="AM185" t="s">
        <v>3</v>
      </c>
      <c r="AN185" t="s">
        <v>115</v>
      </c>
      <c r="AO185">
        <v>0.71000000000000008</v>
      </c>
      <c r="AP185">
        <v>19.870699999999999</v>
      </c>
      <c r="AQ185">
        <v>0.69721599999999995</v>
      </c>
      <c r="AS185" t="s">
        <v>3</v>
      </c>
      <c r="AT185" t="s">
        <v>118</v>
      </c>
      <c r="AU185">
        <v>6.6666666666666666E-2</v>
      </c>
      <c r="AV185">
        <v>49.592500000000001</v>
      </c>
      <c r="AW185">
        <v>1.79034</v>
      </c>
      <c r="AY185" t="s">
        <v>3</v>
      </c>
      <c r="AZ185" t="s">
        <v>117</v>
      </c>
      <c r="BA185">
        <v>0.32666666666666672</v>
      </c>
      <c r="BB185">
        <v>34.441600000000001</v>
      </c>
      <c r="BC185">
        <v>1.14805</v>
      </c>
      <c r="BE185" t="s">
        <v>3</v>
      </c>
      <c r="BF185" t="s">
        <v>810</v>
      </c>
      <c r="BG185">
        <v>0.86333333000000001</v>
      </c>
      <c r="BH185">
        <v>13.759499999999999</v>
      </c>
      <c r="BI185">
        <v>0.45864899999999997</v>
      </c>
      <c r="BZ185" t="s">
        <v>3</v>
      </c>
      <c r="CA185" t="s">
        <v>117</v>
      </c>
      <c r="CB185">
        <v>0.16</v>
      </c>
      <c r="CC185">
        <v>80.123500000000007</v>
      </c>
      <c r="CD185">
        <v>2.6707800000000002</v>
      </c>
      <c r="CF185" t="s">
        <v>3</v>
      </c>
      <c r="CG185" t="s">
        <v>101</v>
      </c>
      <c r="CH185">
        <v>0.84333333333333338</v>
      </c>
      <c r="CI185">
        <v>10.4559</v>
      </c>
      <c r="CJ185">
        <v>0.34852899999999998</v>
      </c>
      <c r="CM185" t="s">
        <v>3</v>
      </c>
      <c r="CN185" t="s">
        <v>64</v>
      </c>
      <c r="CO185">
        <v>1</v>
      </c>
      <c r="CP185">
        <v>4.5514200000000002</v>
      </c>
      <c r="CQ185">
        <v>0.15171399999999999</v>
      </c>
      <c r="CS185" t="s">
        <v>3</v>
      </c>
      <c r="CT185" t="s">
        <v>104</v>
      </c>
      <c r="CU185">
        <v>0.91</v>
      </c>
      <c r="CV185">
        <v>12.638400000000001</v>
      </c>
      <c r="CW185">
        <v>0.42127900000000001</v>
      </c>
      <c r="CY185" t="s">
        <v>3</v>
      </c>
      <c r="CZ185" t="s">
        <v>112</v>
      </c>
      <c r="DA185">
        <v>1</v>
      </c>
      <c r="DB185">
        <v>4.8337000000000003</v>
      </c>
      <c r="DC185">
        <v>0.16112299999999999</v>
      </c>
      <c r="DE185" t="s">
        <v>3</v>
      </c>
      <c r="DF185" t="s">
        <v>116</v>
      </c>
      <c r="DG185">
        <v>1</v>
      </c>
      <c r="DH185">
        <v>5.7799199999999997</v>
      </c>
      <c r="DI185">
        <v>0.192664</v>
      </c>
      <c r="DK185" t="s">
        <v>3</v>
      </c>
      <c r="DL185" t="s">
        <v>110</v>
      </c>
      <c r="DM185">
        <v>0.44333333333333336</v>
      </c>
      <c r="DN185">
        <v>36.585000000000001</v>
      </c>
      <c r="DO185">
        <v>1.2195</v>
      </c>
      <c r="DQ185" t="s">
        <v>3</v>
      </c>
      <c r="DR185" t="s">
        <v>111</v>
      </c>
      <c r="DS185">
        <v>0.87666666666666671</v>
      </c>
      <c r="DT185">
        <v>10.338699999999999</v>
      </c>
      <c r="DU185">
        <v>0.34462399999999999</v>
      </c>
      <c r="DW185" t="s">
        <v>3</v>
      </c>
      <c r="DX185" t="s">
        <v>113</v>
      </c>
      <c r="DY185">
        <v>1</v>
      </c>
      <c r="DZ185">
        <v>2.77027</v>
      </c>
      <c r="EA185">
        <v>9.2342400000000005E-2</v>
      </c>
      <c r="EC185" t="s">
        <v>3</v>
      </c>
      <c r="ED185" t="s">
        <v>116</v>
      </c>
      <c r="EE185">
        <v>0.8666666666666667</v>
      </c>
      <c r="EF185">
        <v>11.311</v>
      </c>
      <c r="EG185">
        <v>0.37703199999999998</v>
      </c>
      <c r="EI185" t="s">
        <v>3</v>
      </c>
      <c r="EJ185" t="s">
        <v>115</v>
      </c>
      <c r="EK185">
        <v>1</v>
      </c>
      <c r="EL185">
        <v>5.91648</v>
      </c>
      <c r="EM185">
        <v>0.197216</v>
      </c>
      <c r="EP185" t="s">
        <v>3</v>
      </c>
      <c r="EQ185" t="s">
        <v>118</v>
      </c>
      <c r="ER185">
        <v>1</v>
      </c>
      <c r="ES185">
        <v>6.0225900000000001</v>
      </c>
      <c r="ET185">
        <v>0.20075299999999999</v>
      </c>
      <c r="EV185" t="s">
        <v>3</v>
      </c>
      <c r="EW185" t="s">
        <v>114</v>
      </c>
      <c r="EX185">
        <v>1</v>
      </c>
      <c r="EY185">
        <v>5.20547</v>
      </c>
      <c r="EZ185">
        <v>0.173516</v>
      </c>
      <c r="FB185" t="s">
        <v>3</v>
      </c>
      <c r="FC185" t="s">
        <v>116</v>
      </c>
      <c r="FD185">
        <v>1</v>
      </c>
      <c r="FE185">
        <v>4.6916000000000002</v>
      </c>
      <c r="FF185">
        <v>0.156387</v>
      </c>
      <c r="FH185" t="s">
        <v>3</v>
      </c>
      <c r="FI185" t="s">
        <v>116</v>
      </c>
      <c r="FJ185">
        <v>0.95666666666666667</v>
      </c>
      <c r="FK185">
        <v>6.1967800000000004</v>
      </c>
      <c r="FL185">
        <v>0.20655899999999999</v>
      </c>
      <c r="FN185" t="s">
        <v>3</v>
      </c>
      <c r="FO185" t="s">
        <v>117</v>
      </c>
      <c r="FP185">
        <v>0.52333333333333332</v>
      </c>
      <c r="FQ185">
        <v>52.926200000000001</v>
      </c>
      <c r="FR185">
        <v>1.7642100000000001</v>
      </c>
      <c r="FT185" t="s">
        <v>3</v>
      </c>
      <c r="FU185" t="s">
        <v>116</v>
      </c>
      <c r="FV185">
        <v>1</v>
      </c>
      <c r="FW185">
        <v>5.6093299999999999</v>
      </c>
      <c r="FX185">
        <v>0.18697800000000001</v>
      </c>
      <c r="FZ185" t="s">
        <v>3</v>
      </c>
      <c r="GA185" s="19" t="s">
        <v>117</v>
      </c>
      <c r="GB185" s="19">
        <v>1</v>
      </c>
      <c r="GC185" s="19">
        <v>10.831799999999999</v>
      </c>
      <c r="GD185" s="19">
        <v>0.36106100000000002</v>
      </c>
      <c r="GF185" t="s">
        <v>3</v>
      </c>
      <c r="GG185" t="s">
        <v>116</v>
      </c>
      <c r="GH185">
        <v>1</v>
      </c>
      <c r="GI185">
        <v>10.8781</v>
      </c>
      <c r="GJ185">
        <v>0.36260399999999998</v>
      </c>
      <c r="GL185" t="s">
        <v>3</v>
      </c>
      <c r="GM185" t="s">
        <v>98</v>
      </c>
      <c r="GN185">
        <v>0.17666666666666667</v>
      </c>
      <c r="GO185">
        <v>29.262799999999999</v>
      </c>
      <c r="GP185">
        <v>1.2667900000000001</v>
      </c>
    </row>
    <row r="186" spans="8:198">
      <c r="H186" s="40">
        <v>91</v>
      </c>
      <c r="I186" t="s">
        <v>3</v>
      </c>
      <c r="J186" t="s">
        <v>96</v>
      </c>
      <c r="K186">
        <v>0.22666666666666666</v>
      </c>
      <c r="L186">
        <v>56.077100000000002</v>
      </c>
      <c r="M186">
        <v>1.86924</v>
      </c>
      <c r="O186" t="s">
        <v>3</v>
      </c>
      <c r="P186" t="s">
        <v>110</v>
      </c>
      <c r="Q186">
        <v>0.37666666666666671</v>
      </c>
      <c r="R186">
        <v>25.843699999999998</v>
      </c>
      <c r="S186">
        <v>0.86145700000000003</v>
      </c>
      <c r="U186" t="s">
        <v>3</v>
      </c>
      <c r="V186" t="s">
        <v>121</v>
      </c>
      <c r="W186">
        <v>0.18333333333333332</v>
      </c>
      <c r="X186">
        <v>90.530600000000007</v>
      </c>
      <c r="Y186">
        <v>3.0792700000000002</v>
      </c>
      <c r="AA186" t="s">
        <v>3</v>
      </c>
      <c r="AB186" t="s">
        <v>115</v>
      </c>
      <c r="AC186">
        <v>9.3333333333333324E-2</v>
      </c>
      <c r="AD186">
        <v>25.136900000000001</v>
      </c>
      <c r="AE186">
        <v>0.83789800000000003</v>
      </c>
      <c r="AG186" t="s">
        <v>3</v>
      </c>
      <c r="AH186" t="s">
        <v>116</v>
      </c>
      <c r="AI186">
        <v>0</v>
      </c>
      <c r="AJ186">
        <v>179.976</v>
      </c>
      <c r="AK186">
        <v>5.9991899999999996</v>
      </c>
      <c r="AM186" t="s">
        <v>3</v>
      </c>
      <c r="AN186" t="s">
        <v>116</v>
      </c>
      <c r="AO186">
        <v>1</v>
      </c>
      <c r="AP186">
        <v>2.9383699999999999</v>
      </c>
      <c r="AQ186">
        <v>9.7945500000000005E-2</v>
      </c>
      <c r="AS186" t="s">
        <v>3</v>
      </c>
      <c r="AT186" t="s">
        <v>119</v>
      </c>
      <c r="AU186">
        <v>4.3333333333333335E-2</v>
      </c>
      <c r="AV186">
        <v>35.841099999999997</v>
      </c>
      <c r="AW186">
        <v>1.1947000000000001</v>
      </c>
      <c r="AY186" t="s">
        <v>3</v>
      </c>
      <c r="AZ186" t="s">
        <v>118</v>
      </c>
      <c r="BA186">
        <v>0.55333333333333334</v>
      </c>
      <c r="BB186">
        <v>26.0123</v>
      </c>
      <c r="BC186">
        <v>0.99663900000000005</v>
      </c>
      <c r="BE186" t="s">
        <v>3</v>
      </c>
      <c r="BF186" t="s">
        <v>811</v>
      </c>
      <c r="BG186">
        <v>0.25</v>
      </c>
      <c r="BH186">
        <v>30.670300000000001</v>
      </c>
      <c r="BI186">
        <v>1.02234</v>
      </c>
      <c r="BZ186" t="s">
        <v>3</v>
      </c>
      <c r="CA186" t="s">
        <v>118</v>
      </c>
      <c r="CB186">
        <v>0.82333333333333336</v>
      </c>
      <c r="CC186">
        <v>16.103100000000001</v>
      </c>
      <c r="CD186">
        <v>0.536771</v>
      </c>
      <c r="CF186" t="s">
        <v>3</v>
      </c>
      <c r="CG186" t="s">
        <v>102</v>
      </c>
      <c r="CH186">
        <v>1</v>
      </c>
      <c r="CI186">
        <v>7.26403</v>
      </c>
      <c r="CJ186">
        <v>0.24213399999999999</v>
      </c>
      <c r="CM186" t="s">
        <v>3</v>
      </c>
      <c r="CN186" t="s">
        <v>65</v>
      </c>
      <c r="CO186">
        <v>1</v>
      </c>
      <c r="CP186">
        <v>4.5082800000000001</v>
      </c>
      <c r="CQ186">
        <v>0.15027599999999999</v>
      </c>
      <c r="CS186" t="s">
        <v>3</v>
      </c>
      <c r="CT186" t="s">
        <v>105</v>
      </c>
      <c r="CU186">
        <v>0.7566666666666666</v>
      </c>
      <c r="CV186">
        <v>11.486499999999999</v>
      </c>
      <c r="CW186">
        <v>0.38288499999999998</v>
      </c>
      <c r="CY186" t="s">
        <v>3</v>
      </c>
      <c r="CZ186" t="s">
        <v>113</v>
      </c>
      <c r="DA186">
        <v>1</v>
      </c>
      <c r="DB186">
        <v>7.5140799999999999</v>
      </c>
      <c r="DC186">
        <v>0.250469</v>
      </c>
      <c r="DE186" t="s">
        <v>3</v>
      </c>
      <c r="DF186" t="s">
        <v>117</v>
      </c>
      <c r="DG186">
        <v>1</v>
      </c>
      <c r="DH186">
        <v>3.76247</v>
      </c>
      <c r="DI186">
        <v>0.125416</v>
      </c>
      <c r="DK186" t="s">
        <v>3</v>
      </c>
      <c r="DL186" t="s">
        <v>111</v>
      </c>
      <c r="DM186">
        <v>0.66</v>
      </c>
      <c r="DN186">
        <v>26.086300000000001</v>
      </c>
      <c r="DO186">
        <v>0.86954299999999995</v>
      </c>
      <c r="DQ186" t="s">
        <v>3</v>
      </c>
      <c r="DR186" t="s">
        <v>112</v>
      </c>
      <c r="DS186">
        <v>1</v>
      </c>
      <c r="DT186">
        <v>8.6667500000000004</v>
      </c>
      <c r="DU186">
        <v>0.28889199999999998</v>
      </c>
      <c r="DW186" t="s">
        <v>3</v>
      </c>
      <c r="DX186" t="s">
        <v>114</v>
      </c>
      <c r="DY186">
        <v>1</v>
      </c>
      <c r="DZ186">
        <v>5.8045099999999996</v>
      </c>
      <c r="EA186">
        <v>0.19348399999999999</v>
      </c>
      <c r="EC186" t="s">
        <v>3</v>
      </c>
      <c r="ED186" t="s">
        <v>117</v>
      </c>
      <c r="EE186">
        <v>0.29666666666666669</v>
      </c>
      <c r="EF186">
        <v>35.363799999999998</v>
      </c>
      <c r="EG186">
        <v>1.17879</v>
      </c>
      <c r="EI186" t="s">
        <v>3</v>
      </c>
      <c r="EJ186" t="s">
        <v>116</v>
      </c>
      <c r="EK186">
        <v>0.95</v>
      </c>
      <c r="EL186">
        <v>9.1296199999999992</v>
      </c>
      <c r="EM186">
        <v>0.30432100000000001</v>
      </c>
      <c r="EP186" t="s">
        <v>3</v>
      </c>
      <c r="EQ186" t="s">
        <v>119</v>
      </c>
      <c r="ER186">
        <v>0.93666666666666676</v>
      </c>
      <c r="ES186">
        <v>8.5024800000000003</v>
      </c>
      <c r="ET186">
        <v>0.283416</v>
      </c>
      <c r="EV186" t="s">
        <v>3</v>
      </c>
      <c r="EW186" t="s">
        <v>115</v>
      </c>
      <c r="EX186">
        <v>1</v>
      </c>
      <c r="EY186">
        <v>5.28803</v>
      </c>
      <c r="EZ186">
        <v>0.17626800000000001</v>
      </c>
      <c r="FB186" t="s">
        <v>3</v>
      </c>
      <c r="FC186" t="s">
        <v>117</v>
      </c>
      <c r="FD186">
        <v>0.34333333333333338</v>
      </c>
      <c r="FE186">
        <v>30.322099999999999</v>
      </c>
      <c r="FF186">
        <v>1.01074</v>
      </c>
      <c r="FH186" t="s">
        <v>3</v>
      </c>
      <c r="FI186" t="s">
        <v>117</v>
      </c>
      <c r="FJ186">
        <v>0.84</v>
      </c>
      <c r="FK186">
        <v>9.3605599999999995</v>
      </c>
      <c r="FL186">
        <v>0.31201899999999999</v>
      </c>
      <c r="FN186" t="s">
        <v>3</v>
      </c>
      <c r="FO186" t="s">
        <v>118</v>
      </c>
      <c r="FP186">
        <v>0.77</v>
      </c>
      <c r="FQ186">
        <v>11.3409</v>
      </c>
      <c r="FR186">
        <v>0.37802999999999998</v>
      </c>
      <c r="FT186" t="s">
        <v>3</v>
      </c>
      <c r="FU186" t="s">
        <v>117</v>
      </c>
      <c r="FV186">
        <v>0.95</v>
      </c>
      <c r="FW186">
        <v>6.3122699999999998</v>
      </c>
      <c r="FX186">
        <v>0.21040900000000001</v>
      </c>
      <c r="FZ186" t="s">
        <v>3</v>
      </c>
      <c r="GA186" s="19" t="s">
        <v>118</v>
      </c>
      <c r="GB186" s="19">
        <v>0.82666666666666666</v>
      </c>
      <c r="GC186" s="19">
        <v>12.5061</v>
      </c>
      <c r="GD186" s="19">
        <v>0.41687099999999999</v>
      </c>
      <c r="GF186" t="s">
        <v>3</v>
      </c>
      <c r="GG186" t="s">
        <v>117</v>
      </c>
      <c r="GH186">
        <v>1</v>
      </c>
      <c r="GI186">
        <v>10.3691</v>
      </c>
      <c r="GJ186">
        <v>0.345638</v>
      </c>
      <c r="GL186" t="s">
        <v>3</v>
      </c>
      <c r="GM186" t="s">
        <v>99</v>
      </c>
      <c r="GN186">
        <v>0.36666666666666664</v>
      </c>
      <c r="GO186">
        <v>22.463000000000001</v>
      </c>
      <c r="GP186">
        <v>0.74876799999999999</v>
      </c>
    </row>
    <row r="187" spans="8:198">
      <c r="H187" s="40">
        <v>91.5</v>
      </c>
      <c r="I187" t="s">
        <v>3</v>
      </c>
      <c r="J187" t="s">
        <v>97</v>
      </c>
      <c r="K187">
        <v>0.42</v>
      </c>
      <c r="L187">
        <v>43.787999999999997</v>
      </c>
      <c r="M187">
        <v>1.47434</v>
      </c>
      <c r="O187" t="s">
        <v>3</v>
      </c>
      <c r="P187" t="s">
        <v>111</v>
      </c>
      <c r="Q187">
        <v>0.44666666666666666</v>
      </c>
      <c r="R187">
        <v>22.684200000000001</v>
      </c>
      <c r="S187">
        <v>0.75613900000000001</v>
      </c>
      <c r="U187" t="s">
        <v>3</v>
      </c>
      <c r="V187" t="s">
        <v>122</v>
      </c>
      <c r="W187">
        <v>0.45</v>
      </c>
      <c r="X187">
        <v>72.312899999999999</v>
      </c>
      <c r="Y187">
        <v>2.4104299999999999</v>
      </c>
      <c r="AA187" t="s">
        <v>3</v>
      </c>
      <c r="AB187" t="s">
        <v>116</v>
      </c>
      <c r="AC187">
        <v>0</v>
      </c>
      <c r="AD187">
        <v>24.915400000000002</v>
      </c>
      <c r="AE187">
        <v>0.83051399999999997</v>
      </c>
      <c r="AG187" t="s">
        <v>3</v>
      </c>
      <c r="AH187" t="s">
        <v>117</v>
      </c>
      <c r="AI187">
        <v>0</v>
      </c>
      <c r="AJ187">
        <v>98.135900000000007</v>
      </c>
      <c r="AK187">
        <v>3.2711999999999999</v>
      </c>
      <c r="AM187" t="s">
        <v>3</v>
      </c>
      <c r="AN187" t="s">
        <v>117</v>
      </c>
      <c r="AO187">
        <v>1</v>
      </c>
      <c r="AP187">
        <v>2.5796999999999999</v>
      </c>
      <c r="AQ187">
        <v>8.5989899999999994E-2</v>
      </c>
      <c r="AS187" t="s">
        <v>3</v>
      </c>
      <c r="AT187" t="s">
        <v>120</v>
      </c>
      <c r="AU187">
        <v>0.28000000000000003</v>
      </c>
      <c r="AV187">
        <v>40.2151</v>
      </c>
      <c r="AW187">
        <v>1.3540399999999999</v>
      </c>
      <c r="AY187" t="s">
        <v>3</v>
      </c>
      <c r="AZ187" t="s">
        <v>119</v>
      </c>
      <c r="BA187">
        <v>0.2533333333333333</v>
      </c>
      <c r="BB187">
        <v>41.377499999999998</v>
      </c>
      <c r="BC187">
        <v>1.5792900000000001</v>
      </c>
      <c r="BE187" t="s">
        <v>3</v>
      </c>
      <c r="BF187" t="s">
        <v>812</v>
      </c>
      <c r="BG187">
        <v>6.3333329999999993E-2</v>
      </c>
      <c r="BH187">
        <v>26.565799999999999</v>
      </c>
      <c r="BI187">
        <v>0.88552799999999998</v>
      </c>
      <c r="BZ187" t="s">
        <v>3</v>
      </c>
      <c r="CA187" t="s">
        <v>119</v>
      </c>
      <c r="CB187">
        <v>1</v>
      </c>
      <c r="CC187">
        <v>4.0668600000000001</v>
      </c>
      <c r="CD187">
        <v>0.13556199999999999</v>
      </c>
      <c r="CF187" t="s">
        <v>3</v>
      </c>
      <c r="CG187" t="s">
        <v>103</v>
      </c>
      <c r="CH187">
        <v>0.38999999999999996</v>
      </c>
      <c r="CI187">
        <v>26.810400000000001</v>
      </c>
      <c r="CJ187">
        <v>0.893679</v>
      </c>
      <c r="CM187" t="s">
        <v>3</v>
      </c>
      <c r="CN187" t="s">
        <v>66</v>
      </c>
      <c r="CO187">
        <v>1</v>
      </c>
      <c r="CP187">
        <v>4.9091399999999998</v>
      </c>
      <c r="CQ187">
        <v>0.16363800000000001</v>
      </c>
      <c r="CS187" t="s">
        <v>3</v>
      </c>
      <c r="CT187" t="s">
        <v>106</v>
      </c>
      <c r="CU187">
        <v>0.96000000000000008</v>
      </c>
      <c r="CV187">
        <v>12.8668</v>
      </c>
      <c r="CW187">
        <v>0.428894</v>
      </c>
      <c r="CY187" t="s">
        <v>3</v>
      </c>
      <c r="CZ187" t="s">
        <v>114</v>
      </c>
      <c r="DA187">
        <v>1</v>
      </c>
      <c r="DB187">
        <v>6.2793700000000001</v>
      </c>
      <c r="DC187">
        <v>0.209312</v>
      </c>
      <c r="DE187" t="s">
        <v>3</v>
      </c>
      <c r="DF187" t="s">
        <v>118</v>
      </c>
      <c r="DG187">
        <v>1</v>
      </c>
      <c r="DH187">
        <v>4.6332399999999998</v>
      </c>
      <c r="DI187">
        <v>0.15444099999999999</v>
      </c>
      <c r="DK187" t="s">
        <v>3</v>
      </c>
      <c r="DL187" t="s">
        <v>112</v>
      </c>
      <c r="DM187">
        <v>0.56333333333333324</v>
      </c>
      <c r="DN187">
        <v>43.514800000000001</v>
      </c>
      <c r="DO187">
        <v>1.4504900000000001</v>
      </c>
      <c r="DQ187" t="s">
        <v>3</v>
      </c>
      <c r="DR187" t="s">
        <v>113</v>
      </c>
      <c r="DS187">
        <v>1</v>
      </c>
      <c r="DT187">
        <v>8.29908</v>
      </c>
      <c r="DU187">
        <v>0.27663599999999999</v>
      </c>
      <c r="DW187" t="s">
        <v>3</v>
      </c>
      <c r="DX187" t="s">
        <v>115</v>
      </c>
      <c r="DY187">
        <v>1</v>
      </c>
      <c r="DZ187">
        <v>7.7858799999999997</v>
      </c>
      <c r="EA187">
        <v>0.25952900000000001</v>
      </c>
      <c r="EC187" t="s">
        <v>3</v>
      </c>
      <c r="ED187" t="s">
        <v>118</v>
      </c>
      <c r="EE187">
        <v>0.4966666666666667</v>
      </c>
      <c r="EF187">
        <v>24.279499999999999</v>
      </c>
      <c r="EG187">
        <v>0.85191300000000003</v>
      </c>
      <c r="EI187" t="s">
        <v>3</v>
      </c>
      <c r="EJ187" t="s">
        <v>117</v>
      </c>
      <c r="EK187">
        <v>1</v>
      </c>
      <c r="EL187">
        <v>4.9423399999999997</v>
      </c>
      <c r="EM187">
        <v>0.164745</v>
      </c>
      <c r="EP187" t="s">
        <v>3</v>
      </c>
      <c r="EQ187" t="s">
        <v>120</v>
      </c>
      <c r="ER187">
        <v>1</v>
      </c>
      <c r="ES187">
        <v>6.0434799999999997</v>
      </c>
      <c r="ET187">
        <v>0.20144899999999999</v>
      </c>
      <c r="EV187" t="s">
        <v>3</v>
      </c>
      <c r="EW187" t="s">
        <v>116</v>
      </c>
      <c r="EX187">
        <v>0.8</v>
      </c>
      <c r="EY187">
        <v>11.0336</v>
      </c>
      <c r="EZ187">
        <v>0.36778499999999997</v>
      </c>
      <c r="FB187" t="s">
        <v>3</v>
      </c>
      <c r="FC187" t="s">
        <v>118</v>
      </c>
      <c r="FD187">
        <v>0.22</v>
      </c>
      <c r="FE187">
        <v>57.128399999999999</v>
      </c>
      <c r="FF187">
        <v>1.9235100000000001</v>
      </c>
      <c r="FH187" t="s">
        <v>3</v>
      </c>
      <c r="FI187" t="s">
        <v>118</v>
      </c>
      <c r="FJ187">
        <v>1</v>
      </c>
      <c r="FK187">
        <v>4.2630699999999999</v>
      </c>
      <c r="FL187">
        <v>0.14210200000000001</v>
      </c>
      <c r="FN187" t="s">
        <v>3</v>
      </c>
      <c r="FO187" t="s">
        <v>119</v>
      </c>
      <c r="FP187">
        <v>0.33</v>
      </c>
      <c r="FQ187">
        <v>44.409300000000002</v>
      </c>
      <c r="FR187">
        <v>1.5260899999999999</v>
      </c>
      <c r="FT187" t="s">
        <v>3</v>
      </c>
      <c r="FU187" t="s">
        <v>118</v>
      </c>
      <c r="FV187">
        <v>1</v>
      </c>
      <c r="FW187">
        <v>4.7196100000000003</v>
      </c>
      <c r="FX187">
        <v>0.15731999999999999</v>
      </c>
      <c r="FZ187" t="s">
        <v>3</v>
      </c>
      <c r="GA187" s="19" t="s">
        <v>119</v>
      </c>
      <c r="GB187" s="19">
        <v>0.84</v>
      </c>
      <c r="GC187" s="19">
        <v>11.7668</v>
      </c>
      <c r="GD187" s="19">
        <v>0.39222499999999999</v>
      </c>
      <c r="GF187" t="s">
        <v>3</v>
      </c>
      <c r="GG187" t="s">
        <v>118</v>
      </c>
      <c r="GH187">
        <v>0.96000000000000008</v>
      </c>
      <c r="GI187">
        <v>11.0627</v>
      </c>
      <c r="GJ187">
        <v>0.368757</v>
      </c>
      <c r="GL187" t="s">
        <v>3</v>
      </c>
      <c r="GM187" t="s">
        <v>100</v>
      </c>
      <c r="GN187">
        <v>0.8833333333333333</v>
      </c>
      <c r="GO187">
        <v>12.040800000000001</v>
      </c>
      <c r="GP187">
        <v>0.40135900000000002</v>
      </c>
    </row>
    <row r="188" spans="8:198">
      <c r="H188" s="40">
        <v>92</v>
      </c>
      <c r="I188" t="s">
        <v>3</v>
      </c>
      <c r="J188" t="s">
        <v>98</v>
      </c>
      <c r="K188">
        <v>0.42</v>
      </c>
      <c r="L188">
        <v>38.8367</v>
      </c>
      <c r="M188">
        <v>1.2945599999999999</v>
      </c>
      <c r="O188" t="s">
        <v>3</v>
      </c>
      <c r="P188" t="s">
        <v>112</v>
      </c>
      <c r="Q188">
        <v>0.69666666666666666</v>
      </c>
      <c r="R188">
        <v>17.7226</v>
      </c>
      <c r="S188">
        <v>0.59075200000000005</v>
      </c>
      <c r="U188" t="s">
        <v>3</v>
      </c>
      <c r="V188" t="s">
        <v>123</v>
      </c>
      <c r="W188">
        <v>0</v>
      </c>
      <c r="X188">
        <v>127.773</v>
      </c>
      <c r="Y188">
        <v>4.2590899999999996</v>
      </c>
      <c r="AA188" t="s">
        <v>3</v>
      </c>
      <c r="AB188" t="s">
        <v>117</v>
      </c>
      <c r="AC188">
        <v>0.4</v>
      </c>
      <c r="AD188">
        <v>21.158000000000001</v>
      </c>
      <c r="AE188">
        <v>0.70526599999999995</v>
      </c>
      <c r="AG188" t="s">
        <v>3</v>
      </c>
      <c r="AH188" t="s">
        <v>118</v>
      </c>
      <c r="AI188">
        <v>0</v>
      </c>
      <c r="AJ188">
        <v>98.885400000000004</v>
      </c>
      <c r="AK188">
        <v>3.3182999999999998</v>
      </c>
      <c r="AM188" t="s">
        <v>3</v>
      </c>
      <c r="AN188" t="s">
        <v>118</v>
      </c>
      <c r="AO188">
        <v>1</v>
      </c>
      <c r="AP188">
        <v>3.7165599999999999</v>
      </c>
      <c r="AQ188">
        <v>0.123885</v>
      </c>
      <c r="AS188" t="s">
        <v>3</v>
      </c>
      <c r="AT188" t="s">
        <v>121</v>
      </c>
      <c r="AU188">
        <v>0</v>
      </c>
      <c r="AV188">
        <v>67.179299999999998</v>
      </c>
      <c r="AW188">
        <v>2.2393100000000001</v>
      </c>
      <c r="AY188" t="s">
        <v>3</v>
      </c>
      <c r="AZ188" t="s">
        <v>120</v>
      </c>
      <c r="BA188">
        <v>0.3</v>
      </c>
      <c r="BB188">
        <v>34.813699999999997</v>
      </c>
      <c r="BC188">
        <v>1.21302</v>
      </c>
      <c r="BE188" t="s">
        <v>3</v>
      </c>
      <c r="BF188" t="s">
        <v>813</v>
      </c>
      <c r="BG188">
        <v>0.65333333000000005</v>
      </c>
      <c r="BH188">
        <v>16.988800000000001</v>
      </c>
      <c r="BI188">
        <v>0.56629399999999996</v>
      </c>
      <c r="BZ188" t="s">
        <v>3</v>
      </c>
      <c r="CA188" t="s">
        <v>120</v>
      </c>
      <c r="CB188">
        <v>0.96333333333333326</v>
      </c>
      <c r="CC188">
        <v>7.2693899999999996</v>
      </c>
      <c r="CD188">
        <v>0.242313</v>
      </c>
      <c r="CF188" t="s">
        <v>3</v>
      </c>
      <c r="CG188" t="s">
        <v>104</v>
      </c>
      <c r="CH188">
        <v>0.73666666666666669</v>
      </c>
      <c r="CI188">
        <v>11.3818</v>
      </c>
      <c r="CJ188">
        <v>0.37939400000000001</v>
      </c>
      <c r="CM188" t="s">
        <v>3</v>
      </c>
      <c r="CN188" t="s">
        <v>67</v>
      </c>
      <c r="CO188">
        <v>1</v>
      </c>
      <c r="CP188">
        <v>4.2592299999999996</v>
      </c>
      <c r="CQ188">
        <v>0.14197399999999999</v>
      </c>
      <c r="CS188" t="s">
        <v>3</v>
      </c>
      <c r="CT188" t="s">
        <v>107</v>
      </c>
      <c r="CU188">
        <v>1</v>
      </c>
      <c r="CV188">
        <v>10.088900000000001</v>
      </c>
      <c r="CW188">
        <v>0.33629799999999999</v>
      </c>
      <c r="CY188" t="s">
        <v>3</v>
      </c>
      <c r="CZ188" t="s">
        <v>115</v>
      </c>
      <c r="DA188">
        <v>1</v>
      </c>
      <c r="DB188">
        <v>6.7921500000000004</v>
      </c>
      <c r="DC188">
        <v>0.226405</v>
      </c>
      <c r="DE188" t="s">
        <v>3</v>
      </c>
      <c r="DF188" t="s">
        <v>119</v>
      </c>
      <c r="DG188">
        <v>1</v>
      </c>
      <c r="DH188">
        <v>2.1793499999999999</v>
      </c>
      <c r="DI188">
        <v>7.2645000000000001E-2</v>
      </c>
      <c r="DK188" t="s">
        <v>3</v>
      </c>
      <c r="DL188" t="s">
        <v>113</v>
      </c>
      <c r="DM188">
        <v>0.18666666666666665</v>
      </c>
      <c r="DN188">
        <v>55.433900000000001</v>
      </c>
      <c r="DO188">
        <v>1.8478000000000001</v>
      </c>
      <c r="DQ188" t="s">
        <v>3</v>
      </c>
      <c r="DR188" t="s">
        <v>114</v>
      </c>
      <c r="DS188">
        <v>1</v>
      </c>
      <c r="DT188">
        <v>8.7823899999999995</v>
      </c>
      <c r="DU188">
        <v>0.29274600000000001</v>
      </c>
      <c r="DW188" t="s">
        <v>3</v>
      </c>
      <c r="DX188" t="s">
        <v>116</v>
      </c>
      <c r="DY188">
        <v>0.97000000000000008</v>
      </c>
      <c r="DZ188">
        <v>5.2559800000000001</v>
      </c>
      <c r="EA188">
        <v>0.17519899999999999</v>
      </c>
      <c r="EC188" t="s">
        <v>3</v>
      </c>
      <c r="ED188" t="s">
        <v>119</v>
      </c>
      <c r="EE188">
        <v>0.76</v>
      </c>
      <c r="EF188">
        <v>13.6449</v>
      </c>
      <c r="EG188">
        <v>0.45483000000000001</v>
      </c>
      <c r="EI188" t="s">
        <v>3</v>
      </c>
      <c r="EJ188" t="s">
        <v>118</v>
      </c>
      <c r="EK188">
        <v>1</v>
      </c>
      <c r="EL188">
        <v>7.2202299999999999</v>
      </c>
      <c r="EM188">
        <v>0.240674</v>
      </c>
      <c r="EP188" t="s">
        <v>3</v>
      </c>
      <c r="EQ188" t="s">
        <v>121</v>
      </c>
      <c r="ER188">
        <v>1</v>
      </c>
      <c r="ES188">
        <v>7.3394199999999996</v>
      </c>
      <c r="ET188">
        <v>0.244647</v>
      </c>
      <c r="EV188" t="s">
        <v>3</v>
      </c>
      <c r="EW188" t="s">
        <v>117</v>
      </c>
      <c r="EX188">
        <v>0.86</v>
      </c>
      <c r="EY188">
        <v>10.5243</v>
      </c>
      <c r="EZ188">
        <v>0.35081000000000001</v>
      </c>
      <c r="FB188" t="s">
        <v>3</v>
      </c>
      <c r="FC188" t="s">
        <v>119</v>
      </c>
      <c r="FD188">
        <v>0</v>
      </c>
      <c r="FE188">
        <v>100.075</v>
      </c>
      <c r="FF188">
        <v>3.6657500000000001</v>
      </c>
      <c r="FH188" t="s">
        <v>3</v>
      </c>
      <c r="FI188" t="s">
        <v>119</v>
      </c>
      <c r="FJ188">
        <v>1</v>
      </c>
      <c r="FK188">
        <v>4.7026599999999998</v>
      </c>
      <c r="FL188">
        <v>0.15675500000000001</v>
      </c>
      <c r="FN188" t="s">
        <v>3</v>
      </c>
      <c r="FO188" t="s">
        <v>120</v>
      </c>
      <c r="FP188">
        <v>0.94666666666666666</v>
      </c>
      <c r="FQ188">
        <v>6.2463100000000003</v>
      </c>
      <c r="FR188">
        <v>0.20821000000000001</v>
      </c>
      <c r="FT188" t="s">
        <v>3</v>
      </c>
      <c r="FU188" t="s">
        <v>119</v>
      </c>
      <c r="FV188">
        <v>0.89666666666666661</v>
      </c>
      <c r="FW188">
        <v>8.0819899999999993</v>
      </c>
      <c r="FX188">
        <v>0.26939999999999997</v>
      </c>
      <c r="FZ188" t="s">
        <v>3</v>
      </c>
      <c r="GA188" s="19" t="s">
        <v>120</v>
      </c>
      <c r="GB188" s="19">
        <v>0.92666666666666664</v>
      </c>
      <c r="GC188" s="19">
        <v>11.8825</v>
      </c>
      <c r="GD188" s="19">
        <v>0.39608300000000002</v>
      </c>
      <c r="GF188" t="s">
        <v>3</v>
      </c>
      <c r="GG188" t="s">
        <v>119</v>
      </c>
      <c r="GH188">
        <v>1</v>
      </c>
      <c r="GI188">
        <v>11.6195</v>
      </c>
      <c r="GJ188">
        <v>0.387318</v>
      </c>
      <c r="GL188" t="s">
        <v>3</v>
      </c>
      <c r="GM188" t="s">
        <v>101</v>
      </c>
      <c r="GN188">
        <v>1</v>
      </c>
      <c r="GO188">
        <v>9.2657500000000006</v>
      </c>
      <c r="GP188">
        <v>0.30885800000000002</v>
      </c>
    </row>
    <row r="189" spans="8:198">
      <c r="H189" s="40">
        <v>92.5</v>
      </c>
      <c r="I189" t="s">
        <v>3</v>
      </c>
      <c r="J189" t="s">
        <v>99</v>
      </c>
      <c r="K189">
        <v>0</v>
      </c>
      <c r="L189">
        <v>49.430100000000003</v>
      </c>
      <c r="M189">
        <v>1.64767</v>
      </c>
      <c r="O189" t="s">
        <v>3</v>
      </c>
      <c r="P189" t="s">
        <v>113</v>
      </c>
      <c r="Q189">
        <v>0.51</v>
      </c>
      <c r="R189">
        <v>22.2744</v>
      </c>
      <c r="S189">
        <v>0.75506600000000001</v>
      </c>
      <c r="U189" t="s">
        <v>3</v>
      </c>
      <c r="V189" t="s">
        <v>124</v>
      </c>
      <c r="W189">
        <v>0.21</v>
      </c>
      <c r="X189">
        <v>61.409700000000001</v>
      </c>
      <c r="Y189">
        <v>2.0469900000000001</v>
      </c>
      <c r="AA189" t="s">
        <v>3</v>
      </c>
      <c r="AB189" t="s">
        <v>118</v>
      </c>
      <c r="AC189">
        <v>8.666666666666667E-2</v>
      </c>
      <c r="AD189">
        <v>24.672599999999999</v>
      </c>
      <c r="AE189">
        <v>0.82242099999999996</v>
      </c>
      <c r="AG189" t="s">
        <v>3</v>
      </c>
      <c r="AH189" t="s">
        <v>119</v>
      </c>
      <c r="AI189">
        <v>0.23</v>
      </c>
      <c r="AJ189">
        <v>59.108499999999999</v>
      </c>
      <c r="AK189">
        <v>1.99691</v>
      </c>
      <c r="AM189" t="s">
        <v>3</v>
      </c>
      <c r="AN189" t="s">
        <v>119</v>
      </c>
      <c r="AO189">
        <v>0.41000000000000003</v>
      </c>
      <c r="AP189">
        <v>34.609400000000001</v>
      </c>
      <c r="AQ189">
        <v>1.1536500000000001</v>
      </c>
      <c r="AS189" t="s">
        <v>3</v>
      </c>
      <c r="AT189" t="s">
        <v>122</v>
      </c>
      <c r="AU189">
        <v>0.15333333333333332</v>
      </c>
      <c r="AV189">
        <v>39.707099999999997</v>
      </c>
      <c r="AW189">
        <v>1.3235699999999999</v>
      </c>
      <c r="AY189" t="s">
        <v>3</v>
      </c>
      <c r="AZ189" t="s">
        <v>121</v>
      </c>
      <c r="BA189">
        <v>0.49</v>
      </c>
      <c r="BB189">
        <v>21.271599999999999</v>
      </c>
      <c r="BC189">
        <v>0.70905200000000002</v>
      </c>
      <c r="BE189" t="s">
        <v>3</v>
      </c>
      <c r="BF189" t="s">
        <v>814</v>
      </c>
      <c r="BG189">
        <v>0.69</v>
      </c>
      <c r="BH189">
        <v>17.089700000000001</v>
      </c>
      <c r="BI189">
        <v>0.56965500000000002</v>
      </c>
      <c r="BZ189" t="s">
        <v>3</v>
      </c>
      <c r="CA189" t="s">
        <v>121</v>
      </c>
      <c r="CB189">
        <v>1</v>
      </c>
      <c r="CC189">
        <v>5.4349299999999996</v>
      </c>
      <c r="CD189">
        <v>0.18116399999999999</v>
      </c>
      <c r="CF189" t="s">
        <v>3</v>
      </c>
      <c r="CG189" t="s">
        <v>105</v>
      </c>
      <c r="CH189">
        <v>0.38</v>
      </c>
      <c r="CI189">
        <v>22.6937</v>
      </c>
      <c r="CJ189">
        <v>0.75645600000000002</v>
      </c>
      <c r="CM189" t="s">
        <v>3</v>
      </c>
      <c r="CN189" t="s">
        <v>68</v>
      </c>
      <c r="CO189">
        <v>1</v>
      </c>
      <c r="CP189">
        <v>4.3642099999999999</v>
      </c>
      <c r="CQ189">
        <v>0.14547399999999999</v>
      </c>
      <c r="CS189" t="s">
        <v>3</v>
      </c>
      <c r="CT189" t="s">
        <v>108</v>
      </c>
      <c r="CU189">
        <v>0.88</v>
      </c>
      <c r="CV189">
        <v>14.358000000000001</v>
      </c>
      <c r="CW189">
        <v>0.478599</v>
      </c>
      <c r="CY189" t="s">
        <v>3</v>
      </c>
      <c r="CZ189" t="s">
        <v>116</v>
      </c>
      <c r="DA189">
        <v>0.95</v>
      </c>
      <c r="DB189">
        <v>6.3700099999999997</v>
      </c>
      <c r="DC189">
        <v>0.21233399999999999</v>
      </c>
      <c r="DE189" t="s">
        <v>3</v>
      </c>
      <c r="DF189" t="s">
        <v>120</v>
      </c>
      <c r="DG189">
        <v>1</v>
      </c>
      <c r="DH189">
        <v>1.6162799999999999</v>
      </c>
      <c r="DI189">
        <v>5.3875899999999997E-2</v>
      </c>
      <c r="DK189" t="s">
        <v>3</v>
      </c>
      <c r="DL189" t="s">
        <v>114</v>
      </c>
      <c r="DM189">
        <v>0.44333333333333336</v>
      </c>
      <c r="DN189">
        <v>55.424300000000002</v>
      </c>
      <c r="DO189">
        <v>1.8661399999999999</v>
      </c>
      <c r="DQ189" t="s">
        <v>3</v>
      </c>
      <c r="DR189" t="s">
        <v>115</v>
      </c>
      <c r="DS189">
        <v>1</v>
      </c>
      <c r="DT189">
        <v>7.9803300000000004</v>
      </c>
      <c r="DU189">
        <v>0.266011</v>
      </c>
      <c r="DW189" t="s">
        <v>3</v>
      </c>
      <c r="DX189" t="s">
        <v>117</v>
      </c>
      <c r="DY189">
        <v>1</v>
      </c>
      <c r="DZ189">
        <v>3.2911999999999999</v>
      </c>
      <c r="EA189">
        <v>0.109707</v>
      </c>
      <c r="EC189" t="s">
        <v>3</v>
      </c>
      <c r="ED189" t="s">
        <v>120</v>
      </c>
      <c r="EE189">
        <v>0.54333333333333333</v>
      </c>
      <c r="EF189">
        <v>24.950299999999999</v>
      </c>
      <c r="EG189">
        <v>0.83167599999999997</v>
      </c>
      <c r="EI189" t="s">
        <v>3</v>
      </c>
      <c r="EJ189" t="s">
        <v>119</v>
      </c>
      <c r="EK189">
        <v>1</v>
      </c>
      <c r="EL189">
        <v>3.64344</v>
      </c>
      <c r="EM189">
        <v>0.121448</v>
      </c>
      <c r="EP189" t="s">
        <v>3</v>
      </c>
      <c r="EQ189" t="s">
        <v>122</v>
      </c>
      <c r="ER189">
        <v>1</v>
      </c>
      <c r="ES189">
        <v>4.0159500000000001</v>
      </c>
      <c r="ET189">
        <v>0.13386500000000001</v>
      </c>
      <c r="EV189" t="s">
        <v>3</v>
      </c>
      <c r="EW189" t="s">
        <v>118</v>
      </c>
      <c r="EX189">
        <v>1</v>
      </c>
      <c r="EY189">
        <v>4.9438500000000003</v>
      </c>
      <c r="EZ189">
        <v>0.164795</v>
      </c>
      <c r="FB189" t="s">
        <v>3</v>
      </c>
      <c r="FC189" t="s">
        <v>120</v>
      </c>
      <c r="FD189">
        <v>0.13333333333333333</v>
      </c>
      <c r="FE189">
        <v>36.119199999999999</v>
      </c>
      <c r="FF189">
        <v>1.20397</v>
      </c>
      <c r="FH189" t="s">
        <v>3</v>
      </c>
      <c r="FI189" t="s">
        <v>120</v>
      </c>
      <c r="FJ189">
        <v>1</v>
      </c>
      <c r="FK189">
        <v>3.7829100000000002</v>
      </c>
      <c r="FL189">
        <v>0.12609699999999999</v>
      </c>
      <c r="FN189" t="s">
        <v>3</v>
      </c>
      <c r="FO189" t="s">
        <v>121</v>
      </c>
      <c r="FP189">
        <v>0.78666666666666674</v>
      </c>
      <c r="FQ189">
        <v>14.6722</v>
      </c>
      <c r="FR189">
        <v>0.48907299999999998</v>
      </c>
      <c r="FT189" t="s">
        <v>3</v>
      </c>
      <c r="FU189" t="s">
        <v>120</v>
      </c>
      <c r="FV189">
        <v>0.9</v>
      </c>
      <c r="FW189">
        <v>8.9063300000000005</v>
      </c>
      <c r="FX189">
        <v>0.29687799999999998</v>
      </c>
      <c r="FZ189" t="s">
        <v>3</v>
      </c>
      <c r="GA189" s="19" t="s">
        <v>121</v>
      </c>
      <c r="GB189" s="19">
        <v>0.82666666666666666</v>
      </c>
      <c r="GC189" s="19">
        <v>12.3741</v>
      </c>
      <c r="GD189" s="19">
        <v>0.41246899999999997</v>
      </c>
      <c r="GF189" t="s">
        <v>3</v>
      </c>
      <c r="GG189" t="s">
        <v>120</v>
      </c>
      <c r="GH189">
        <v>1</v>
      </c>
      <c r="GI189">
        <v>10.0458</v>
      </c>
      <c r="GJ189">
        <v>0.33485799999999999</v>
      </c>
      <c r="GL189" t="s">
        <v>3</v>
      </c>
      <c r="GM189" t="s">
        <v>102</v>
      </c>
      <c r="GN189">
        <v>0.9</v>
      </c>
      <c r="GO189">
        <v>12.8833</v>
      </c>
      <c r="GP189">
        <v>0.42944399999999999</v>
      </c>
    </row>
    <row r="190" spans="8:198">
      <c r="H190" s="40">
        <v>93</v>
      </c>
      <c r="I190" t="s">
        <v>3</v>
      </c>
      <c r="J190" t="s">
        <v>100</v>
      </c>
      <c r="K190">
        <v>0.57333333333333336</v>
      </c>
      <c r="L190">
        <v>25.763000000000002</v>
      </c>
      <c r="M190">
        <v>0.85876799999999998</v>
      </c>
      <c r="O190" t="s">
        <v>3</v>
      </c>
      <c r="P190" t="s">
        <v>114</v>
      </c>
      <c r="Q190">
        <v>0.39666666666666667</v>
      </c>
      <c r="R190">
        <v>19.7866</v>
      </c>
      <c r="S190">
        <v>0.75810699999999998</v>
      </c>
      <c r="U190" t="s">
        <v>3</v>
      </c>
      <c r="V190" t="s">
        <v>125</v>
      </c>
      <c r="W190">
        <v>0.57333333333333336</v>
      </c>
      <c r="X190">
        <v>28.4404</v>
      </c>
      <c r="Y190">
        <v>0.94801400000000002</v>
      </c>
      <c r="AA190" t="s">
        <v>3</v>
      </c>
      <c r="AB190" t="s">
        <v>119</v>
      </c>
      <c r="AC190">
        <v>0.46</v>
      </c>
      <c r="AD190">
        <v>19.3201</v>
      </c>
      <c r="AE190">
        <v>0.64400500000000005</v>
      </c>
      <c r="AG190" t="s">
        <v>3</v>
      </c>
      <c r="AH190" t="s">
        <v>120</v>
      </c>
      <c r="AI190">
        <v>0.23333333333333334</v>
      </c>
      <c r="AJ190">
        <v>59.576500000000003</v>
      </c>
      <c r="AK190">
        <v>2.0127199999999998</v>
      </c>
      <c r="AM190" t="s">
        <v>3</v>
      </c>
      <c r="AN190" t="s">
        <v>120</v>
      </c>
      <c r="AO190">
        <v>0</v>
      </c>
      <c r="AP190">
        <v>52.5276</v>
      </c>
      <c r="AQ190">
        <v>1.75092</v>
      </c>
      <c r="AS190" t="s">
        <v>3</v>
      </c>
      <c r="AT190" t="s">
        <v>123</v>
      </c>
      <c r="AU190">
        <v>6.6666666666666671E-3</v>
      </c>
      <c r="AV190">
        <v>56.883499999999998</v>
      </c>
      <c r="AW190">
        <v>2.01715</v>
      </c>
      <c r="AY190" t="s">
        <v>3</v>
      </c>
      <c r="AZ190" t="s">
        <v>122</v>
      </c>
      <c r="BA190">
        <v>0.84666666666666657</v>
      </c>
      <c r="BB190">
        <v>15.0115</v>
      </c>
      <c r="BC190">
        <v>0.50038400000000005</v>
      </c>
      <c r="BE190" t="s">
        <v>3</v>
      </c>
      <c r="BF190" t="s">
        <v>815</v>
      </c>
      <c r="BG190">
        <v>0.60666666999999996</v>
      </c>
      <c r="BH190">
        <v>18.093800000000002</v>
      </c>
      <c r="BI190">
        <v>0.603128</v>
      </c>
      <c r="BZ190" t="s">
        <v>3</v>
      </c>
      <c r="CA190" t="s">
        <v>122</v>
      </c>
      <c r="CB190">
        <v>1</v>
      </c>
      <c r="CC190">
        <v>5.7297799999999999</v>
      </c>
      <c r="CD190">
        <v>0.190993</v>
      </c>
      <c r="CF190" t="s">
        <v>3</v>
      </c>
      <c r="CG190" t="s">
        <v>106</v>
      </c>
      <c r="CH190">
        <v>1</v>
      </c>
      <c r="CI190">
        <v>6.9318999999999997</v>
      </c>
      <c r="CJ190">
        <v>0.23106299999999999</v>
      </c>
      <c r="CM190" t="s">
        <v>3</v>
      </c>
      <c r="CN190" t="s">
        <v>69</v>
      </c>
      <c r="CO190">
        <v>0.69666666666666666</v>
      </c>
      <c r="CP190">
        <v>19.1951</v>
      </c>
      <c r="CQ190">
        <v>0.64629800000000004</v>
      </c>
      <c r="CS190" t="s">
        <v>3</v>
      </c>
      <c r="CT190" t="s">
        <v>109</v>
      </c>
      <c r="CU190">
        <v>0.91666666666666663</v>
      </c>
      <c r="CV190">
        <v>10.92</v>
      </c>
      <c r="CW190">
        <v>0.36400100000000002</v>
      </c>
      <c r="CY190" t="s">
        <v>3</v>
      </c>
      <c r="CZ190" t="s">
        <v>117</v>
      </c>
      <c r="DA190">
        <v>1</v>
      </c>
      <c r="DB190">
        <v>4.3258099999999997</v>
      </c>
      <c r="DC190">
        <v>0.14419399999999999</v>
      </c>
      <c r="DE190" t="s">
        <v>3</v>
      </c>
      <c r="DF190" t="s">
        <v>121</v>
      </c>
      <c r="DG190">
        <v>1</v>
      </c>
      <c r="DH190">
        <v>3.61117</v>
      </c>
      <c r="DI190">
        <v>0.12037200000000001</v>
      </c>
      <c r="DK190" t="s">
        <v>3</v>
      </c>
      <c r="DL190" t="s">
        <v>115</v>
      </c>
      <c r="DM190">
        <v>0.27666666666666667</v>
      </c>
      <c r="DN190">
        <v>48.935299999999998</v>
      </c>
      <c r="DO190">
        <v>1.6991400000000001</v>
      </c>
      <c r="DQ190" t="s">
        <v>3</v>
      </c>
      <c r="DR190" t="s">
        <v>116</v>
      </c>
      <c r="DS190">
        <v>1</v>
      </c>
      <c r="DT190">
        <v>9.9494600000000002</v>
      </c>
      <c r="DU190">
        <v>0.33164900000000003</v>
      </c>
      <c r="DW190" t="s">
        <v>3</v>
      </c>
      <c r="DX190" t="s">
        <v>118</v>
      </c>
      <c r="DY190">
        <v>1</v>
      </c>
      <c r="DZ190">
        <v>7.0023299999999997</v>
      </c>
      <c r="EA190">
        <v>0.23341100000000001</v>
      </c>
      <c r="EC190" t="s">
        <v>3</v>
      </c>
      <c r="ED190" t="s">
        <v>121</v>
      </c>
      <c r="EE190">
        <v>0.18333333333333332</v>
      </c>
      <c r="EF190">
        <v>40.296199999999999</v>
      </c>
      <c r="EG190">
        <v>1.4238900000000001</v>
      </c>
      <c r="EI190" t="s">
        <v>3</v>
      </c>
      <c r="EJ190" t="s">
        <v>120</v>
      </c>
      <c r="EK190">
        <v>1</v>
      </c>
      <c r="EL190">
        <v>4.3786899999999997</v>
      </c>
      <c r="EM190">
        <v>0.145956</v>
      </c>
      <c r="EP190" t="s">
        <v>3</v>
      </c>
      <c r="EQ190" t="s">
        <v>123</v>
      </c>
      <c r="ER190">
        <v>1</v>
      </c>
      <c r="ES190">
        <v>5.8442499999999997</v>
      </c>
      <c r="ET190">
        <v>0.19480800000000001</v>
      </c>
      <c r="EV190" t="s">
        <v>3</v>
      </c>
      <c r="EW190" t="s">
        <v>119</v>
      </c>
      <c r="EX190">
        <v>1</v>
      </c>
      <c r="EY190">
        <v>5.1970499999999999</v>
      </c>
      <c r="EZ190">
        <v>0.173235</v>
      </c>
      <c r="FB190" t="s">
        <v>3</v>
      </c>
      <c r="FC190" t="s">
        <v>121</v>
      </c>
      <c r="FD190">
        <v>0.20333333333333331</v>
      </c>
      <c r="FE190">
        <v>34.7014</v>
      </c>
      <c r="FF190">
        <v>1.1567099999999999</v>
      </c>
      <c r="FH190" t="s">
        <v>3</v>
      </c>
      <c r="FI190" t="s">
        <v>121</v>
      </c>
      <c r="FJ190">
        <v>1</v>
      </c>
      <c r="FK190">
        <v>4.8372099999999998</v>
      </c>
      <c r="FL190">
        <v>0.16123999999999999</v>
      </c>
      <c r="FN190" t="s">
        <v>3</v>
      </c>
      <c r="FO190" t="s">
        <v>122</v>
      </c>
      <c r="FP190">
        <v>1</v>
      </c>
      <c r="FQ190">
        <v>4.4509499999999997</v>
      </c>
      <c r="FR190">
        <v>0.148365</v>
      </c>
      <c r="FT190" t="s">
        <v>3</v>
      </c>
      <c r="FU190" t="s">
        <v>121</v>
      </c>
      <c r="FV190">
        <v>1</v>
      </c>
      <c r="FW190">
        <v>5.4363599999999996</v>
      </c>
      <c r="FX190">
        <v>0.18121200000000001</v>
      </c>
      <c r="FZ190" t="s">
        <v>3</v>
      </c>
      <c r="GA190" s="19" t="s">
        <v>122</v>
      </c>
      <c r="GB190" s="19">
        <v>1</v>
      </c>
      <c r="GC190" s="19">
        <v>6.4758599999999999</v>
      </c>
      <c r="GD190" s="19">
        <v>0.215862</v>
      </c>
      <c r="GF190" t="s">
        <v>3</v>
      </c>
      <c r="GG190" t="s">
        <v>121</v>
      </c>
      <c r="GH190">
        <v>1</v>
      </c>
      <c r="GI190">
        <v>11.110900000000001</v>
      </c>
      <c r="GJ190">
        <v>0.370365</v>
      </c>
      <c r="GL190" t="s">
        <v>3</v>
      </c>
      <c r="GM190" t="s">
        <v>103</v>
      </c>
      <c r="GN190">
        <v>0.89666666666666661</v>
      </c>
      <c r="GO190">
        <v>12.788500000000001</v>
      </c>
      <c r="GP190">
        <v>0.426284</v>
      </c>
    </row>
    <row r="191" spans="8:198">
      <c r="H191" s="40">
        <v>93.5</v>
      </c>
      <c r="I191" t="s">
        <v>3</v>
      </c>
      <c r="J191" t="s">
        <v>101</v>
      </c>
      <c r="K191">
        <v>0.62333333333333329</v>
      </c>
      <c r="L191">
        <v>21.6097</v>
      </c>
      <c r="M191">
        <v>0.72032399999999996</v>
      </c>
      <c r="O191" t="s">
        <v>3</v>
      </c>
      <c r="P191" t="s">
        <v>115</v>
      </c>
      <c r="Q191">
        <v>0.23</v>
      </c>
      <c r="R191">
        <v>27.812999999999999</v>
      </c>
      <c r="S191">
        <v>0.93962800000000002</v>
      </c>
      <c r="U191" t="s">
        <v>3</v>
      </c>
      <c r="V191" t="s">
        <v>126</v>
      </c>
      <c r="W191">
        <v>0.92999999999999994</v>
      </c>
      <c r="X191">
        <v>11.053100000000001</v>
      </c>
      <c r="Y191">
        <v>0.36843599999999999</v>
      </c>
      <c r="AA191" t="s">
        <v>3</v>
      </c>
      <c r="AB191" t="s">
        <v>120</v>
      </c>
      <c r="AC191">
        <v>0.20666666666666667</v>
      </c>
      <c r="AD191">
        <v>58.158099999999997</v>
      </c>
      <c r="AE191">
        <v>1.97146</v>
      </c>
      <c r="AG191" t="s">
        <v>3</v>
      </c>
      <c r="AH191" t="s">
        <v>121</v>
      </c>
      <c r="AI191">
        <v>7.6666666666666661E-2</v>
      </c>
      <c r="AJ191">
        <v>60.011099999999999</v>
      </c>
      <c r="AK191">
        <v>2.0137999999999998</v>
      </c>
      <c r="AM191" t="s">
        <v>3</v>
      </c>
      <c r="AN191" t="s">
        <v>121</v>
      </c>
      <c r="AO191">
        <v>0.23</v>
      </c>
      <c r="AP191">
        <v>34.460299999999997</v>
      </c>
      <c r="AQ191">
        <v>1.1486799999999999</v>
      </c>
      <c r="AS191" t="s">
        <v>3</v>
      </c>
      <c r="AT191" t="s">
        <v>124</v>
      </c>
      <c r="AU191">
        <v>4.3771043771043773E-2</v>
      </c>
      <c r="AV191">
        <v>52.579599999999999</v>
      </c>
      <c r="AW191">
        <v>2.0145400000000002</v>
      </c>
      <c r="AY191" t="s">
        <v>3</v>
      </c>
      <c r="AZ191" t="s">
        <v>123</v>
      </c>
      <c r="BA191">
        <v>0.86</v>
      </c>
      <c r="BB191">
        <v>15.135400000000001</v>
      </c>
      <c r="BC191">
        <v>0.50451400000000002</v>
      </c>
      <c r="BE191" t="s">
        <v>3</v>
      </c>
      <c r="BF191" t="s">
        <v>816</v>
      </c>
      <c r="BG191">
        <v>0.77</v>
      </c>
      <c r="BH191">
        <v>15.5646</v>
      </c>
      <c r="BI191">
        <v>0.51881900000000003</v>
      </c>
      <c r="BZ191" t="s">
        <v>3</v>
      </c>
      <c r="CA191" t="s">
        <v>123</v>
      </c>
      <c r="CB191">
        <v>0.88666666666666671</v>
      </c>
      <c r="CC191">
        <v>10.3735</v>
      </c>
      <c r="CD191">
        <v>0.34578399999999998</v>
      </c>
      <c r="CF191" t="s">
        <v>3</v>
      </c>
      <c r="CG191" t="s">
        <v>107</v>
      </c>
      <c r="CH191">
        <v>1</v>
      </c>
      <c r="CI191">
        <v>6.4035000000000002</v>
      </c>
      <c r="CJ191">
        <v>0.21345</v>
      </c>
      <c r="CM191" t="s">
        <v>3</v>
      </c>
      <c r="CN191" t="s">
        <v>70</v>
      </c>
      <c r="CO191">
        <v>0.84</v>
      </c>
      <c r="CP191">
        <v>9.8739600000000003</v>
      </c>
      <c r="CQ191">
        <v>0.32913199999999998</v>
      </c>
      <c r="CS191" t="s">
        <v>3</v>
      </c>
      <c r="CT191" t="s">
        <v>110</v>
      </c>
      <c r="CU191">
        <v>0.91666666666666663</v>
      </c>
      <c r="CV191">
        <v>10.820600000000001</v>
      </c>
      <c r="CW191">
        <v>0.36068800000000001</v>
      </c>
      <c r="CY191" t="s">
        <v>3</v>
      </c>
      <c r="CZ191" t="s">
        <v>118</v>
      </c>
      <c r="DA191">
        <v>1</v>
      </c>
      <c r="DB191">
        <v>4.1006900000000002</v>
      </c>
      <c r="DC191">
        <v>0.13669000000000001</v>
      </c>
      <c r="DE191" t="s">
        <v>3</v>
      </c>
      <c r="DF191" t="s">
        <v>122</v>
      </c>
      <c r="DG191">
        <v>1</v>
      </c>
      <c r="DH191">
        <v>1.7186900000000001</v>
      </c>
      <c r="DI191">
        <v>5.7289800000000002E-2</v>
      </c>
      <c r="DK191" t="s">
        <v>3</v>
      </c>
      <c r="DL191" t="s">
        <v>116</v>
      </c>
      <c r="DM191">
        <v>0.52</v>
      </c>
      <c r="DN191">
        <v>39.2346</v>
      </c>
      <c r="DO191">
        <v>1.3482700000000001</v>
      </c>
      <c r="DQ191" t="s">
        <v>3</v>
      </c>
      <c r="DR191" t="s">
        <v>117</v>
      </c>
      <c r="DS191">
        <v>1</v>
      </c>
      <c r="DT191">
        <v>8.9836100000000005</v>
      </c>
      <c r="DU191">
        <v>0.299454</v>
      </c>
      <c r="DW191" t="s">
        <v>3</v>
      </c>
      <c r="DX191" t="s">
        <v>119</v>
      </c>
      <c r="DY191">
        <v>0.71333333333333326</v>
      </c>
      <c r="DZ191">
        <v>12.511900000000001</v>
      </c>
      <c r="EA191">
        <v>0.41706500000000002</v>
      </c>
      <c r="EC191" t="s">
        <v>3</v>
      </c>
      <c r="ED191" t="s">
        <v>122</v>
      </c>
      <c r="EE191">
        <v>0.47</v>
      </c>
      <c r="EF191">
        <v>24.331199999999999</v>
      </c>
      <c r="EG191">
        <v>0.85975800000000002</v>
      </c>
      <c r="EI191" t="s">
        <v>3</v>
      </c>
      <c r="EJ191" t="s">
        <v>121</v>
      </c>
      <c r="EK191">
        <v>1</v>
      </c>
      <c r="EL191">
        <v>6.1261200000000002</v>
      </c>
      <c r="EM191">
        <v>0.204204</v>
      </c>
      <c r="EP191" t="s">
        <v>3</v>
      </c>
      <c r="EQ191" t="s">
        <v>124</v>
      </c>
      <c r="ER191">
        <v>1</v>
      </c>
      <c r="ES191">
        <v>5.2008999999999999</v>
      </c>
      <c r="ET191">
        <v>0.17336299999999999</v>
      </c>
      <c r="EV191" t="s">
        <v>3</v>
      </c>
      <c r="EW191" t="s">
        <v>120</v>
      </c>
      <c r="EX191">
        <v>1</v>
      </c>
      <c r="EY191">
        <v>7.14384</v>
      </c>
      <c r="EZ191">
        <v>0.23812800000000001</v>
      </c>
      <c r="FB191" t="s">
        <v>3</v>
      </c>
      <c r="FC191" t="s">
        <v>122</v>
      </c>
      <c r="FD191">
        <v>3.0000000000000002E-2</v>
      </c>
      <c r="FE191">
        <v>45.624099999999999</v>
      </c>
      <c r="FF191">
        <v>1.5207999999999999</v>
      </c>
      <c r="FH191" t="s">
        <v>3</v>
      </c>
      <c r="FI191" t="s">
        <v>122</v>
      </c>
      <c r="FJ191">
        <v>1</v>
      </c>
      <c r="FK191">
        <v>3.4235799999999998</v>
      </c>
      <c r="FL191">
        <v>0.114119</v>
      </c>
      <c r="FN191" t="s">
        <v>3</v>
      </c>
      <c r="FO191" t="s">
        <v>123</v>
      </c>
      <c r="FP191">
        <v>0.57999999999999996</v>
      </c>
      <c r="FQ191">
        <v>34.852400000000003</v>
      </c>
      <c r="FR191">
        <v>1.1617500000000001</v>
      </c>
      <c r="FT191" t="s">
        <v>3</v>
      </c>
      <c r="FU191" t="s">
        <v>122</v>
      </c>
      <c r="FV191">
        <v>1</v>
      </c>
      <c r="FW191">
        <v>6.3869999999999996</v>
      </c>
      <c r="FX191">
        <v>0.21290000000000001</v>
      </c>
      <c r="FZ191" t="s">
        <v>3</v>
      </c>
      <c r="GA191" s="19" t="s">
        <v>123</v>
      </c>
      <c r="GB191" s="19">
        <v>0.8</v>
      </c>
      <c r="GC191" s="19">
        <v>11.524800000000001</v>
      </c>
      <c r="GD191" s="19">
        <v>0.38416099999999997</v>
      </c>
      <c r="GF191" t="s">
        <v>3</v>
      </c>
      <c r="GG191" t="s">
        <v>122</v>
      </c>
      <c r="GH191">
        <v>1</v>
      </c>
      <c r="GI191">
        <v>13.034599999999999</v>
      </c>
      <c r="GJ191">
        <v>0.43448799999999999</v>
      </c>
      <c r="GL191" t="s">
        <v>3</v>
      </c>
      <c r="GM191" t="s">
        <v>104</v>
      </c>
      <c r="GN191">
        <v>0.77666666666666673</v>
      </c>
      <c r="GO191">
        <v>16.441099999999999</v>
      </c>
      <c r="GP191">
        <v>0.54803599999999997</v>
      </c>
    </row>
    <row r="192" spans="8:198">
      <c r="H192" s="40">
        <v>94</v>
      </c>
      <c r="I192" t="s">
        <v>3</v>
      </c>
      <c r="J192" t="s">
        <v>102</v>
      </c>
      <c r="K192">
        <v>0.21</v>
      </c>
      <c r="L192">
        <v>45.462600000000002</v>
      </c>
      <c r="M192">
        <v>1.5307299999999999</v>
      </c>
      <c r="O192" t="s">
        <v>3</v>
      </c>
      <c r="P192" t="s">
        <v>116</v>
      </c>
      <c r="Q192">
        <v>7.636363636363637E-2</v>
      </c>
      <c r="R192">
        <v>35.895000000000003</v>
      </c>
      <c r="S192">
        <v>1.58128</v>
      </c>
      <c r="U192" t="s">
        <v>3</v>
      </c>
      <c r="V192" t="s">
        <v>127</v>
      </c>
      <c r="W192">
        <v>0.5033333333333333</v>
      </c>
      <c r="X192">
        <v>21.484500000000001</v>
      </c>
      <c r="Y192">
        <v>0.71615099999999998</v>
      </c>
      <c r="AA192" t="s">
        <v>3</v>
      </c>
      <c r="AB192" t="s">
        <v>121</v>
      </c>
      <c r="AC192">
        <v>0</v>
      </c>
      <c r="AD192">
        <v>113.482</v>
      </c>
      <c r="AE192">
        <v>3.9540600000000001</v>
      </c>
      <c r="AG192" t="s">
        <v>3</v>
      </c>
      <c r="AH192" t="s">
        <v>122</v>
      </c>
      <c r="AI192">
        <v>0.21</v>
      </c>
      <c r="AJ192">
        <v>49.316499999999998</v>
      </c>
      <c r="AK192">
        <v>1.64388</v>
      </c>
      <c r="AM192" t="s">
        <v>3</v>
      </c>
      <c r="AN192" t="s">
        <v>122</v>
      </c>
      <c r="AO192">
        <v>0.40666666666666662</v>
      </c>
      <c r="AP192">
        <v>26.249099999999999</v>
      </c>
      <c r="AQ192">
        <v>0.874969</v>
      </c>
      <c r="AS192" t="s">
        <v>3</v>
      </c>
      <c r="AT192" t="s">
        <v>125</v>
      </c>
      <c r="AU192">
        <v>2.6666666666666668E-2</v>
      </c>
      <c r="AV192">
        <v>61.588700000000003</v>
      </c>
      <c r="AW192">
        <v>2.2810600000000001</v>
      </c>
      <c r="AY192" t="s">
        <v>3</v>
      </c>
      <c r="AZ192" t="s">
        <v>124</v>
      </c>
      <c r="BA192">
        <v>0.78333333333333333</v>
      </c>
      <c r="BB192">
        <v>15.452999999999999</v>
      </c>
      <c r="BC192">
        <v>0.54031499999999999</v>
      </c>
      <c r="BE192" t="s">
        <v>3</v>
      </c>
      <c r="BF192" t="s">
        <v>817</v>
      </c>
      <c r="BG192">
        <v>0.85333333</v>
      </c>
      <c r="BH192">
        <v>14.7554</v>
      </c>
      <c r="BI192">
        <v>0.49184600000000001</v>
      </c>
      <c r="BZ192" t="s">
        <v>3</v>
      </c>
      <c r="CA192" t="s">
        <v>124</v>
      </c>
      <c r="CB192">
        <v>1</v>
      </c>
      <c r="CC192">
        <v>5.2396500000000001</v>
      </c>
      <c r="CD192">
        <v>0.174655</v>
      </c>
      <c r="CF192" t="s">
        <v>3</v>
      </c>
      <c r="CG192" t="s">
        <v>108</v>
      </c>
      <c r="CH192">
        <v>1</v>
      </c>
      <c r="CI192">
        <v>7.5245699999999998</v>
      </c>
      <c r="CJ192">
        <v>0.25081900000000001</v>
      </c>
      <c r="CM192" t="s">
        <v>3</v>
      </c>
      <c r="CN192" t="s">
        <v>71</v>
      </c>
      <c r="CO192">
        <v>1</v>
      </c>
      <c r="CP192">
        <v>4.9624300000000003</v>
      </c>
      <c r="CQ192">
        <v>0.16541400000000001</v>
      </c>
      <c r="CS192" t="s">
        <v>3</v>
      </c>
      <c r="CT192" t="s">
        <v>111</v>
      </c>
      <c r="CU192">
        <v>1</v>
      </c>
      <c r="CV192">
        <v>5.7096099999999996</v>
      </c>
      <c r="CW192">
        <v>0.19031999999999999</v>
      </c>
      <c r="CY192" t="s">
        <v>3</v>
      </c>
      <c r="CZ192" t="s">
        <v>119</v>
      </c>
      <c r="DA192">
        <v>1</v>
      </c>
      <c r="DB192">
        <v>4.0966300000000002</v>
      </c>
      <c r="DC192">
        <v>0.13655400000000001</v>
      </c>
      <c r="DE192" t="s">
        <v>3</v>
      </c>
      <c r="DF192" t="s">
        <v>123</v>
      </c>
      <c r="DG192">
        <v>1</v>
      </c>
      <c r="DH192">
        <v>1.92371</v>
      </c>
      <c r="DI192">
        <v>6.4123600000000003E-2</v>
      </c>
      <c r="DK192" t="s">
        <v>3</v>
      </c>
      <c r="DL192" t="s">
        <v>117</v>
      </c>
      <c r="DM192">
        <v>0.92999999999999994</v>
      </c>
      <c r="DN192">
        <v>8.8024900000000006</v>
      </c>
      <c r="DO192">
        <v>0.29341600000000001</v>
      </c>
      <c r="DQ192" t="s">
        <v>3</v>
      </c>
      <c r="DR192" t="s">
        <v>118</v>
      </c>
      <c r="DS192">
        <v>1</v>
      </c>
      <c r="DT192">
        <v>9.3760399999999997</v>
      </c>
      <c r="DU192">
        <v>0.31253500000000001</v>
      </c>
      <c r="DW192" t="s">
        <v>3</v>
      </c>
      <c r="DX192" t="s">
        <v>120</v>
      </c>
      <c r="DY192">
        <v>1</v>
      </c>
      <c r="DZ192">
        <v>8.6617899999999999</v>
      </c>
      <c r="EA192">
        <v>0.28872599999999998</v>
      </c>
      <c r="EC192" t="s">
        <v>3</v>
      </c>
      <c r="ED192" t="s">
        <v>123</v>
      </c>
      <c r="EE192">
        <v>0.5</v>
      </c>
      <c r="EF192">
        <v>18.084700000000002</v>
      </c>
      <c r="EG192">
        <v>0.60282199999999997</v>
      </c>
      <c r="EI192" t="s">
        <v>3</v>
      </c>
      <c r="EJ192" t="s">
        <v>122</v>
      </c>
      <c r="EK192">
        <v>1</v>
      </c>
      <c r="EL192">
        <v>4.0337800000000001</v>
      </c>
      <c r="EM192">
        <v>0.134459</v>
      </c>
      <c r="EP192" t="s">
        <v>3</v>
      </c>
      <c r="EQ192" t="s">
        <v>125</v>
      </c>
      <c r="ER192">
        <v>1</v>
      </c>
      <c r="ES192">
        <v>6.8715000000000002</v>
      </c>
      <c r="ET192">
        <v>0.22905</v>
      </c>
      <c r="EV192" t="s">
        <v>3</v>
      </c>
      <c r="EW192" t="s">
        <v>121</v>
      </c>
      <c r="EX192">
        <v>1</v>
      </c>
      <c r="EY192">
        <v>7.1202100000000002</v>
      </c>
      <c r="EZ192">
        <v>0.23734</v>
      </c>
      <c r="FB192" t="s">
        <v>3</v>
      </c>
      <c r="FC192" t="s">
        <v>123</v>
      </c>
      <c r="FD192">
        <v>0.66</v>
      </c>
      <c r="FE192">
        <v>15.7529</v>
      </c>
      <c r="FF192">
        <v>0.52509600000000001</v>
      </c>
      <c r="FH192" t="s">
        <v>3</v>
      </c>
      <c r="FI192" t="s">
        <v>123</v>
      </c>
      <c r="FJ192">
        <v>1</v>
      </c>
      <c r="FK192">
        <v>8.6837700000000009</v>
      </c>
      <c r="FL192">
        <v>0.28945900000000002</v>
      </c>
      <c r="FN192" t="s">
        <v>3</v>
      </c>
      <c r="FO192" t="s">
        <v>124</v>
      </c>
      <c r="FP192">
        <v>0.6166666666666667</v>
      </c>
      <c r="FQ192">
        <v>18.5684</v>
      </c>
      <c r="FR192">
        <v>0.61894700000000002</v>
      </c>
      <c r="FT192" t="s">
        <v>3</v>
      </c>
      <c r="FU192" t="s">
        <v>123</v>
      </c>
      <c r="FV192">
        <v>1</v>
      </c>
      <c r="FW192">
        <v>8.1806800000000006</v>
      </c>
      <c r="FX192">
        <v>0.27268900000000001</v>
      </c>
      <c r="FZ192" t="s">
        <v>3</v>
      </c>
      <c r="GA192" s="19" t="s">
        <v>124</v>
      </c>
      <c r="GB192" s="19">
        <v>1</v>
      </c>
      <c r="GC192" s="19">
        <v>5.9771799999999997</v>
      </c>
      <c r="GD192" s="19">
        <v>0.199239</v>
      </c>
      <c r="GF192" t="s">
        <v>3</v>
      </c>
      <c r="GG192" t="s">
        <v>123</v>
      </c>
      <c r="GH192">
        <v>0.95666666666666667</v>
      </c>
      <c r="GI192">
        <v>11.013500000000001</v>
      </c>
      <c r="GJ192">
        <v>0.367118</v>
      </c>
      <c r="GL192" t="s">
        <v>3</v>
      </c>
      <c r="GM192" t="s">
        <v>105</v>
      </c>
      <c r="GN192">
        <v>1</v>
      </c>
      <c r="GO192">
        <v>11.482100000000001</v>
      </c>
      <c r="GP192">
        <v>0.38273499999999999</v>
      </c>
    </row>
    <row r="193" spans="8:198">
      <c r="H193" s="40">
        <v>94.5</v>
      </c>
      <c r="I193" t="s">
        <v>3</v>
      </c>
      <c r="J193" t="s">
        <v>103</v>
      </c>
      <c r="K193">
        <v>0.69</v>
      </c>
      <c r="L193">
        <v>29.912700000000001</v>
      </c>
      <c r="M193">
        <v>1.0071600000000001</v>
      </c>
      <c r="O193" t="s">
        <v>3</v>
      </c>
      <c r="P193" t="s">
        <v>117</v>
      </c>
      <c r="Q193">
        <v>3.3333333333333333E-2</v>
      </c>
      <c r="R193">
        <v>58.145899999999997</v>
      </c>
      <c r="S193">
        <v>2.1067399999999998</v>
      </c>
      <c r="U193" t="s">
        <v>3</v>
      </c>
      <c r="V193" t="s">
        <v>128</v>
      </c>
      <c r="W193">
        <v>0.85666666666666669</v>
      </c>
      <c r="X193">
        <v>10.7217</v>
      </c>
      <c r="Y193">
        <v>0.35738999999999999</v>
      </c>
      <c r="AA193" t="s">
        <v>3</v>
      </c>
      <c r="AB193" t="s">
        <v>122</v>
      </c>
      <c r="AC193">
        <v>0</v>
      </c>
      <c r="AD193">
        <v>161.72800000000001</v>
      </c>
      <c r="AE193">
        <v>5.5009399999999999</v>
      </c>
      <c r="AG193" t="s">
        <v>3</v>
      </c>
      <c r="AH193" t="s">
        <v>123</v>
      </c>
      <c r="AI193">
        <v>1.6666666666666666E-2</v>
      </c>
      <c r="AJ193">
        <v>87.590299999999999</v>
      </c>
      <c r="AK193">
        <v>2.9196800000000001</v>
      </c>
      <c r="AM193" t="s">
        <v>3</v>
      </c>
      <c r="AN193" t="s">
        <v>123</v>
      </c>
      <c r="AO193">
        <v>0.13</v>
      </c>
      <c r="AP193">
        <v>39.708500000000001</v>
      </c>
      <c r="AQ193">
        <v>1.32362</v>
      </c>
      <c r="AS193" t="s">
        <v>3</v>
      </c>
      <c r="AT193" t="s">
        <v>126</v>
      </c>
      <c r="AU193">
        <v>0.15333333333333332</v>
      </c>
      <c r="AV193">
        <v>51.848399999999998</v>
      </c>
      <c r="AW193">
        <v>1.72828</v>
      </c>
      <c r="AY193" t="s">
        <v>3</v>
      </c>
      <c r="AZ193" t="s">
        <v>125</v>
      </c>
      <c r="BA193">
        <v>0.53999999999999992</v>
      </c>
      <c r="BB193">
        <v>17.805800000000001</v>
      </c>
      <c r="BC193">
        <v>0.61399099999999995</v>
      </c>
      <c r="BE193" t="s">
        <v>3</v>
      </c>
      <c r="BF193" t="s">
        <v>818</v>
      </c>
      <c r="BG193">
        <v>1</v>
      </c>
      <c r="BH193">
        <v>9.4206099999999999</v>
      </c>
      <c r="BI193">
        <v>0.31402000000000002</v>
      </c>
      <c r="BZ193" t="s">
        <v>3</v>
      </c>
      <c r="CA193" t="s">
        <v>125</v>
      </c>
      <c r="CB193">
        <v>1</v>
      </c>
      <c r="CC193">
        <v>4.8205499999999999</v>
      </c>
      <c r="CD193">
        <v>0.16068499999999999</v>
      </c>
      <c r="CF193" t="s">
        <v>3</v>
      </c>
      <c r="CG193" t="s">
        <v>109</v>
      </c>
      <c r="CH193">
        <v>0.89</v>
      </c>
      <c r="CI193">
        <v>14.741099999999999</v>
      </c>
      <c r="CJ193">
        <v>0.49136999999999997</v>
      </c>
      <c r="CM193" t="s">
        <v>3</v>
      </c>
      <c r="CN193" t="s">
        <v>72</v>
      </c>
      <c r="CO193">
        <v>1</v>
      </c>
      <c r="CP193">
        <v>3.1157699999999999</v>
      </c>
      <c r="CQ193">
        <v>0.10385900000000001</v>
      </c>
      <c r="CS193" t="s">
        <v>3</v>
      </c>
      <c r="CT193" t="s">
        <v>112</v>
      </c>
      <c r="CU193">
        <v>1</v>
      </c>
      <c r="CV193">
        <v>5.5612399999999997</v>
      </c>
      <c r="CW193">
        <v>0.18537500000000001</v>
      </c>
      <c r="CY193" t="s">
        <v>3</v>
      </c>
      <c r="CZ193" t="s">
        <v>120</v>
      </c>
      <c r="DA193">
        <v>1</v>
      </c>
      <c r="DB193">
        <v>5.0059899999999997</v>
      </c>
      <c r="DC193">
        <v>0.16686599999999999</v>
      </c>
      <c r="DE193" t="s">
        <v>3</v>
      </c>
      <c r="DF193" t="s">
        <v>124</v>
      </c>
      <c r="DG193">
        <v>1</v>
      </c>
      <c r="DH193">
        <v>3.2423299999999999</v>
      </c>
      <c r="DI193">
        <v>0.10807799999999999</v>
      </c>
      <c r="DK193" t="s">
        <v>3</v>
      </c>
      <c r="DL193" t="s">
        <v>118</v>
      </c>
      <c r="DM193">
        <v>1</v>
      </c>
      <c r="DN193">
        <v>5.13042</v>
      </c>
      <c r="DO193">
        <v>0.171014</v>
      </c>
      <c r="DQ193" t="s">
        <v>3</v>
      </c>
      <c r="DR193" t="s">
        <v>119</v>
      </c>
      <c r="DS193">
        <v>0.94</v>
      </c>
      <c r="DT193">
        <v>12.191000000000001</v>
      </c>
      <c r="DU193">
        <v>0.40636699999999998</v>
      </c>
      <c r="DW193" t="s">
        <v>3</v>
      </c>
      <c r="DX193" t="s">
        <v>121</v>
      </c>
      <c r="DY193">
        <v>1</v>
      </c>
      <c r="DZ193">
        <v>7.2813600000000003</v>
      </c>
      <c r="EA193">
        <v>0.24271200000000001</v>
      </c>
      <c r="EC193" t="s">
        <v>3</v>
      </c>
      <c r="ED193" t="s">
        <v>124</v>
      </c>
      <c r="EE193">
        <v>8.666666666666667E-2</v>
      </c>
      <c r="EF193">
        <v>39.931699999999999</v>
      </c>
      <c r="EG193">
        <v>1.3675200000000001</v>
      </c>
      <c r="EI193" t="s">
        <v>3</v>
      </c>
      <c r="EJ193" t="s">
        <v>123</v>
      </c>
      <c r="EK193">
        <v>1</v>
      </c>
      <c r="EL193">
        <v>3.92347</v>
      </c>
      <c r="EM193">
        <v>0.13078200000000001</v>
      </c>
      <c r="EP193" t="s">
        <v>3</v>
      </c>
      <c r="EQ193" t="s">
        <v>126</v>
      </c>
      <c r="ER193">
        <v>1</v>
      </c>
      <c r="ES193">
        <v>6.4233500000000001</v>
      </c>
      <c r="ET193">
        <v>0.214112</v>
      </c>
      <c r="EV193" t="s">
        <v>3</v>
      </c>
      <c r="EW193" t="s">
        <v>122</v>
      </c>
      <c r="EX193">
        <v>1</v>
      </c>
      <c r="EY193">
        <v>7.5994900000000003</v>
      </c>
      <c r="EZ193">
        <v>0.25331599999999999</v>
      </c>
      <c r="FB193" t="s">
        <v>3</v>
      </c>
      <c r="FC193" t="s">
        <v>124</v>
      </c>
      <c r="FD193">
        <v>0.7566666666666666</v>
      </c>
      <c r="FE193">
        <v>15.079800000000001</v>
      </c>
      <c r="FF193">
        <v>0.50265899999999997</v>
      </c>
      <c r="FH193" t="s">
        <v>3</v>
      </c>
      <c r="FI193" t="s">
        <v>124</v>
      </c>
      <c r="FJ193">
        <v>0.96666666666666667</v>
      </c>
      <c r="FK193">
        <v>9.3430999999999997</v>
      </c>
      <c r="FL193">
        <v>0.31143700000000002</v>
      </c>
      <c r="FN193" t="s">
        <v>3</v>
      </c>
      <c r="FO193" t="s">
        <v>125</v>
      </c>
      <c r="FP193">
        <v>1</v>
      </c>
      <c r="FQ193">
        <v>4.9207599999999996</v>
      </c>
      <c r="FR193">
        <v>0.164025</v>
      </c>
      <c r="FT193" t="s">
        <v>3</v>
      </c>
      <c r="FU193" t="s">
        <v>124</v>
      </c>
      <c r="FV193">
        <v>1</v>
      </c>
      <c r="FW193">
        <v>6.4044100000000004</v>
      </c>
      <c r="FX193">
        <v>0.21348</v>
      </c>
      <c r="FZ193" t="s">
        <v>3</v>
      </c>
      <c r="GA193" s="19" t="s">
        <v>125</v>
      </c>
      <c r="GB193" s="19">
        <v>0.82666666666666666</v>
      </c>
      <c r="GC193" s="19">
        <v>11.167999999999999</v>
      </c>
      <c r="GD193" s="19">
        <v>0.37226799999999999</v>
      </c>
      <c r="GF193" t="s">
        <v>3</v>
      </c>
      <c r="GG193" t="s">
        <v>124</v>
      </c>
      <c r="GH193">
        <v>0.84666666666666657</v>
      </c>
      <c r="GI193">
        <v>12.615399999999999</v>
      </c>
      <c r="GJ193">
        <v>0.420512</v>
      </c>
      <c r="GL193" t="s">
        <v>3</v>
      </c>
      <c r="GM193" t="s">
        <v>106</v>
      </c>
      <c r="GN193">
        <v>1</v>
      </c>
      <c r="GO193">
        <v>12.375500000000001</v>
      </c>
      <c r="GP193">
        <v>0.41251700000000002</v>
      </c>
    </row>
    <row r="194" spans="8:198">
      <c r="H194" s="40">
        <v>95</v>
      </c>
      <c r="I194" t="s">
        <v>3</v>
      </c>
      <c r="J194" t="s">
        <v>104</v>
      </c>
      <c r="K194">
        <v>0.67</v>
      </c>
      <c r="L194">
        <v>32.257800000000003</v>
      </c>
      <c r="M194">
        <v>1.0752600000000001</v>
      </c>
      <c r="O194" t="s">
        <v>3</v>
      </c>
      <c r="P194" t="s">
        <v>118</v>
      </c>
      <c r="Q194">
        <v>0.17333333333333334</v>
      </c>
      <c r="R194">
        <v>36.942300000000003</v>
      </c>
      <c r="S194">
        <v>1.6202799999999999</v>
      </c>
      <c r="U194" t="s">
        <v>3</v>
      </c>
      <c r="V194" t="s">
        <v>129</v>
      </c>
      <c r="W194">
        <v>1</v>
      </c>
      <c r="X194">
        <v>6.2308000000000003</v>
      </c>
      <c r="Y194">
        <v>0.20769299999999999</v>
      </c>
      <c r="AA194" t="s">
        <v>3</v>
      </c>
      <c r="AB194" t="s">
        <v>123</v>
      </c>
      <c r="AC194">
        <v>0</v>
      </c>
      <c r="AD194">
        <v>136.26599999999999</v>
      </c>
      <c r="AE194">
        <v>4.7981100000000003</v>
      </c>
      <c r="AG194" t="s">
        <v>3</v>
      </c>
      <c r="AH194" t="s">
        <v>124</v>
      </c>
      <c r="AI194">
        <v>8.3333333333333329E-2</v>
      </c>
      <c r="AJ194">
        <v>193.87799999999999</v>
      </c>
      <c r="AK194">
        <v>6.5059800000000001</v>
      </c>
      <c r="AM194" t="s">
        <v>3</v>
      </c>
      <c r="AN194" t="s">
        <v>124</v>
      </c>
      <c r="AO194">
        <v>0.61</v>
      </c>
      <c r="AP194">
        <v>21.481999999999999</v>
      </c>
      <c r="AQ194">
        <v>0.71606599999999998</v>
      </c>
      <c r="AS194" t="s">
        <v>3</v>
      </c>
      <c r="AT194" t="s">
        <v>127</v>
      </c>
      <c r="AU194">
        <v>0.73</v>
      </c>
      <c r="AV194">
        <v>17.685199999999998</v>
      </c>
      <c r="AW194">
        <v>0.58950599999999997</v>
      </c>
      <c r="AY194" t="s">
        <v>3</v>
      </c>
      <c r="AZ194" t="s">
        <v>126</v>
      </c>
      <c r="BA194">
        <v>0.43333333333333335</v>
      </c>
      <c r="BB194">
        <v>18.996700000000001</v>
      </c>
      <c r="BC194">
        <v>0.68828800000000001</v>
      </c>
      <c r="BE194" t="s">
        <v>3</v>
      </c>
      <c r="BF194" t="s">
        <v>819</v>
      </c>
      <c r="BG194">
        <v>1</v>
      </c>
      <c r="BH194">
        <v>11.8826</v>
      </c>
      <c r="BI194">
        <v>0.396088</v>
      </c>
      <c r="BZ194" t="s">
        <v>3</v>
      </c>
      <c r="CA194" t="s">
        <v>126</v>
      </c>
      <c r="CB194">
        <v>1</v>
      </c>
      <c r="CC194">
        <v>6.3658900000000003</v>
      </c>
      <c r="CD194">
        <v>0.212196</v>
      </c>
      <c r="CF194" t="s">
        <v>3</v>
      </c>
      <c r="CG194" t="s">
        <v>110</v>
      </c>
      <c r="CH194">
        <v>0.52333333333333332</v>
      </c>
      <c r="CI194">
        <v>16.138300000000001</v>
      </c>
      <c r="CJ194">
        <v>0.53794299999999995</v>
      </c>
      <c r="CM194" t="s">
        <v>3</v>
      </c>
      <c r="CN194" t="s">
        <v>73</v>
      </c>
      <c r="CO194">
        <v>1</v>
      </c>
      <c r="CP194">
        <v>4.4268200000000002</v>
      </c>
      <c r="CQ194">
        <v>0.147561</v>
      </c>
      <c r="CS194" t="s">
        <v>3</v>
      </c>
      <c r="CT194" t="s">
        <v>113</v>
      </c>
      <c r="CU194">
        <v>0.92333333333333334</v>
      </c>
      <c r="CV194">
        <v>8.5770999999999997</v>
      </c>
      <c r="CW194">
        <v>0.28590300000000002</v>
      </c>
      <c r="CY194" t="s">
        <v>3</v>
      </c>
      <c r="CZ194" t="s">
        <v>121</v>
      </c>
      <c r="DA194">
        <v>1</v>
      </c>
      <c r="DB194">
        <v>4.64283</v>
      </c>
      <c r="DC194">
        <v>0.15476100000000001</v>
      </c>
      <c r="DE194" t="s">
        <v>3</v>
      </c>
      <c r="DF194" t="s">
        <v>125</v>
      </c>
      <c r="DG194">
        <v>1</v>
      </c>
      <c r="DH194">
        <v>2.1879900000000001</v>
      </c>
      <c r="DI194">
        <v>7.2933100000000001E-2</v>
      </c>
      <c r="DK194" t="s">
        <v>3</v>
      </c>
      <c r="DL194" t="s">
        <v>119</v>
      </c>
      <c r="DM194">
        <v>1</v>
      </c>
      <c r="DN194">
        <v>5.2142099999999996</v>
      </c>
      <c r="DO194">
        <v>0.17380699999999999</v>
      </c>
      <c r="DQ194" t="s">
        <v>3</v>
      </c>
      <c r="DR194" t="s">
        <v>120</v>
      </c>
      <c r="DS194">
        <v>1</v>
      </c>
      <c r="DT194">
        <v>10.255000000000001</v>
      </c>
      <c r="DU194">
        <v>0.341835</v>
      </c>
      <c r="DW194" t="s">
        <v>3</v>
      </c>
      <c r="DX194" t="s">
        <v>122</v>
      </c>
      <c r="DY194">
        <v>1</v>
      </c>
      <c r="DZ194">
        <v>8.88706</v>
      </c>
      <c r="EA194">
        <v>0.29623500000000003</v>
      </c>
      <c r="EC194" t="s">
        <v>3</v>
      </c>
      <c r="ED194" t="s">
        <v>125</v>
      </c>
      <c r="EE194">
        <v>0.19</v>
      </c>
      <c r="EF194">
        <v>44.333199999999998</v>
      </c>
      <c r="EG194">
        <v>1.6480699999999999</v>
      </c>
      <c r="EI194" t="s">
        <v>3</v>
      </c>
      <c r="EJ194" t="s">
        <v>124</v>
      </c>
      <c r="EK194">
        <v>1</v>
      </c>
      <c r="EL194">
        <v>3.80219</v>
      </c>
      <c r="EM194">
        <v>0.12673999999999999</v>
      </c>
      <c r="EP194" t="s">
        <v>3</v>
      </c>
      <c r="EQ194" t="s">
        <v>127</v>
      </c>
      <c r="ER194">
        <v>1</v>
      </c>
      <c r="ES194">
        <v>5.3062199999999997</v>
      </c>
      <c r="ET194">
        <v>0.176874</v>
      </c>
      <c r="EV194" t="s">
        <v>3</v>
      </c>
      <c r="EW194" t="s">
        <v>123</v>
      </c>
      <c r="EX194">
        <v>1</v>
      </c>
      <c r="EY194">
        <v>4.9356600000000004</v>
      </c>
      <c r="EZ194">
        <v>0.164522</v>
      </c>
      <c r="FB194" t="s">
        <v>3</v>
      </c>
      <c r="FC194" t="s">
        <v>125</v>
      </c>
      <c r="FD194">
        <v>0.90333333333333343</v>
      </c>
      <c r="FE194">
        <v>7.9419700000000004</v>
      </c>
      <c r="FF194">
        <v>0.26473200000000002</v>
      </c>
      <c r="FH194" t="s">
        <v>3</v>
      </c>
      <c r="FI194" t="s">
        <v>125</v>
      </c>
      <c r="FJ194">
        <v>1</v>
      </c>
      <c r="FK194">
        <v>4.36991</v>
      </c>
      <c r="FL194">
        <v>0.14566399999999999</v>
      </c>
      <c r="FN194" t="s">
        <v>3</v>
      </c>
      <c r="FO194" t="s">
        <v>126</v>
      </c>
      <c r="FP194">
        <v>0.93666666666666676</v>
      </c>
      <c r="FQ194">
        <v>5.9577799999999996</v>
      </c>
      <c r="FR194">
        <v>0.19859299999999999</v>
      </c>
      <c r="FT194" t="s">
        <v>3</v>
      </c>
      <c r="FU194" t="s">
        <v>125</v>
      </c>
      <c r="FV194">
        <v>1</v>
      </c>
      <c r="FW194">
        <v>6.2966100000000003</v>
      </c>
      <c r="FX194">
        <v>0.20988699999999999</v>
      </c>
      <c r="FZ194" t="s">
        <v>3</v>
      </c>
      <c r="GA194" s="19" t="s">
        <v>126</v>
      </c>
      <c r="GB194" s="19">
        <v>0.94333333333333336</v>
      </c>
      <c r="GC194" s="19">
        <v>8.9764300000000006</v>
      </c>
      <c r="GD194" s="19">
        <v>0.29921399999999998</v>
      </c>
      <c r="GF194" t="s">
        <v>3</v>
      </c>
      <c r="GG194" t="s">
        <v>125</v>
      </c>
      <c r="GH194">
        <v>1</v>
      </c>
      <c r="GI194">
        <v>12.030799999999999</v>
      </c>
      <c r="GJ194">
        <v>0.40102500000000002</v>
      </c>
      <c r="GL194" t="s">
        <v>3</v>
      </c>
      <c r="GM194" t="s">
        <v>107</v>
      </c>
      <c r="GN194">
        <v>1</v>
      </c>
      <c r="GO194">
        <v>10.8926</v>
      </c>
      <c r="GP194">
        <v>0.36308600000000002</v>
      </c>
    </row>
    <row r="195" spans="8:198">
      <c r="H195">
        <v>95.5</v>
      </c>
      <c r="I195" t="s">
        <v>3</v>
      </c>
      <c r="J195" t="s">
        <v>105</v>
      </c>
      <c r="K195">
        <v>0.43666666666666665</v>
      </c>
      <c r="L195">
        <v>37.480600000000003</v>
      </c>
      <c r="M195">
        <v>1.24935</v>
      </c>
      <c r="O195" t="s">
        <v>3</v>
      </c>
      <c r="P195" t="s">
        <v>119</v>
      </c>
      <c r="Q195">
        <v>0.22</v>
      </c>
      <c r="R195">
        <v>38.910200000000003</v>
      </c>
      <c r="S195">
        <v>1.3325400000000001</v>
      </c>
      <c r="U195" t="s">
        <v>3</v>
      </c>
      <c r="V195" t="s">
        <v>130</v>
      </c>
      <c r="W195">
        <v>0.48666666666666664</v>
      </c>
      <c r="X195">
        <v>21.523599999999998</v>
      </c>
      <c r="Y195">
        <v>0.71745400000000004</v>
      </c>
      <c r="AA195" t="s">
        <v>3</v>
      </c>
      <c r="AB195" t="s">
        <v>124</v>
      </c>
      <c r="AC195">
        <v>0</v>
      </c>
      <c r="AD195">
        <v>106.18600000000001</v>
      </c>
      <c r="AE195">
        <v>3.7128000000000001</v>
      </c>
      <c r="AG195" t="s">
        <v>3</v>
      </c>
      <c r="AH195" t="s">
        <v>125</v>
      </c>
      <c r="AI195">
        <v>0</v>
      </c>
      <c r="AJ195">
        <v>174.005</v>
      </c>
      <c r="AK195">
        <v>5.8001699999999996</v>
      </c>
      <c r="AM195" t="s">
        <v>3</v>
      </c>
      <c r="AN195" t="s">
        <v>125</v>
      </c>
      <c r="AO195">
        <v>0.36000000000000004</v>
      </c>
      <c r="AP195">
        <v>30.125</v>
      </c>
      <c r="AQ195">
        <v>1.00417</v>
      </c>
      <c r="AS195" t="s">
        <v>3</v>
      </c>
      <c r="AT195" t="s">
        <v>128</v>
      </c>
      <c r="AU195">
        <v>0.77333333333333332</v>
      </c>
      <c r="AV195">
        <v>19.716999999999999</v>
      </c>
      <c r="AW195">
        <v>0.65723299999999996</v>
      </c>
      <c r="AY195" t="s">
        <v>3</v>
      </c>
      <c r="AZ195" t="s">
        <v>127</v>
      </c>
      <c r="BA195">
        <v>0.41333333333333333</v>
      </c>
      <c r="BB195">
        <v>17.0519</v>
      </c>
      <c r="BC195">
        <v>0.66609099999999999</v>
      </c>
      <c r="BE195" t="s">
        <v>3</v>
      </c>
      <c r="BF195" t="s">
        <v>820</v>
      </c>
      <c r="BG195">
        <v>0.90666667000000001</v>
      </c>
      <c r="BH195">
        <v>11.8102</v>
      </c>
      <c r="BI195">
        <v>0.39367400000000002</v>
      </c>
      <c r="BZ195" t="s">
        <v>3</v>
      </c>
      <c r="CA195" t="s">
        <v>127</v>
      </c>
      <c r="CB195">
        <v>1</v>
      </c>
      <c r="CC195">
        <v>7.01241</v>
      </c>
      <c r="CD195">
        <v>0.23374700000000001</v>
      </c>
      <c r="CF195" t="s">
        <v>3</v>
      </c>
      <c r="CG195" t="s">
        <v>111</v>
      </c>
      <c r="CH195">
        <v>0.94</v>
      </c>
      <c r="CI195">
        <v>8.8193300000000008</v>
      </c>
      <c r="CJ195">
        <v>0.29397800000000002</v>
      </c>
      <c r="CM195" t="s">
        <v>3</v>
      </c>
      <c r="CN195" t="s">
        <v>74</v>
      </c>
      <c r="CO195">
        <v>1</v>
      </c>
      <c r="CP195">
        <v>3.4481999999999999</v>
      </c>
      <c r="CQ195">
        <v>0.11494</v>
      </c>
      <c r="CS195" t="s">
        <v>3</v>
      </c>
      <c r="CT195" t="s">
        <v>114</v>
      </c>
      <c r="CU195">
        <v>1</v>
      </c>
      <c r="CV195">
        <v>9.3657400000000006</v>
      </c>
      <c r="CW195">
        <v>0.312191</v>
      </c>
      <c r="CY195" t="s">
        <v>3</v>
      </c>
      <c r="CZ195" t="s">
        <v>122</v>
      </c>
      <c r="DA195">
        <v>1</v>
      </c>
      <c r="DB195">
        <v>4.5070899999999998</v>
      </c>
      <c r="DC195">
        <v>0.15023600000000001</v>
      </c>
      <c r="DE195" t="s">
        <v>3</v>
      </c>
      <c r="DF195" t="s">
        <v>126</v>
      </c>
      <c r="DG195">
        <v>1</v>
      </c>
      <c r="DH195">
        <v>2.4354100000000001</v>
      </c>
      <c r="DI195">
        <v>8.1180199999999994E-2</v>
      </c>
      <c r="DK195" t="s">
        <v>3</v>
      </c>
      <c r="DL195" t="s">
        <v>120</v>
      </c>
      <c r="DM195">
        <v>1</v>
      </c>
      <c r="DN195">
        <v>4.02189</v>
      </c>
      <c r="DO195">
        <v>0.13406299999999999</v>
      </c>
      <c r="DQ195" t="s">
        <v>3</v>
      </c>
      <c r="DR195" t="s">
        <v>121</v>
      </c>
      <c r="DS195">
        <v>1</v>
      </c>
      <c r="DT195">
        <v>13.3956</v>
      </c>
      <c r="DU195">
        <v>0.44651999999999997</v>
      </c>
      <c r="DW195" t="s">
        <v>3</v>
      </c>
      <c r="DX195" t="s">
        <v>123</v>
      </c>
      <c r="DY195">
        <v>1</v>
      </c>
      <c r="DZ195">
        <v>8.4394399999999994</v>
      </c>
      <c r="EA195">
        <v>0.28131499999999998</v>
      </c>
      <c r="EC195" t="s">
        <v>3</v>
      </c>
      <c r="ED195" t="s">
        <v>126</v>
      </c>
      <c r="EE195">
        <v>0.42666666666666669</v>
      </c>
      <c r="EF195">
        <v>35.378999999999998</v>
      </c>
      <c r="EG195">
        <v>1.26807</v>
      </c>
      <c r="EI195" t="s">
        <v>3</v>
      </c>
      <c r="EJ195" t="s">
        <v>125</v>
      </c>
      <c r="EK195">
        <v>1</v>
      </c>
      <c r="EL195">
        <v>5.24979</v>
      </c>
      <c r="EM195">
        <v>0.17499300000000001</v>
      </c>
      <c r="EP195" t="s">
        <v>3</v>
      </c>
      <c r="EQ195" t="s">
        <v>128</v>
      </c>
      <c r="ER195">
        <v>1</v>
      </c>
      <c r="ES195">
        <v>8.5287000000000006</v>
      </c>
      <c r="ET195">
        <v>0.28428999999999999</v>
      </c>
      <c r="EV195" t="s">
        <v>3</v>
      </c>
      <c r="EW195" t="s">
        <v>124</v>
      </c>
      <c r="EX195">
        <v>0.98</v>
      </c>
      <c r="EY195">
        <v>7.59213</v>
      </c>
      <c r="EZ195">
        <v>0.25307099999999999</v>
      </c>
      <c r="FB195" t="s">
        <v>3</v>
      </c>
      <c r="FC195" t="s">
        <v>126</v>
      </c>
      <c r="FD195">
        <v>0.95333333333333337</v>
      </c>
      <c r="FE195">
        <v>7.7505199999999999</v>
      </c>
      <c r="FF195">
        <v>0.258351</v>
      </c>
      <c r="FH195" t="s">
        <v>3</v>
      </c>
      <c r="FI195" t="s">
        <v>126</v>
      </c>
      <c r="FJ195">
        <v>1</v>
      </c>
      <c r="FK195">
        <v>5.2768800000000002</v>
      </c>
      <c r="FL195">
        <v>0.175896</v>
      </c>
      <c r="FN195" t="s">
        <v>3</v>
      </c>
      <c r="FO195" t="s">
        <v>127</v>
      </c>
      <c r="FP195">
        <v>1</v>
      </c>
      <c r="FQ195">
        <v>3.5249999999999999</v>
      </c>
      <c r="FR195">
        <v>0.11749999999999999</v>
      </c>
      <c r="FT195" t="s">
        <v>3</v>
      </c>
      <c r="FU195" t="s">
        <v>126</v>
      </c>
      <c r="FV195">
        <v>0.95</v>
      </c>
      <c r="FW195">
        <v>7.9639899999999999</v>
      </c>
      <c r="FX195">
        <v>0.26546599999999998</v>
      </c>
      <c r="FZ195" t="s">
        <v>3</v>
      </c>
      <c r="GA195" s="19" t="s">
        <v>127</v>
      </c>
      <c r="GB195" s="19">
        <v>0.88</v>
      </c>
      <c r="GC195" s="19">
        <v>7.3314199999999996</v>
      </c>
      <c r="GD195" s="19">
        <v>0.24438099999999999</v>
      </c>
      <c r="GF195" t="s">
        <v>3</v>
      </c>
      <c r="GG195" t="s">
        <v>126</v>
      </c>
      <c r="GH195">
        <v>0.89333333333333331</v>
      </c>
      <c r="GI195">
        <v>10.3771</v>
      </c>
      <c r="GJ195">
        <v>0.34590399999999999</v>
      </c>
      <c r="GL195" t="s">
        <v>3</v>
      </c>
      <c r="GM195" t="s">
        <v>108</v>
      </c>
      <c r="GN195">
        <v>1</v>
      </c>
      <c r="GO195">
        <v>10.160399999999999</v>
      </c>
      <c r="GP195">
        <v>0.33867999999999998</v>
      </c>
    </row>
    <row r="196" spans="8:198">
      <c r="H196">
        <v>96</v>
      </c>
      <c r="I196" t="s">
        <v>3</v>
      </c>
      <c r="J196" t="s">
        <v>106</v>
      </c>
      <c r="K196">
        <v>0.37</v>
      </c>
      <c r="L196">
        <v>34.101799999999997</v>
      </c>
      <c r="M196">
        <v>1.13673</v>
      </c>
      <c r="O196" t="s">
        <v>3</v>
      </c>
      <c r="P196" t="s">
        <v>120</v>
      </c>
      <c r="Q196">
        <v>0.53999999999999992</v>
      </c>
      <c r="R196">
        <v>23.067299999999999</v>
      </c>
      <c r="S196">
        <v>0.76890899999999995</v>
      </c>
      <c r="U196" t="s">
        <v>3</v>
      </c>
      <c r="V196" t="s">
        <v>131</v>
      </c>
      <c r="W196">
        <v>0.66666666666666663</v>
      </c>
      <c r="X196">
        <v>17.507999999999999</v>
      </c>
      <c r="Y196">
        <v>0.58360000000000001</v>
      </c>
      <c r="AA196" t="s">
        <v>3</v>
      </c>
      <c r="AB196" t="s">
        <v>125</v>
      </c>
      <c r="AC196">
        <v>0</v>
      </c>
      <c r="AD196">
        <v>155.42500000000001</v>
      </c>
      <c r="AE196">
        <v>5.6724500000000004</v>
      </c>
      <c r="AG196" t="s">
        <v>3</v>
      </c>
      <c r="AH196" t="s">
        <v>126</v>
      </c>
      <c r="AI196">
        <v>0</v>
      </c>
      <c r="AJ196">
        <v>143.46100000000001</v>
      </c>
      <c r="AK196">
        <v>4.9469200000000004</v>
      </c>
      <c r="AM196" t="s">
        <v>3</v>
      </c>
      <c r="AN196" t="s">
        <v>126</v>
      </c>
      <c r="AO196">
        <v>8.666666666666667E-2</v>
      </c>
      <c r="AP196">
        <v>45.720199999999998</v>
      </c>
      <c r="AQ196">
        <v>1.5240100000000001</v>
      </c>
      <c r="AS196" t="s">
        <v>3</v>
      </c>
      <c r="AT196" t="s">
        <v>129</v>
      </c>
      <c r="AU196">
        <v>0.3</v>
      </c>
      <c r="AV196">
        <v>21.703399999999998</v>
      </c>
      <c r="AW196">
        <v>0.72344799999999998</v>
      </c>
      <c r="AY196" t="s">
        <v>3</v>
      </c>
      <c r="AZ196" t="s">
        <v>128</v>
      </c>
      <c r="BA196">
        <v>0.33220338983050851</v>
      </c>
      <c r="BB196">
        <v>15.5969</v>
      </c>
      <c r="BC196">
        <v>0.812338</v>
      </c>
      <c r="BE196" t="s">
        <v>3</v>
      </c>
      <c r="BF196" t="s">
        <v>821</v>
      </c>
      <c r="BG196">
        <v>1</v>
      </c>
      <c r="BH196">
        <v>9.5902999999999992</v>
      </c>
      <c r="BI196">
        <v>0.31967699999999999</v>
      </c>
      <c r="BZ196" t="s">
        <v>3</v>
      </c>
      <c r="CA196" t="s">
        <v>128</v>
      </c>
      <c r="CB196">
        <v>1</v>
      </c>
      <c r="CC196">
        <v>4.96448</v>
      </c>
      <c r="CD196">
        <v>0.16548299999999999</v>
      </c>
      <c r="CF196" t="s">
        <v>3</v>
      </c>
      <c r="CG196" t="s">
        <v>112</v>
      </c>
      <c r="CH196">
        <v>1</v>
      </c>
      <c r="CI196">
        <v>7.4237799999999998</v>
      </c>
      <c r="CJ196">
        <v>0.24745900000000001</v>
      </c>
      <c r="CM196" t="s">
        <v>3</v>
      </c>
      <c r="CN196" t="s">
        <v>75</v>
      </c>
      <c r="CO196">
        <v>1</v>
      </c>
      <c r="CP196">
        <v>3.0810599999999999</v>
      </c>
      <c r="CQ196">
        <v>0.102702</v>
      </c>
      <c r="CS196" t="s">
        <v>3</v>
      </c>
      <c r="CT196" t="s">
        <v>115</v>
      </c>
      <c r="CU196">
        <v>0.95666666666666667</v>
      </c>
      <c r="CV196">
        <v>9.0711300000000001</v>
      </c>
      <c r="CW196">
        <v>0.302371</v>
      </c>
      <c r="CY196" t="s">
        <v>3</v>
      </c>
      <c r="CZ196" t="s">
        <v>123</v>
      </c>
      <c r="DA196">
        <v>1</v>
      </c>
      <c r="DB196">
        <v>4.16655</v>
      </c>
      <c r="DC196">
        <v>0.13888500000000001</v>
      </c>
      <c r="DE196" t="s">
        <v>3</v>
      </c>
      <c r="DF196" t="s">
        <v>127</v>
      </c>
      <c r="DG196">
        <v>1</v>
      </c>
      <c r="DH196">
        <v>2.2991100000000002</v>
      </c>
      <c r="DI196">
        <v>7.6636999999999997E-2</v>
      </c>
      <c r="DK196" t="s">
        <v>3</v>
      </c>
      <c r="DL196" t="s">
        <v>121</v>
      </c>
      <c r="DM196">
        <v>0.95666666666666667</v>
      </c>
      <c r="DN196">
        <v>5.60175</v>
      </c>
      <c r="DO196">
        <v>0.186725</v>
      </c>
      <c r="DQ196" t="s">
        <v>3</v>
      </c>
      <c r="DR196" t="s">
        <v>122</v>
      </c>
      <c r="DS196">
        <v>0.95333333333333337</v>
      </c>
      <c r="DT196">
        <v>11.551399999999999</v>
      </c>
      <c r="DU196">
        <v>0.38504699999999997</v>
      </c>
      <c r="DW196" t="s">
        <v>3</v>
      </c>
      <c r="DX196" t="s">
        <v>124</v>
      </c>
      <c r="DY196">
        <v>1</v>
      </c>
      <c r="DZ196">
        <v>7.8564600000000002</v>
      </c>
      <c r="EA196">
        <v>0.261882</v>
      </c>
      <c r="EC196" t="s">
        <v>3</v>
      </c>
      <c r="ED196" t="s">
        <v>127</v>
      </c>
      <c r="EE196">
        <v>0.43</v>
      </c>
      <c r="EF196">
        <v>29.364000000000001</v>
      </c>
      <c r="EG196">
        <v>0.9788</v>
      </c>
      <c r="EI196" t="s">
        <v>3</v>
      </c>
      <c r="EJ196" t="s">
        <v>126</v>
      </c>
      <c r="EK196">
        <v>1</v>
      </c>
      <c r="EL196">
        <v>4.6101400000000003</v>
      </c>
      <c r="EM196">
        <v>0.153671</v>
      </c>
      <c r="EP196" t="s">
        <v>3</v>
      </c>
      <c r="EQ196" t="s">
        <v>129</v>
      </c>
      <c r="ER196">
        <v>1</v>
      </c>
      <c r="ES196">
        <v>5.5040500000000003</v>
      </c>
      <c r="ET196">
        <v>0.18346799999999999</v>
      </c>
      <c r="EV196" t="s">
        <v>3</v>
      </c>
      <c r="EW196" t="s">
        <v>125</v>
      </c>
      <c r="EX196">
        <v>0.95333333333333337</v>
      </c>
      <c r="EY196">
        <v>6.8581200000000004</v>
      </c>
      <c r="EZ196">
        <v>0.228604</v>
      </c>
      <c r="FB196" t="s">
        <v>3</v>
      </c>
      <c r="FC196" t="s">
        <v>127</v>
      </c>
      <c r="FD196">
        <v>1</v>
      </c>
      <c r="FE196">
        <v>6.5091799999999997</v>
      </c>
      <c r="FF196">
        <v>0.216973</v>
      </c>
      <c r="FH196" t="s">
        <v>3</v>
      </c>
      <c r="FI196" t="s">
        <v>127</v>
      </c>
      <c r="FJ196">
        <v>1</v>
      </c>
      <c r="FK196">
        <v>3.3359399999999999</v>
      </c>
      <c r="FL196">
        <v>0.11119800000000001</v>
      </c>
      <c r="FN196" t="s">
        <v>3</v>
      </c>
      <c r="FO196" t="s">
        <v>128</v>
      </c>
      <c r="FP196">
        <v>0.97666666666666668</v>
      </c>
      <c r="FQ196">
        <v>5.3159700000000001</v>
      </c>
      <c r="FR196">
        <v>0.177199</v>
      </c>
      <c r="FT196" t="s">
        <v>3</v>
      </c>
      <c r="FU196" t="s">
        <v>127</v>
      </c>
      <c r="FV196">
        <v>1</v>
      </c>
      <c r="FW196">
        <v>5.4198399999999998</v>
      </c>
      <c r="FX196">
        <v>0.18066099999999999</v>
      </c>
      <c r="FZ196" t="s">
        <v>3</v>
      </c>
      <c r="GA196" s="19" t="s">
        <v>128</v>
      </c>
      <c r="GB196" s="19">
        <v>0.94333333333333336</v>
      </c>
      <c r="GC196" s="19">
        <v>9.0720600000000005</v>
      </c>
      <c r="GD196" s="19">
        <v>0.302402</v>
      </c>
      <c r="GF196" t="s">
        <v>3</v>
      </c>
      <c r="GG196" t="s">
        <v>127</v>
      </c>
      <c r="GH196">
        <v>1</v>
      </c>
      <c r="GI196">
        <v>11.8721</v>
      </c>
      <c r="GJ196">
        <v>0.39573599999999998</v>
      </c>
      <c r="GL196" t="s">
        <v>3</v>
      </c>
      <c r="GM196" t="s">
        <v>109</v>
      </c>
      <c r="GN196">
        <v>0.96000000000000008</v>
      </c>
      <c r="GO196">
        <v>7.8561399999999999</v>
      </c>
      <c r="GP196">
        <v>0.26187100000000002</v>
      </c>
    </row>
    <row r="197" spans="8:198">
      <c r="H197">
        <v>96.5</v>
      </c>
      <c r="I197" t="s">
        <v>3</v>
      </c>
      <c r="J197" t="s">
        <v>107</v>
      </c>
      <c r="K197">
        <v>0.30333333333333334</v>
      </c>
      <c r="L197">
        <v>61.9863</v>
      </c>
      <c r="M197">
        <v>2.0662099999999999</v>
      </c>
      <c r="O197" t="s">
        <v>3</v>
      </c>
      <c r="P197" t="s">
        <v>121</v>
      </c>
      <c r="Q197">
        <v>0.35666666666666663</v>
      </c>
      <c r="R197">
        <v>26.749700000000001</v>
      </c>
      <c r="S197">
        <v>0.90985499999999997</v>
      </c>
      <c r="U197" t="s">
        <v>3</v>
      </c>
      <c r="V197" t="s">
        <v>132</v>
      </c>
      <c r="W197">
        <v>0.20333333333333331</v>
      </c>
      <c r="X197">
        <v>66.900800000000004</v>
      </c>
      <c r="Y197">
        <v>2.2300300000000002</v>
      </c>
      <c r="AA197" t="s">
        <v>3</v>
      </c>
      <c r="AB197" t="s">
        <v>126</v>
      </c>
      <c r="AC197">
        <v>0</v>
      </c>
      <c r="AD197">
        <v>144.47300000000001</v>
      </c>
      <c r="AE197">
        <v>5.1050599999999999</v>
      </c>
      <c r="AG197" t="s">
        <v>3</v>
      </c>
      <c r="AH197" t="s">
        <v>127</v>
      </c>
      <c r="AI197">
        <v>0</v>
      </c>
      <c r="AJ197">
        <v>218.19</v>
      </c>
      <c r="AK197">
        <v>7.2729999999999997</v>
      </c>
      <c r="AM197" t="s">
        <v>3</v>
      </c>
      <c r="AN197" t="s">
        <v>127</v>
      </c>
      <c r="AO197">
        <v>0.36666666666666664</v>
      </c>
      <c r="AP197">
        <v>28.5381</v>
      </c>
      <c r="AQ197">
        <v>0.95126900000000003</v>
      </c>
      <c r="AS197" t="s">
        <v>3</v>
      </c>
      <c r="AT197" t="s">
        <v>130</v>
      </c>
      <c r="AU197">
        <v>0.33666666666666667</v>
      </c>
      <c r="AV197">
        <v>28.958200000000001</v>
      </c>
      <c r="AW197">
        <v>0.96527300000000005</v>
      </c>
      <c r="AY197" t="s">
        <v>3</v>
      </c>
      <c r="AZ197" t="s">
        <v>129</v>
      </c>
      <c r="BA197">
        <v>0.20945945945945948</v>
      </c>
      <c r="BB197">
        <v>22.630099999999999</v>
      </c>
      <c r="BC197">
        <v>1.1371899999999999</v>
      </c>
      <c r="BE197" t="s">
        <v>3</v>
      </c>
      <c r="BF197" t="s">
        <v>822</v>
      </c>
      <c r="BG197">
        <v>0.87</v>
      </c>
      <c r="BH197">
        <v>13.936199999999999</v>
      </c>
      <c r="BI197">
        <v>0.46454000000000001</v>
      </c>
      <c r="BZ197" t="s">
        <v>3</v>
      </c>
      <c r="CA197" t="s">
        <v>129</v>
      </c>
      <c r="CB197">
        <v>0.89333333333333331</v>
      </c>
      <c r="CC197">
        <v>8.9246800000000004</v>
      </c>
      <c r="CD197">
        <v>0.297489</v>
      </c>
      <c r="CF197" t="s">
        <v>3</v>
      </c>
      <c r="CG197" t="s">
        <v>113</v>
      </c>
      <c r="CH197">
        <v>1</v>
      </c>
      <c r="CI197">
        <v>7.7918200000000004</v>
      </c>
      <c r="CJ197">
        <v>0.25972699999999999</v>
      </c>
      <c r="CM197" t="s">
        <v>3</v>
      </c>
      <c r="CN197" t="s">
        <v>76</v>
      </c>
      <c r="CO197">
        <v>0.95</v>
      </c>
      <c r="CP197">
        <v>4.32254</v>
      </c>
      <c r="CQ197">
        <v>0.14408499999999999</v>
      </c>
      <c r="CS197" t="s">
        <v>3</v>
      </c>
      <c r="CT197" t="s">
        <v>116</v>
      </c>
      <c r="CU197">
        <v>0.76666666666666672</v>
      </c>
      <c r="CV197">
        <v>14.431699999999999</v>
      </c>
      <c r="CW197">
        <v>0.48105799999999999</v>
      </c>
      <c r="CY197" t="s">
        <v>3</v>
      </c>
      <c r="CZ197" t="s">
        <v>124</v>
      </c>
      <c r="DA197">
        <v>1</v>
      </c>
      <c r="DB197">
        <v>3.6645699999999999</v>
      </c>
      <c r="DC197">
        <v>0.122152</v>
      </c>
      <c r="DE197" t="s">
        <v>3</v>
      </c>
      <c r="DF197" t="s">
        <v>128</v>
      </c>
      <c r="DG197">
        <v>1</v>
      </c>
      <c r="DH197">
        <v>2.4821399999999998</v>
      </c>
      <c r="DI197">
        <v>8.2738099999999995E-2</v>
      </c>
      <c r="DK197" t="s">
        <v>3</v>
      </c>
      <c r="DL197" t="s">
        <v>122</v>
      </c>
      <c r="DM197">
        <v>0.69666666666666666</v>
      </c>
      <c r="DN197">
        <v>18.560600000000001</v>
      </c>
      <c r="DO197">
        <v>0.61868500000000004</v>
      </c>
      <c r="DQ197" t="s">
        <v>3</v>
      </c>
      <c r="DR197" t="s">
        <v>123</v>
      </c>
      <c r="DS197">
        <v>0.72000000000000008</v>
      </c>
      <c r="DT197">
        <v>14.444699999999999</v>
      </c>
      <c r="DU197">
        <v>0.48148999999999997</v>
      </c>
      <c r="DW197" t="s">
        <v>3</v>
      </c>
      <c r="DX197" t="s">
        <v>125</v>
      </c>
      <c r="DY197">
        <v>1</v>
      </c>
      <c r="DZ197">
        <v>5.3590499999999999</v>
      </c>
      <c r="EA197">
        <v>0.17863499999999999</v>
      </c>
      <c r="EC197" t="s">
        <v>3</v>
      </c>
      <c r="ED197" t="s">
        <v>128</v>
      </c>
      <c r="EE197">
        <v>0.38666666666666666</v>
      </c>
      <c r="EF197">
        <v>26.801600000000001</v>
      </c>
      <c r="EG197">
        <v>0.89338700000000004</v>
      </c>
      <c r="EI197" t="s">
        <v>3</v>
      </c>
      <c r="EJ197" t="s">
        <v>127</v>
      </c>
      <c r="EK197">
        <v>1</v>
      </c>
      <c r="EL197">
        <v>4.8026200000000001</v>
      </c>
      <c r="EM197">
        <v>0.16008700000000001</v>
      </c>
      <c r="EP197" t="s">
        <v>3</v>
      </c>
      <c r="EQ197" t="s">
        <v>130</v>
      </c>
      <c r="ER197">
        <v>0.92999999999999994</v>
      </c>
      <c r="ES197">
        <v>8.4470700000000001</v>
      </c>
      <c r="ET197">
        <v>0.28156900000000001</v>
      </c>
      <c r="EV197" t="s">
        <v>3</v>
      </c>
      <c r="EW197" t="s">
        <v>126</v>
      </c>
      <c r="EX197">
        <v>1</v>
      </c>
      <c r="EY197">
        <v>4.7187400000000004</v>
      </c>
      <c r="EZ197">
        <v>0.15729099999999999</v>
      </c>
      <c r="FB197" t="s">
        <v>3</v>
      </c>
      <c r="FC197" t="s">
        <v>128</v>
      </c>
      <c r="FD197">
        <v>1</v>
      </c>
      <c r="FE197">
        <v>4.6651600000000002</v>
      </c>
      <c r="FF197">
        <v>0.155505</v>
      </c>
      <c r="FH197" t="s">
        <v>3</v>
      </c>
      <c r="FI197" t="s">
        <v>128</v>
      </c>
      <c r="FJ197">
        <v>1</v>
      </c>
      <c r="FK197">
        <v>3.34293</v>
      </c>
      <c r="FL197">
        <v>0.111431</v>
      </c>
      <c r="FN197" t="s">
        <v>3</v>
      </c>
      <c r="FO197" t="s">
        <v>129</v>
      </c>
      <c r="FP197">
        <v>0.86</v>
      </c>
      <c r="FQ197">
        <v>9.4807699999999997</v>
      </c>
      <c r="FR197">
        <v>0.31602599999999997</v>
      </c>
      <c r="FT197" t="s">
        <v>3</v>
      </c>
      <c r="FU197" t="s">
        <v>128</v>
      </c>
      <c r="FV197">
        <v>1</v>
      </c>
      <c r="FW197">
        <v>7.1531799999999999</v>
      </c>
      <c r="FX197">
        <v>0.23843900000000001</v>
      </c>
      <c r="FZ197" t="s">
        <v>3</v>
      </c>
      <c r="GA197" s="19" t="s">
        <v>129</v>
      </c>
      <c r="GB197" s="19">
        <v>0.9</v>
      </c>
      <c r="GC197" s="19">
        <v>10.1029</v>
      </c>
      <c r="GD197" s="19">
        <v>0.33676400000000001</v>
      </c>
      <c r="GF197" t="s">
        <v>3</v>
      </c>
      <c r="GG197" t="s">
        <v>128</v>
      </c>
      <c r="GH197">
        <v>0.82666666666666666</v>
      </c>
      <c r="GI197">
        <v>16.558399999999999</v>
      </c>
      <c r="GJ197">
        <v>0.55194500000000002</v>
      </c>
      <c r="GL197" t="s">
        <v>3</v>
      </c>
      <c r="GM197" t="s">
        <v>110</v>
      </c>
      <c r="GN197">
        <v>0.94666666666666666</v>
      </c>
      <c r="GO197">
        <v>9.4976800000000008</v>
      </c>
      <c r="GP197">
        <v>0.31658900000000001</v>
      </c>
    </row>
    <row r="198" spans="8:198">
      <c r="H198">
        <v>97</v>
      </c>
      <c r="I198" t="s">
        <v>3</v>
      </c>
      <c r="J198" t="s">
        <v>108</v>
      </c>
      <c r="K198">
        <v>0.49333333333333335</v>
      </c>
      <c r="L198">
        <v>22.0078</v>
      </c>
      <c r="M198">
        <v>0.73359300000000005</v>
      </c>
      <c r="O198" t="s">
        <v>3</v>
      </c>
      <c r="P198" t="s">
        <v>122</v>
      </c>
      <c r="Q198">
        <v>0.81333333333333324</v>
      </c>
      <c r="R198">
        <v>12.714700000000001</v>
      </c>
      <c r="S198">
        <v>0.42382500000000001</v>
      </c>
      <c r="U198" t="s">
        <v>3</v>
      </c>
      <c r="V198" t="s">
        <v>133</v>
      </c>
      <c r="W198">
        <v>2.6666666666666668E-2</v>
      </c>
      <c r="X198">
        <v>127.66800000000001</v>
      </c>
      <c r="Y198">
        <v>4.3424399999999999</v>
      </c>
      <c r="AA198" t="s">
        <v>3</v>
      </c>
      <c r="AB198" t="s">
        <v>127</v>
      </c>
      <c r="AC198">
        <v>0</v>
      </c>
      <c r="AD198">
        <v>110.687</v>
      </c>
      <c r="AE198">
        <v>3.8036599999999998</v>
      </c>
      <c r="AG198" t="s">
        <v>3</v>
      </c>
      <c r="AH198" t="s">
        <v>128</v>
      </c>
      <c r="AI198">
        <v>0</v>
      </c>
      <c r="AJ198">
        <v>174</v>
      </c>
      <c r="AK198">
        <v>5.8586</v>
      </c>
      <c r="AM198" t="s">
        <v>3</v>
      </c>
      <c r="AN198" t="s">
        <v>128</v>
      </c>
      <c r="AO198">
        <v>0.41666666666666669</v>
      </c>
      <c r="AP198">
        <v>23.5975</v>
      </c>
      <c r="AQ198">
        <v>0.786582</v>
      </c>
      <c r="AS198" t="s">
        <v>3</v>
      </c>
      <c r="AT198" t="s">
        <v>131</v>
      </c>
      <c r="AU198">
        <v>8.666666666666667E-2</v>
      </c>
      <c r="AV198">
        <v>32.319400000000002</v>
      </c>
      <c r="AW198">
        <v>1.07731</v>
      </c>
      <c r="AY198" t="s">
        <v>3</v>
      </c>
      <c r="AZ198" t="s">
        <v>130</v>
      </c>
      <c r="BA198">
        <v>0.8614864864864864</v>
      </c>
      <c r="BB198">
        <v>11.260999999999999</v>
      </c>
      <c r="BC198">
        <v>0.477163</v>
      </c>
      <c r="BE198" t="s">
        <v>3</v>
      </c>
      <c r="BF198" t="s">
        <v>823</v>
      </c>
      <c r="BG198">
        <v>0.99</v>
      </c>
      <c r="BH198">
        <v>13.2097</v>
      </c>
      <c r="BI198">
        <v>0.44032300000000002</v>
      </c>
      <c r="BZ198" t="s">
        <v>3</v>
      </c>
      <c r="CA198" t="s">
        <v>130</v>
      </c>
      <c r="CB198">
        <v>1</v>
      </c>
      <c r="CC198">
        <v>6.4114199999999997</v>
      </c>
      <c r="CD198">
        <v>0.21371399999999999</v>
      </c>
      <c r="CF198" t="s">
        <v>3</v>
      </c>
      <c r="CG198" t="s">
        <v>114</v>
      </c>
      <c r="CH198">
        <v>1</v>
      </c>
      <c r="CI198">
        <v>9.4133600000000008</v>
      </c>
      <c r="CJ198">
        <v>0.31377899999999997</v>
      </c>
      <c r="CM198" t="s">
        <v>3</v>
      </c>
      <c r="CN198" t="s">
        <v>77</v>
      </c>
      <c r="CO198">
        <v>1</v>
      </c>
      <c r="CP198">
        <v>2.8815599999999999</v>
      </c>
      <c r="CQ198">
        <v>9.6051899999999996E-2</v>
      </c>
      <c r="CS198" t="s">
        <v>3</v>
      </c>
      <c r="CT198" t="s">
        <v>117</v>
      </c>
      <c r="CU198">
        <v>0.91666666666666663</v>
      </c>
      <c r="CV198">
        <v>10.7814</v>
      </c>
      <c r="CW198">
        <v>0.35938199999999998</v>
      </c>
      <c r="CY198" t="s">
        <v>3</v>
      </c>
      <c r="CZ198" t="s">
        <v>125</v>
      </c>
      <c r="DA198">
        <v>1</v>
      </c>
      <c r="DB198">
        <v>3.4174899999999999</v>
      </c>
      <c r="DC198">
        <v>0.113916</v>
      </c>
      <c r="DE198" t="s">
        <v>3</v>
      </c>
      <c r="DF198" t="s">
        <v>129</v>
      </c>
      <c r="DG198">
        <v>1</v>
      </c>
      <c r="DH198">
        <v>2.4638900000000001</v>
      </c>
      <c r="DI198">
        <v>8.21297E-2</v>
      </c>
      <c r="DK198" t="s">
        <v>3</v>
      </c>
      <c r="DL198" t="s">
        <v>123</v>
      </c>
      <c r="DM198">
        <v>0.98333333333333328</v>
      </c>
      <c r="DN198">
        <v>5.4600600000000004</v>
      </c>
      <c r="DO198">
        <v>0.182002</v>
      </c>
      <c r="DQ198" t="s">
        <v>3</v>
      </c>
      <c r="DR198" t="s">
        <v>124</v>
      </c>
      <c r="DS198">
        <v>0.99666666666666659</v>
      </c>
      <c r="DT198">
        <v>12.5458</v>
      </c>
      <c r="DU198">
        <v>0.41819400000000001</v>
      </c>
      <c r="DW198" t="s">
        <v>3</v>
      </c>
      <c r="DX198" t="s">
        <v>126</v>
      </c>
      <c r="DY198">
        <v>0.78999999999999992</v>
      </c>
      <c r="DZ198">
        <v>12.5288</v>
      </c>
      <c r="EA198">
        <v>0.417626</v>
      </c>
      <c r="EC198" t="s">
        <v>3</v>
      </c>
      <c r="ED198" t="s">
        <v>129</v>
      </c>
      <c r="EE198">
        <v>0.72333333333333327</v>
      </c>
      <c r="EF198">
        <v>17.0031</v>
      </c>
      <c r="EG198">
        <v>0.56677100000000002</v>
      </c>
      <c r="EI198" t="s">
        <v>3</v>
      </c>
      <c r="EJ198" t="s">
        <v>128</v>
      </c>
      <c r="EK198">
        <v>1</v>
      </c>
      <c r="EL198">
        <v>4.6470900000000004</v>
      </c>
      <c r="EM198">
        <v>0.15490300000000001</v>
      </c>
      <c r="EP198" t="s">
        <v>3</v>
      </c>
      <c r="EQ198" t="s">
        <v>131</v>
      </c>
      <c r="ER198">
        <v>1</v>
      </c>
      <c r="ES198">
        <v>4.1729200000000004</v>
      </c>
      <c r="ET198">
        <v>0.139097</v>
      </c>
      <c r="EV198" t="s">
        <v>3</v>
      </c>
      <c r="EW198" t="s">
        <v>127</v>
      </c>
      <c r="EX198">
        <v>1</v>
      </c>
      <c r="EY198">
        <v>4.0294499999999998</v>
      </c>
      <c r="EZ198">
        <v>0.13431499999999999</v>
      </c>
      <c r="FB198" t="s">
        <v>3</v>
      </c>
      <c r="FC198" t="s">
        <v>129</v>
      </c>
      <c r="FD198">
        <v>0.87666666666666671</v>
      </c>
      <c r="FE198">
        <v>9.9525299999999994</v>
      </c>
      <c r="FF198">
        <v>0.33175100000000002</v>
      </c>
      <c r="FH198" t="s">
        <v>3</v>
      </c>
      <c r="FI198" t="s">
        <v>129</v>
      </c>
      <c r="FJ198">
        <v>1</v>
      </c>
      <c r="FK198">
        <v>4.8287100000000001</v>
      </c>
      <c r="FL198">
        <v>0.16095699999999999</v>
      </c>
      <c r="FN198" t="s">
        <v>3</v>
      </c>
      <c r="FO198" t="s">
        <v>130</v>
      </c>
      <c r="FP198">
        <v>0.91666666666666663</v>
      </c>
      <c r="FQ198">
        <v>7.6797500000000003</v>
      </c>
      <c r="FR198">
        <v>0.255992</v>
      </c>
      <c r="FT198" t="s">
        <v>3</v>
      </c>
      <c r="FU198" t="s">
        <v>129</v>
      </c>
      <c r="FV198">
        <v>0.97000000000000008</v>
      </c>
      <c r="FW198">
        <v>6.7855299999999996</v>
      </c>
      <c r="FX198">
        <v>0.226184</v>
      </c>
      <c r="FZ198" t="s">
        <v>3</v>
      </c>
      <c r="GA198" s="19" t="s">
        <v>130</v>
      </c>
      <c r="GB198" s="19">
        <v>0.82000000000000006</v>
      </c>
      <c r="GC198" s="19">
        <v>12.469099999999999</v>
      </c>
      <c r="GD198" s="19">
        <v>0.41563800000000001</v>
      </c>
      <c r="GF198" t="s">
        <v>3</v>
      </c>
      <c r="GG198" t="s">
        <v>129</v>
      </c>
      <c r="GH198">
        <v>0.90333333333333343</v>
      </c>
      <c r="GI198">
        <v>14.216799999999999</v>
      </c>
      <c r="GJ198">
        <v>0.47389399999999998</v>
      </c>
      <c r="GL198" t="s">
        <v>3</v>
      </c>
      <c r="GM198" t="s">
        <v>111</v>
      </c>
      <c r="GN198">
        <v>0.83333333333333337</v>
      </c>
      <c r="GO198">
        <v>15.404</v>
      </c>
      <c r="GP198">
        <v>0.52394399999999997</v>
      </c>
    </row>
    <row r="199" spans="8:198">
      <c r="H199">
        <v>97.5</v>
      </c>
      <c r="I199" t="s">
        <v>3</v>
      </c>
      <c r="J199" t="s">
        <v>109</v>
      </c>
      <c r="K199">
        <v>0.5</v>
      </c>
      <c r="L199">
        <v>23.5641</v>
      </c>
      <c r="M199">
        <v>0.78547</v>
      </c>
      <c r="O199" t="s">
        <v>3</v>
      </c>
      <c r="P199" t="s">
        <v>123</v>
      </c>
      <c r="Q199">
        <v>0.11666666666666667</v>
      </c>
      <c r="R199">
        <v>32.28</v>
      </c>
      <c r="S199">
        <v>1.1446799999999999</v>
      </c>
      <c r="U199" t="s">
        <v>3</v>
      </c>
      <c r="V199" t="s">
        <v>134</v>
      </c>
      <c r="W199">
        <v>0.15</v>
      </c>
      <c r="X199">
        <v>86.360100000000003</v>
      </c>
      <c r="Y199">
        <v>3.0842900000000002</v>
      </c>
      <c r="AA199" t="s">
        <v>3</v>
      </c>
      <c r="AB199" t="s">
        <v>128</v>
      </c>
      <c r="AC199">
        <v>0</v>
      </c>
      <c r="AD199">
        <v>206.68299999999999</v>
      </c>
      <c r="AE199">
        <v>7.40801</v>
      </c>
      <c r="AG199" t="s">
        <v>3</v>
      </c>
      <c r="AH199" t="s">
        <v>129</v>
      </c>
      <c r="AI199">
        <v>0</v>
      </c>
      <c r="AJ199">
        <v>157.19200000000001</v>
      </c>
      <c r="AK199">
        <v>5.2397200000000002</v>
      </c>
      <c r="AM199" t="s">
        <v>3</v>
      </c>
      <c r="AN199" t="s">
        <v>129</v>
      </c>
      <c r="AO199">
        <v>0.02</v>
      </c>
      <c r="AP199">
        <v>48.4146</v>
      </c>
      <c r="AQ199">
        <v>1.61382</v>
      </c>
      <c r="AS199" t="s">
        <v>3</v>
      </c>
      <c r="AT199" t="s">
        <v>132</v>
      </c>
      <c r="AU199">
        <v>6.6666666666666666E-2</v>
      </c>
      <c r="AV199">
        <v>53.731200000000001</v>
      </c>
      <c r="AW199">
        <v>1.8091299999999999</v>
      </c>
      <c r="AY199" t="s">
        <v>3</v>
      </c>
      <c r="AZ199" t="s">
        <v>131</v>
      </c>
      <c r="BA199">
        <v>0.17666666666666667</v>
      </c>
      <c r="BB199">
        <v>29.8828</v>
      </c>
      <c r="BC199">
        <v>1.3222499999999999</v>
      </c>
      <c r="BE199" t="s">
        <v>3</v>
      </c>
      <c r="BF199" t="s">
        <v>824</v>
      </c>
      <c r="BG199">
        <v>0.84333332999999999</v>
      </c>
      <c r="BH199">
        <v>11.9367</v>
      </c>
      <c r="BI199">
        <v>0.39789200000000002</v>
      </c>
      <c r="BZ199" t="s">
        <v>3</v>
      </c>
      <c r="CA199" t="s">
        <v>131</v>
      </c>
      <c r="CB199">
        <v>0.87</v>
      </c>
      <c r="CC199">
        <v>11.6456</v>
      </c>
      <c r="CD199">
        <v>0.38818599999999998</v>
      </c>
      <c r="CF199" t="s">
        <v>3</v>
      </c>
      <c r="CG199" t="s">
        <v>115</v>
      </c>
      <c r="CH199">
        <v>0.92333333333333334</v>
      </c>
      <c r="CI199">
        <v>9.8831600000000002</v>
      </c>
      <c r="CJ199">
        <v>0.32943899999999998</v>
      </c>
      <c r="CM199" t="s">
        <v>3</v>
      </c>
      <c r="CN199" t="s">
        <v>78</v>
      </c>
      <c r="CO199">
        <v>1</v>
      </c>
      <c r="CP199">
        <v>3.7794300000000001</v>
      </c>
      <c r="CQ199">
        <v>0.12598100000000001</v>
      </c>
      <c r="CS199" t="s">
        <v>3</v>
      </c>
      <c r="CT199" t="s">
        <v>118</v>
      </c>
      <c r="CU199">
        <v>0.82666666666666666</v>
      </c>
      <c r="CV199">
        <v>12.699</v>
      </c>
      <c r="CW199">
        <v>0.42330000000000001</v>
      </c>
      <c r="CY199" t="s">
        <v>3</v>
      </c>
      <c r="CZ199" t="s">
        <v>126</v>
      </c>
      <c r="DA199">
        <v>0.96666666666666667</v>
      </c>
      <c r="DB199">
        <v>6.4788500000000004</v>
      </c>
      <c r="DC199">
        <v>0.21596199999999999</v>
      </c>
      <c r="DE199" t="s">
        <v>3</v>
      </c>
      <c r="DF199" t="s">
        <v>130</v>
      </c>
      <c r="DG199">
        <v>1</v>
      </c>
      <c r="DH199">
        <v>2.8658899999999998</v>
      </c>
      <c r="DI199">
        <v>9.5529699999999995E-2</v>
      </c>
      <c r="DK199" t="s">
        <v>3</v>
      </c>
      <c r="DL199" t="s">
        <v>124</v>
      </c>
      <c r="DM199">
        <v>0.75</v>
      </c>
      <c r="DN199">
        <v>10.2209</v>
      </c>
      <c r="DO199">
        <v>0.34069700000000003</v>
      </c>
      <c r="DQ199" t="s">
        <v>3</v>
      </c>
      <c r="DR199" t="s">
        <v>125</v>
      </c>
      <c r="DS199">
        <v>0.96000000000000008</v>
      </c>
      <c r="DT199">
        <v>8.6204000000000001</v>
      </c>
      <c r="DU199">
        <v>0.28734700000000002</v>
      </c>
      <c r="DW199" t="s">
        <v>3</v>
      </c>
      <c r="DX199" t="s">
        <v>127</v>
      </c>
      <c r="DY199">
        <v>1</v>
      </c>
      <c r="DZ199">
        <v>8.9147700000000007</v>
      </c>
      <c r="EA199">
        <v>0.29715900000000001</v>
      </c>
      <c r="EC199" t="s">
        <v>3</v>
      </c>
      <c r="ED199" t="s">
        <v>130</v>
      </c>
      <c r="EE199">
        <v>1</v>
      </c>
      <c r="EF199">
        <v>10.242900000000001</v>
      </c>
      <c r="EG199">
        <v>0.34143000000000001</v>
      </c>
      <c r="EI199" t="s">
        <v>3</v>
      </c>
      <c r="EJ199" t="s">
        <v>129</v>
      </c>
      <c r="EK199">
        <v>1</v>
      </c>
      <c r="EL199">
        <v>4.4749400000000001</v>
      </c>
      <c r="EM199">
        <v>0.14916499999999999</v>
      </c>
      <c r="EP199" t="s">
        <v>3</v>
      </c>
      <c r="EQ199" t="s">
        <v>132</v>
      </c>
      <c r="ER199">
        <v>1</v>
      </c>
      <c r="ES199">
        <v>3.6242000000000001</v>
      </c>
      <c r="ET199">
        <v>0.120807</v>
      </c>
      <c r="EV199" t="s">
        <v>3</v>
      </c>
      <c r="EW199" t="s">
        <v>128</v>
      </c>
      <c r="EX199">
        <v>0.96000000000000008</v>
      </c>
      <c r="EY199">
        <v>4.4031000000000002</v>
      </c>
      <c r="EZ199">
        <v>0.14677000000000001</v>
      </c>
      <c r="FB199" t="s">
        <v>3</v>
      </c>
      <c r="FC199" t="s">
        <v>130</v>
      </c>
      <c r="FD199">
        <v>1</v>
      </c>
      <c r="FE199">
        <v>6.1711099999999997</v>
      </c>
      <c r="FF199">
        <v>0.205704</v>
      </c>
      <c r="FH199" t="s">
        <v>3</v>
      </c>
      <c r="FI199" t="s">
        <v>130</v>
      </c>
      <c r="FJ199">
        <v>1</v>
      </c>
      <c r="FK199">
        <v>7.5334300000000001</v>
      </c>
      <c r="FL199">
        <v>0.251114</v>
      </c>
      <c r="FN199" t="s">
        <v>3</v>
      </c>
      <c r="FO199" t="s">
        <v>131</v>
      </c>
      <c r="FP199">
        <v>1</v>
      </c>
      <c r="FQ199">
        <v>4.2399300000000002</v>
      </c>
      <c r="FR199">
        <v>0.14133100000000001</v>
      </c>
      <c r="FT199" t="s">
        <v>3</v>
      </c>
      <c r="FU199" t="s">
        <v>130</v>
      </c>
      <c r="FV199">
        <v>0.92333333333333334</v>
      </c>
      <c r="FW199">
        <v>7.0136099999999999</v>
      </c>
      <c r="FX199">
        <v>0.23378699999999999</v>
      </c>
      <c r="FZ199" t="s">
        <v>3</v>
      </c>
      <c r="GA199" s="19" t="s">
        <v>131</v>
      </c>
      <c r="GB199" s="19">
        <v>1</v>
      </c>
      <c r="GC199" s="19">
        <v>7.56365</v>
      </c>
      <c r="GD199" s="19">
        <v>0.25212200000000001</v>
      </c>
      <c r="GF199" t="s">
        <v>3</v>
      </c>
      <c r="GG199" t="s">
        <v>130</v>
      </c>
      <c r="GH199">
        <v>0.76333333333333331</v>
      </c>
      <c r="GI199">
        <v>15.3871</v>
      </c>
      <c r="GJ199">
        <v>0.51290199999999997</v>
      </c>
      <c r="GL199" t="s">
        <v>3</v>
      </c>
      <c r="GM199" t="s">
        <v>112</v>
      </c>
      <c r="GN199">
        <v>0.16666666666666666</v>
      </c>
      <c r="GO199">
        <v>28.620699999999999</v>
      </c>
      <c r="GP199">
        <v>0.95402299999999995</v>
      </c>
    </row>
    <row r="200" spans="8:198">
      <c r="H200">
        <v>98</v>
      </c>
      <c r="I200" t="s">
        <v>3</v>
      </c>
      <c r="J200" t="s">
        <v>110</v>
      </c>
      <c r="K200">
        <v>0.19</v>
      </c>
      <c r="L200">
        <v>90.611699999999999</v>
      </c>
      <c r="M200">
        <v>3.2018300000000002</v>
      </c>
      <c r="O200" t="s">
        <v>3</v>
      </c>
      <c r="P200" t="s">
        <v>124</v>
      </c>
      <c r="Q200">
        <v>0.66666666666666663</v>
      </c>
      <c r="R200">
        <v>20.276900000000001</v>
      </c>
      <c r="S200">
        <v>0.701623</v>
      </c>
      <c r="U200" t="s">
        <v>3</v>
      </c>
      <c r="V200" t="s">
        <v>135</v>
      </c>
      <c r="W200">
        <v>0.16</v>
      </c>
      <c r="X200">
        <v>93.372399999999999</v>
      </c>
      <c r="Y200">
        <v>3.1124100000000001</v>
      </c>
      <c r="AA200" t="s">
        <v>3</v>
      </c>
      <c r="AB200" t="s">
        <v>129</v>
      </c>
      <c r="AC200">
        <v>0</v>
      </c>
      <c r="AD200">
        <v>133.041</v>
      </c>
      <c r="AE200">
        <v>4.8378500000000004</v>
      </c>
      <c r="AG200" t="s">
        <v>3</v>
      </c>
      <c r="AH200" t="s">
        <v>130</v>
      </c>
      <c r="AI200">
        <v>3.6666666666666667E-2</v>
      </c>
      <c r="AJ200">
        <v>181.56800000000001</v>
      </c>
      <c r="AK200">
        <v>6.1133899999999999</v>
      </c>
      <c r="AM200" t="s">
        <v>3</v>
      </c>
      <c r="AN200" t="s">
        <v>130</v>
      </c>
      <c r="AO200">
        <v>0</v>
      </c>
      <c r="AP200">
        <v>61.097000000000001</v>
      </c>
      <c r="AQ200">
        <v>2.0365700000000002</v>
      </c>
      <c r="AS200" t="s">
        <v>3</v>
      </c>
      <c r="AT200" t="s">
        <v>133</v>
      </c>
      <c r="AU200">
        <v>5.3333333333333337E-2</v>
      </c>
      <c r="AV200">
        <v>41.626600000000003</v>
      </c>
      <c r="AW200">
        <v>1.3875500000000001</v>
      </c>
      <c r="AY200" t="s">
        <v>3</v>
      </c>
      <c r="AZ200" t="s">
        <v>132</v>
      </c>
      <c r="BA200">
        <v>0.24666666666666667</v>
      </c>
      <c r="BB200">
        <v>31.8309</v>
      </c>
      <c r="BC200">
        <v>1.2057100000000001</v>
      </c>
      <c r="BE200" t="s">
        <v>3</v>
      </c>
      <c r="BF200" t="s">
        <v>825</v>
      </c>
      <c r="BG200">
        <v>1</v>
      </c>
      <c r="BH200">
        <v>8.7290100000000006</v>
      </c>
      <c r="BI200">
        <v>0.29096699999999998</v>
      </c>
      <c r="BZ200" t="s">
        <v>3</v>
      </c>
      <c r="CA200" t="s">
        <v>132</v>
      </c>
      <c r="CB200">
        <v>0.35</v>
      </c>
      <c r="CC200">
        <v>57.726999999999997</v>
      </c>
      <c r="CD200">
        <v>1.9242300000000001</v>
      </c>
      <c r="CF200" t="s">
        <v>3</v>
      </c>
      <c r="CG200" t="s">
        <v>116</v>
      </c>
      <c r="CH200">
        <v>1</v>
      </c>
      <c r="CI200">
        <v>11.633100000000001</v>
      </c>
      <c r="CJ200">
        <v>0.38777</v>
      </c>
      <c r="CM200" t="s">
        <v>3</v>
      </c>
      <c r="CN200" t="s">
        <v>79</v>
      </c>
      <c r="CO200">
        <v>1</v>
      </c>
      <c r="CP200">
        <v>2.35921</v>
      </c>
      <c r="CQ200">
        <v>7.8640500000000002E-2</v>
      </c>
      <c r="CS200" t="s">
        <v>3</v>
      </c>
      <c r="CT200" t="s">
        <v>119</v>
      </c>
      <c r="CU200">
        <v>1</v>
      </c>
      <c r="CV200">
        <v>6.7971899999999996</v>
      </c>
      <c r="CW200">
        <v>0.226573</v>
      </c>
      <c r="CY200" t="s">
        <v>3</v>
      </c>
      <c r="CZ200" t="s">
        <v>127</v>
      </c>
      <c r="DA200">
        <v>0.87333333333333329</v>
      </c>
      <c r="DB200">
        <v>10.0596</v>
      </c>
      <c r="DC200">
        <v>0.33532200000000001</v>
      </c>
      <c r="DE200" t="s">
        <v>3</v>
      </c>
      <c r="DF200" t="s">
        <v>131</v>
      </c>
      <c r="DG200">
        <v>1</v>
      </c>
      <c r="DH200">
        <v>2.62784</v>
      </c>
      <c r="DI200">
        <v>8.75948E-2</v>
      </c>
      <c r="DK200" t="s">
        <v>3</v>
      </c>
      <c r="DL200" t="s">
        <v>125</v>
      </c>
      <c r="DM200">
        <v>1</v>
      </c>
      <c r="DN200">
        <v>3.6643400000000002</v>
      </c>
      <c r="DO200">
        <v>0.122145</v>
      </c>
      <c r="DQ200" t="s">
        <v>3</v>
      </c>
      <c r="DR200" t="s">
        <v>126</v>
      </c>
      <c r="DS200">
        <v>1</v>
      </c>
      <c r="DT200">
        <v>6.7461900000000004</v>
      </c>
      <c r="DU200">
        <v>0.22487299999999999</v>
      </c>
      <c r="DW200" t="s">
        <v>3</v>
      </c>
      <c r="DX200" t="s">
        <v>128</v>
      </c>
      <c r="DY200">
        <v>1</v>
      </c>
      <c r="DZ200">
        <v>9.0856399999999997</v>
      </c>
      <c r="EA200">
        <v>0.30285499999999999</v>
      </c>
      <c r="EC200" t="s">
        <v>3</v>
      </c>
      <c r="ED200" t="s">
        <v>131</v>
      </c>
      <c r="EE200">
        <v>0.83333333333333337</v>
      </c>
      <c r="EF200">
        <v>14.8453</v>
      </c>
      <c r="EG200">
        <v>0.494842</v>
      </c>
      <c r="EI200" t="s">
        <v>3</v>
      </c>
      <c r="EJ200" t="s">
        <v>130</v>
      </c>
      <c r="EK200">
        <v>0.96000000000000008</v>
      </c>
      <c r="EL200">
        <v>9.1980799999999991</v>
      </c>
      <c r="EM200">
        <v>0.30660300000000001</v>
      </c>
      <c r="EP200" t="s">
        <v>3</v>
      </c>
      <c r="EQ200" t="s">
        <v>133</v>
      </c>
      <c r="ER200">
        <v>0.74</v>
      </c>
      <c r="ES200">
        <v>15.319699999999999</v>
      </c>
      <c r="ET200">
        <v>0.51065700000000003</v>
      </c>
      <c r="EV200" t="s">
        <v>3</v>
      </c>
      <c r="EW200" t="s">
        <v>129</v>
      </c>
      <c r="EX200">
        <v>1</v>
      </c>
      <c r="EY200">
        <v>3.7580399999999998</v>
      </c>
      <c r="EZ200">
        <v>0.12526799999999999</v>
      </c>
      <c r="FB200" t="s">
        <v>3</v>
      </c>
      <c r="FC200" t="s">
        <v>131</v>
      </c>
      <c r="FD200">
        <v>0.75333333333333341</v>
      </c>
      <c r="FE200">
        <v>16.0215</v>
      </c>
      <c r="FF200">
        <v>0.53405100000000005</v>
      </c>
      <c r="FH200" t="s">
        <v>3</v>
      </c>
      <c r="FI200" t="s">
        <v>131</v>
      </c>
      <c r="FJ200">
        <v>1</v>
      </c>
      <c r="FK200">
        <v>4.1403800000000004</v>
      </c>
      <c r="FL200">
        <v>0.138013</v>
      </c>
      <c r="FN200" t="s">
        <v>3</v>
      </c>
      <c r="FO200" t="s">
        <v>132</v>
      </c>
      <c r="FP200">
        <v>0.87666666666666671</v>
      </c>
      <c r="FQ200">
        <v>9.0885700000000007</v>
      </c>
      <c r="FR200">
        <v>0.302952</v>
      </c>
      <c r="FT200" t="s">
        <v>3</v>
      </c>
      <c r="FU200" t="s">
        <v>131</v>
      </c>
      <c r="FV200">
        <v>1</v>
      </c>
      <c r="FW200">
        <v>4.8306899999999997</v>
      </c>
      <c r="FX200">
        <v>0.161023</v>
      </c>
      <c r="FZ200" t="s">
        <v>3</v>
      </c>
      <c r="GA200" s="19" t="s">
        <v>132</v>
      </c>
      <c r="GB200" s="19">
        <v>0.92666666666666664</v>
      </c>
      <c r="GC200" s="19">
        <v>10.357799999999999</v>
      </c>
      <c r="GD200" s="19">
        <v>0.34525800000000001</v>
      </c>
      <c r="GF200" t="s">
        <v>3</v>
      </c>
      <c r="GG200" t="s">
        <v>131</v>
      </c>
      <c r="GH200">
        <v>0.92</v>
      </c>
      <c r="GI200">
        <v>11.17</v>
      </c>
      <c r="GJ200">
        <v>0.37233300000000003</v>
      </c>
      <c r="GL200" t="s">
        <v>3</v>
      </c>
      <c r="GM200" t="s">
        <v>113</v>
      </c>
      <c r="GN200">
        <v>0</v>
      </c>
      <c r="GO200">
        <v>33.3431</v>
      </c>
      <c r="GP200">
        <v>1.11144</v>
      </c>
    </row>
    <row r="201" spans="8:198">
      <c r="H201">
        <v>98.5</v>
      </c>
      <c r="I201" t="s">
        <v>3</v>
      </c>
      <c r="J201" t="s">
        <v>111</v>
      </c>
      <c r="K201">
        <v>0.37666666666666671</v>
      </c>
      <c r="L201">
        <v>48.8538</v>
      </c>
      <c r="M201">
        <v>1.6616899999999999</v>
      </c>
      <c r="O201" t="s">
        <v>3</v>
      </c>
      <c r="P201" t="s">
        <v>125</v>
      </c>
      <c r="Q201">
        <v>0.49333333333333335</v>
      </c>
      <c r="R201">
        <v>20.149699999999999</v>
      </c>
      <c r="S201">
        <v>0.70453600000000005</v>
      </c>
      <c r="U201" t="s">
        <v>3</v>
      </c>
      <c r="V201" t="s">
        <v>136</v>
      </c>
      <c r="W201">
        <v>4.3333333333333335E-2</v>
      </c>
      <c r="X201">
        <v>119.096</v>
      </c>
      <c r="Y201">
        <v>4.2686599999999997</v>
      </c>
      <c r="AA201" t="s">
        <v>3</v>
      </c>
      <c r="AB201" t="s">
        <v>130</v>
      </c>
      <c r="AC201">
        <v>0</v>
      </c>
      <c r="AD201">
        <v>116.85899999999999</v>
      </c>
      <c r="AE201">
        <v>4.0717600000000003</v>
      </c>
      <c r="AG201" t="s">
        <v>3</v>
      </c>
      <c r="AH201" t="s">
        <v>131</v>
      </c>
      <c r="AI201">
        <v>0</v>
      </c>
      <c r="AJ201">
        <v>191.774</v>
      </c>
      <c r="AK201">
        <v>6.3924599999999998</v>
      </c>
      <c r="AM201" t="s">
        <v>3</v>
      </c>
      <c r="AN201" t="s">
        <v>131</v>
      </c>
      <c r="AO201">
        <v>0.29666666666666669</v>
      </c>
      <c r="AP201">
        <v>33.021000000000001</v>
      </c>
      <c r="AQ201">
        <v>1.1007</v>
      </c>
      <c r="AS201" t="s">
        <v>3</v>
      </c>
      <c r="AT201" t="s">
        <v>134</v>
      </c>
      <c r="AU201">
        <v>2.6666666666666668E-2</v>
      </c>
      <c r="AV201">
        <v>46.089100000000002</v>
      </c>
      <c r="AW201">
        <v>1.55182</v>
      </c>
      <c r="AY201" t="s">
        <v>3</v>
      </c>
      <c r="AZ201" t="s">
        <v>133</v>
      </c>
      <c r="BA201">
        <v>5.97609561752988E-2</v>
      </c>
      <c r="BB201">
        <v>23.604500000000002</v>
      </c>
      <c r="BC201">
        <v>1.5736300000000001</v>
      </c>
      <c r="BE201" t="s">
        <v>3</v>
      </c>
      <c r="BF201" t="s">
        <v>826</v>
      </c>
      <c r="BG201">
        <v>0.84666666999999995</v>
      </c>
      <c r="BH201">
        <v>13.0984</v>
      </c>
      <c r="BI201">
        <v>0.436614</v>
      </c>
      <c r="BZ201" t="s">
        <v>3</v>
      </c>
      <c r="CA201" t="s">
        <v>133</v>
      </c>
      <c r="CB201">
        <v>0.19666666666666668</v>
      </c>
      <c r="CC201">
        <v>138.81100000000001</v>
      </c>
      <c r="CD201">
        <v>4.6737799999999998</v>
      </c>
      <c r="CF201" t="s">
        <v>3</v>
      </c>
      <c r="CG201" t="s">
        <v>117</v>
      </c>
      <c r="CH201">
        <v>1</v>
      </c>
      <c r="CI201">
        <v>7.3577899999999996</v>
      </c>
      <c r="CJ201">
        <v>0.24526000000000001</v>
      </c>
      <c r="CM201" t="s">
        <v>3</v>
      </c>
      <c r="CN201" t="s">
        <v>80</v>
      </c>
      <c r="CO201">
        <v>1</v>
      </c>
      <c r="CP201">
        <v>2.7019700000000002</v>
      </c>
      <c r="CQ201">
        <v>9.0065599999999996E-2</v>
      </c>
      <c r="CS201" t="s">
        <v>3</v>
      </c>
      <c r="CT201" t="s">
        <v>120</v>
      </c>
      <c r="CU201">
        <v>1</v>
      </c>
      <c r="CV201">
        <v>6.2533099999999999</v>
      </c>
      <c r="CW201">
        <v>0.20844399999999999</v>
      </c>
      <c r="CY201" t="s">
        <v>3</v>
      </c>
      <c r="CZ201" t="s">
        <v>128</v>
      </c>
      <c r="DA201">
        <v>0.88666666666666671</v>
      </c>
      <c r="DB201">
        <v>12.8208</v>
      </c>
      <c r="DC201">
        <v>0.42736000000000002</v>
      </c>
      <c r="DE201" t="s">
        <v>3</v>
      </c>
      <c r="DF201" t="s">
        <v>132</v>
      </c>
      <c r="DG201">
        <v>1</v>
      </c>
      <c r="DH201">
        <v>1.5633699999999999</v>
      </c>
      <c r="DI201">
        <v>5.2112400000000003E-2</v>
      </c>
      <c r="DK201" t="s">
        <v>3</v>
      </c>
      <c r="DL201" t="s">
        <v>126</v>
      </c>
      <c r="DM201">
        <v>1</v>
      </c>
      <c r="DN201">
        <v>3.2783699999999998</v>
      </c>
      <c r="DO201">
        <v>0.109279</v>
      </c>
      <c r="DQ201" t="s">
        <v>3</v>
      </c>
      <c r="DR201" t="s">
        <v>127</v>
      </c>
      <c r="DS201">
        <v>0.97000000000000008</v>
      </c>
      <c r="DT201">
        <v>7.9356999999999998</v>
      </c>
      <c r="DU201">
        <v>0.26452300000000001</v>
      </c>
      <c r="DW201" t="s">
        <v>3</v>
      </c>
      <c r="DX201" t="s">
        <v>129</v>
      </c>
      <c r="DY201">
        <v>0.9</v>
      </c>
      <c r="DZ201">
        <v>9.2892499999999991</v>
      </c>
      <c r="EA201">
        <v>0.30964199999999997</v>
      </c>
      <c r="EC201" t="s">
        <v>3</v>
      </c>
      <c r="ED201" t="s">
        <v>132</v>
      </c>
      <c r="EE201">
        <v>0.88666666666666671</v>
      </c>
      <c r="EF201">
        <v>11.869</v>
      </c>
      <c r="EG201">
        <v>0.39563300000000001</v>
      </c>
      <c r="EI201" t="s">
        <v>3</v>
      </c>
      <c r="EJ201" t="s">
        <v>131</v>
      </c>
      <c r="EK201">
        <v>1</v>
      </c>
      <c r="EL201">
        <v>4.5027799999999996</v>
      </c>
      <c r="EM201">
        <v>0.150093</v>
      </c>
      <c r="EP201" t="s">
        <v>3</v>
      </c>
      <c r="EQ201" t="s">
        <v>134</v>
      </c>
      <c r="ER201">
        <v>0.60666666666666669</v>
      </c>
      <c r="ES201">
        <v>22.133299999999998</v>
      </c>
      <c r="ET201">
        <v>0.73777499999999996</v>
      </c>
      <c r="EV201" t="s">
        <v>3</v>
      </c>
      <c r="EW201" t="s">
        <v>130</v>
      </c>
      <c r="EX201">
        <v>1</v>
      </c>
      <c r="EY201">
        <v>3.31698</v>
      </c>
      <c r="EZ201">
        <v>0.110566</v>
      </c>
      <c r="FB201" t="s">
        <v>3</v>
      </c>
      <c r="FC201" t="s">
        <v>132</v>
      </c>
      <c r="FD201">
        <v>0</v>
      </c>
      <c r="FE201">
        <v>68.726699999999994</v>
      </c>
      <c r="FF201">
        <v>2.3863500000000002</v>
      </c>
      <c r="FH201" t="s">
        <v>3</v>
      </c>
      <c r="FI201" t="s">
        <v>132</v>
      </c>
      <c r="FJ201">
        <v>0.84666666666666657</v>
      </c>
      <c r="FK201">
        <v>10.0419</v>
      </c>
      <c r="FL201">
        <v>0.334729</v>
      </c>
      <c r="FN201" t="s">
        <v>3</v>
      </c>
      <c r="FO201" t="s">
        <v>133</v>
      </c>
      <c r="FP201">
        <v>0.78333333333333333</v>
      </c>
      <c r="FQ201">
        <v>20.168399999999998</v>
      </c>
      <c r="FR201">
        <v>0.67228100000000002</v>
      </c>
      <c r="FT201" t="s">
        <v>3</v>
      </c>
      <c r="FU201" t="s">
        <v>132</v>
      </c>
      <c r="FV201">
        <v>0.95666666666666667</v>
      </c>
      <c r="FW201">
        <v>7.0217999999999998</v>
      </c>
      <c r="FX201">
        <v>0.23405999999999999</v>
      </c>
      <c r="FZ201" t="s">
        <v>3</v>
      </c>
      <c r="GA201" s="19" t="s">
        <v>133</v>
      </c>
      <c r="GB201" s="19">
        <v>0.87</v>
      </c>
      <c r="GC201" s="19">
        <v>9.6328600000000009</v>
      </c>
      <c r="GD201" s="19">
        <v>0.32109500000000002</v>
      </c>
      <c r="GF201" t="s">
        <v>3</v>
      </c>
      <c r="GG201" t="s">
        <v>132</v>
      </c>
      <c r="GH201">
        <v>1</v>
      </c>
      <c r="GI201">
        <v>9.8656600000000001</v>
      </c>
      <c r="GJ201">
        <v>0.32885500000000001</v>
      </c>
      <c r="GL201" t="s">
        <v>3</v>
      </c>
      <c r="GM201" t="s">
        <v>114</v>
      </c>
      <c r="GN201">
        <v>0.34333333333333338</v>
      </c>
      <c r="GO201">
        <v>28.903199999999998</v>
      </c>
      <c r="GP201">
        <v>1.01772</v>
      </c>
    </row>
    <row r="202" spans="8:198">
      <c r="H202">
        <v>99</v>
      </c>
      <c r="I202" t="s">
        <v>3</v>
      </c>
      <c r="J202" t="s">
        <v>112</v>
      </c>
      <c r="K202">
        <v>0.33333333333333331</v>
      </c>
      <c r="L202">
        <v>59.869599999999998</v>
      </c>
      <c r="M202">
        <v>2.1535799999999998</v>
      </c>
      <c r="O202" t="s">
        <v>3</v>
      </c>
      <c r="P202" t="s">
        <v>126</v>
      </c>
      <c r="Q202">
        <v>0.66</v>
      </c>
      <c r="R202">
        <v>16.947399999999998</v>
      </c>
      <c r="S202">
        <v>0.62536400000000003</v>
      </c>
      <c r="U202" t="s">
        <v>3</v>
      </c>
      <c r="V202" t="s">
        <v>137</v>
      </c>
      <c r="W202">
        <v>0.56666666666666665</v>
      </c>
      <c r="X202">
        <v>56.483800000000002</v>
      </c>
      <c r="Y202">
        <v>1.94102</v>
      </c>
      <c r="AA202" t="s">
        <v>3</v>
      </c>
      <c r="AB202" t="s">
        <v>131</v>
      </c>
      <c r="AC202">
        <v>3.3333333333333333E-2</v>
      </c>
      <c r="AD202">
        <v>117.73699999999999</v>
      </c>
      <c r="AE202">
        <v>4.29697</v>
      </c>
      <c r="AG202" t="s">
        <v>3</v>
      </c>
      <c r="AH202" t="s">
        <v>132</v>
      </c>
      <c r="AI202">
        <v>0</v>
      </c>
      <c r="AJ202">
        <v>203.35300000000001</v>
      </c>
      <c r="AK202">
        <v>6.8468900000000001</v>
      </c>
      <c r="AM202" t="s">
        <v>3</v>
      </c>
      <c r="AN202" t="s">
        <v>132</v>
      </c>
      <c r="AO202">
        <v>0.45666666666666667</v>
      </c>
      <c r="AP202">
        <v>30.505500000000001</v>
      </c>
      <c r="AQ202">
        <v>1.02712</v>
      </c>
      <c r="AS202" t="s">
        <v>3</v>
      </c>
      <c r="AT202" t="s">
        <v>135</v>
      </c>
      <c r="AU202">
        <v>0</v>
      </c>
      <c r="AV202">
        <v>56.128700000000002</v>
      </c>
      <c r="AW202">
        <v>2.4726300000000001</v>
      </c>
      <c r="AY202" t="s">
        <v>3</v>
      </c>
      <c r="AZ202" t="s">
        <v>134</v>
      </c>
      <c r="BA202">
        <v>3.4013605442176869E-3</v>
      </c>
      <c r="BB202">
        <v>44.418900000000001</v>
      </c>
      <c r="BC202">
        <v>3.96597</v>
      </c>
      <c r="BE202" t="s">
        <v>3</v>
      </c>
      <c r="BF202" t="s">
        <v>827</v>
      </c>
      <c r="BG202">
        <v>0.92666667000000003</v>
      </c>
      <c r="BH202">
        <v>11.1989</v>
      </c>
      <c r="BI202">
        <v>0.37329499999999999</v>
      </c>
      <c r="BZ202" t="s">
        <v>3</v>
      </c>
      <c r="CA202" t="s">
        <v>134</v>
      </c>
      <c r="CB202">
        <v>0.71666666666666667</v>
      </c>
      <c r="CC202">
        <v>55.446300000000001</v>
      </c>
      <c r="CD202">
        <v>1.8482099999999999</v>
      </c>
      <c r="CF202" t="s">
        <v>3</v>
      </c>
      <c r="CG202" t="s">
        <v>118</v>
      </c>
      <c r="CH202">
        <v>1</v>
      </c>
      <c r="CI202">
        <v>8.5094899999999996</v>
      </c>
      <c r="CJ202">
        <v>0.28365000000000001</v>
      </c>
      <c r="CM202" t="s">
        <v>3</v>
      </c>
      <c r="CN202" t="s">
        <v>81</v>
      </c>
      <c r="CO202">
        <v>1</v>
      </c>
      <c r="CP202">
        <v>3.0811000000000002</v>
      </c>
      <c r="CQ202">
        <v>0.102703</v>
      </c>
      <c r="CS202" t="s">
        <v>3</v>
      </c>
      <c r="CT202" t="s">
        <v>121</v>
      </c>
      <c r="CU202">
        <v>1</v>
      </c>
      <c r="CV202">
        <v>5.4830800000000002</v>
      </c>
      <c r="CW202">
        <v>0.18276899999999999</v>
      </c>
      <c r="CY202" t="s">
        <v>3</v>
      </c>
      <c r="CZ202" t="s">
        <v>129</v>
      </c>
      <c r="DA202">
        <v>0.44</v>
      </c>
      <c r="DB202">
        <v>28.779299999999999</v>
      </c>
      <c r="DC202">
        <v>0.95931100000000002</v>
      </c>
      <c r="DE202" t="s">
        <v>3</v>
      </c>
      <c r="DF202" t="s">
        <v>133</v>
      </c>
      <c r="DG202">
        <v>1</v>
      </c>
      <c r="DH202">
        <v>2.3513899999999999</v>
      </c>
      <c r="DI202">
        <v>7.8379599999999994E-2</v>
      </c>
      <c r="DK202" t="s">
        <v>3</v>
      </c>
      <c r="DL202" t="s">
        <v>127</v>
      </c>
      <c r="DM202">
        <v>1</v>
      </c>
      <c r="DN202">
        <v>2.6315599999999999</v>
      </c>
      <c r="DO202">
        <v>8.7718599999999994E-2</v>
      </c>
      <c r="DQ202" t="s">
        <v>3</v>
      </c>
      <c r="DR202" t="s">
        <v>128</v>
      </c>
      <c r="DS202">
        <v>0.85333333333333339</v>
      </c>
      <c r="DT202">
        <v>9.0113299999999992</v>
      </c>
      <c r="DU202">
        <v>0.30037799999999998</v>
      </c>
      <c r="DW202" t="s">
        <v>3</v>
      </c>
      <c r="DX202" t="s">
        <v>130</v>
      </c>
      <c r="DY202">
        <v>1</v>
      </c>
      <c r="DZ202">
        <v>7.9559600000000001</v>
      </c>
      <c r="EA202">
        <v>0.26519900000000002</v>
      </c>
      <c r="EC202" t="s">
        <v>3</v>
      </c>
      <c r="ED202" t="s">
        <v>133</v>
      </c>
      <c r="EE202">
        <v>0.92666666666666664</v>
      </c>
      <c r="EF202">
        <v>11.1279</v>
      </c>
      <c r="EG202">
        <v>0.37092999999999998</v>
      </c>
      <c r="EI202" t="s">
        <v>3</v>
      </c>
      <c r="EJ202" t="s">
        <v>132</v>
      </c>
      <c r="EK202">
        <v>0.8666666666666667</v>
      </c>
      <c r="EL202">
        <v>9.1598100000000002</v>
      </c>
      <c r="EM202">
        <v>0.30532700000000002</v>
      </c>
      <c r="EP202" t="s">
        <v>3</v>
      </c>
      <c r="EQ202" t="s">
        <v>135</v>
      </c>
      <c r="ER202">
        <v>0.45666666666666667</v>
      </c>
      <c r="ES202">
        <v>25.526299999999999</v>
      </c>
      <c r="ET202">
        <v>0.85087800000000002</v>
      </c>
      <c r="EV202" t="s">
        <v>3</v>
      </c>
      <c r="EW202" t="s">
        <v>131</v>
      </c>
      <c r="EX202">
        <v>1</v>
      </c>
      <c r="EY202">
        <v>3.8562699999999999</v>
      </c>
      <c r="EZ202">
        <v>0.12854199999999999</v>
      </c>
      <c r="FB202" t="s">
        <v>3</v>
      </c>
      <c r="FC202" t="s">
        <v>133</v>
      </c>
      <c r="FD202">
        <v>9.3333333333333324E-2</v>
      </c>
      <c r="FE202">
        <v>85.577399999999997</v>
      </c>
      <c r="FF202">
        <v>3.0672899999999998</v>
      </c>
      <c r="FH202" t="s">
        <v>3</v>
      </c>
      <c r="FI202" t="s">
        <v>133</v>
      </c>
      <c r="FJ202">
        <v>1</v>
      </c>
      <c r="FK202">
        <v>5.0583400000000003</v>
      </c>
      <c r="FL202">
        <v>0.16861100000000001</v>
      </c>
      <c r="FN202" t="s">
        <v>3</v>
      </c>
      <c r="FO202" t="s">
        <v>134</v>
      </c>
      <c r="FP202">
        <v>0.91666666666666663</v>
      </c>
      <c r="FQ202">
        <v>7.2848199999999999</v>
      </c>
      <c r="FR202">
        <v>0.24282699999999999</v>
      </c>
      <c r="FT202" t="s">
        <v>3</v>
      </c>
      <c r="FU202" t="s">
        <v>133</v>
      </c>
      <c r="FV202">
        <v>1</v>
      </c>
      <c r="FW202">
        <v>6.2711499999999996</v>
      </c>
      <c r="FX202">
        <v>0.209038</v>
      </c>
      <c r="FZ202" t="s">
        <v>3</v>
      </c>
      <c r="GA202" s="19" t="s">
        <v>134</v>
      </c>
      <c r="GB202" s="19">
        <v>0.93666666666666676</v>
      </c>
      <c r="GC202" s="19">
        <v>10.995200000000001</v>
      </c>
      <c r="GD202" s="19">
        <v>0.366506</v>
      </c>
      <c r="GF202" t="s">
        <v>3</v>
      </c>
      <c r="GG202" t="s">
        <v>133</v>
      </c>
      <c r="GH202">
        <v>1</v>
      </c>
      <c r="GI202">
        <v>9.3166700000000002</v>
      </c>
      <c r="GJ202">
        <v>0.310556</v>
      </c>
      <c r="GL202" t="s">
        <v>3</v>
      </c>
      <c r="GM202" t="s">
        <v>115</v>
      </c>
      <c r="GN202">
        <v>0.47</v>
      </c>
      <c r="GO202">
        <v>26.383099999999999</v>
      </c>
      <c r="GP202">
        <v>0.88832</v>
      </c>
    </row>
    <row r="203" spans="8:198">
      <c r="H203">
        <v>99.5</v>
      </c>
      <c r="I203" t="s">
        <v>3</v>
      </c>
      <c r="J203" t="s">
        <v>113</v>
      </c>
      <c r="K203">
        <v>0.36333333333333334</v>
      </c>
      <c r="L203">
        <v>58.006900000000002</v>
      </c>
      <c r="M203">
        <v>1.9933700000000001</v>
      </c>
      <c r="O203" t="s">
        <v>3</v>
      </c>
      <c r="P203" t="s">
        <v>127</v>
      </c>
      <c r="Q203">
        <v>0.34666666666666668</v>
      </c>
      <c r="R203">
        <v>30.315000000000001</v>
      </c>
      <c r="S203">
        <v>1.10236</v>
      </c>
      <c r="U203" t="s">
        <v>3</v>
      </c>
      <c r="V203" t="s">
        <v>138</v>
      </c>
      <c r="W203">
        <v>0</v>
      </c>
      <c r="X203">
        <v>224.10400000000001</v>
      </c>
      <c r="Y203">
        <v>8.0324200000000001</v>
      </c>
      <c r="AA203" t="s">
        <v>3</v>
      </c>
      <c r="AB203" t="s">
        <v>132</v>
      </c>
      <c r="AC203">
        <v>0</v>
      </c>
      <c r="AD203">
        <v>125.98699999999999</v>
      </c>
      <c r="AE203">
        <v>4.4361600000000001</v>
      </c>
      <c r="AG203" t="s">
        <v>3</v>
      </c>
      <c r="AH203" t="s">
        <v>133</v>
      </c>
      <c r="AI203">
        <v>0</v>
      </c>
      <c r="AJ203">
        <v>178.79400000000001</v>
      </c>
      <c r="AK203">
        <v>6.01999</v>
      </c>
      <c r="AM203" t="s">
        <v>3</v>
      </c>
      <c r="AN203" t="s">
        <v>133</v>
      </c>
      <c r="AO203">
        <v>0.64666666666666661</v>
      </c>
      <c r="AP203">
        <v>19.181999999999999</v>
      </c>
      <c r="AQ203">
        <v>0.63939999999999997</v>
      </c>
      <c r="AS203" t="s">
        <v>3</v>
      </c>
      <c r="AT203" t="s">
        <v>136</v>
      </c>
      <c r="AU203">
        <v>0</v>
      </c>
      <c r="AV203">
        <v>54.809600000000003</v>
      </c>
      <c r="AW203">
        <v>2.0682900000000002</v>
      </c>
      <c r="AY203" t="s">
        <v>3</v>
      </c>
      <c r="AZ203" t="s">
        <v>135</v>
      </c>
      <c r="BA203">
        <v>0.21754385964912282</v>
      </c>
      <c r="BB203">
        <v>24.264600000000002</v>
      </c>
      <c r="BC203">
        <v>1.4025799999999999</v>
      </c>
      <c r="BE203" t="s">
        <v>3</v>
      </c>
      <c r="BF203" t="s">
        <v>828</v>
      </c>
      <c r="BG203">
        <v>0.97333333</v>
      </c>
      <c r="BH203">
        <v>11.7475</v>
      </c>
      <c r="BI203">
        <v>0.39158300000000001</v>
      </c>
      <c r="BZ203" t="s">
        <v>3</v>
      </c>
      <c r="CA203" t="s">
        <v>135</v>
      </c>
      <c r="CB203">
        <v>0.60666666666666669</v>
      </c>
      <c r="CC203">
        <v>66.005899999999997</v>
      </c>
      <c r="CD203">
        <v>2.2224200000000001</v>
      </c>
      <c r="CF203" t="s">
        <v>3</v>
      </c>
      <c r="CG203" t="s">
        <v>119</v>
      </c>
      <c r="CH203">
        <v>0.95</v>
      </c>
      <c r="CI203">
        <v>10.0547</v>
      </c>
      <c r="CJ203">
        <v>0.33515800000000001</v>
      </c>
      <c r="CM203" t="s">
        <v>3</v>
      </c>
      <c r="CN203" t="s">
        <v>82</v>
      </c>
      <c r="CO203">
        <v>0.83666666666666667</v>
      </c>
      <c r="CP203">
        <v>10.354100000000001</v>
      </c>
      <c r="CQ203">
        <v>0.34513700000000003</v>
      </c>
      <c r="CS203" t="s">
        <v>3</v>
      </c>
      <c r="CT203" t="s">
        <v>122</v>
      </c>
      <c r="CU203">
        <v>1</v>
      </c>
      <c r="CV203">
        <v>5.2493600000000002</v>
      </c>
      <c r="CW203">
        <v>0.174979</v>
      </c>
      <c r="CY203" t="s">
        <v>3</v>
      </c>
      <c r="CZ203" t="s">
        <v>130</v>
      </c>
      <c r="DA203">
        <v>1</v>
      </c>
      <c r="DB203">
        <v>10.4338</v>
      </c>
      <c r="DC203">
        <v>0.34779300000000002</v>
      </c>
      <c r="DE203" t="s">
        <v>3</v>
      </c>
      <c r="DF203" t="s">
        <v>134</v>
      </c>
      <c r="DG203">
        <v>1</v>
      </c>
      <c r="DH203">
        <v>2.6679900000000001</v>
      </c>
      <c r="DI203">
        <v>8.8933100000000001E-2</v>
      </c>
      <c r="DK203" t="s">
        <v>3</v>
      </c>
      <c r="DL203" t="s">
        <v>128</v>
      </c>
      <c r="DM203">
        <v>1</v>
      </c>
      <c r="DN203">
        <v>3.1650399999999999</v>
      </c>
      <c r="DO203">
        <v>0.105501</v>
      </c>
      <c r="DQ203" t="s">
        <v>3</v>
      </c>
      <c r="DR203" t="s">
        <v>129</v>
      </c>
      <c r="DS203">
        <v>1</v>
      </c>
      <c r="DT203">
        <v>6.5478399999999999</v>
      </c>
      <c r="DU203">
        <v>0.21826100000000001</v>
      </c>
      <c r="DW203" t="s">
        <v>3</v>
      </c>
      <c r="DX203" t="s">
        <v>131</v>
      </c>
      <c r="DY203">
        <v>0.95666666666666667</v>
      </c>
      <c r="DZ203">
        <v>8.7784099999999992</v>
      </c>
      <c r="EA203">
        <v>0.29261399999999999</v>
      </c>
      <c r="EC203" t="s">
        <v>3</v>
      </c>
      <c r="ED203" t="s">
        <v>134</v>
      </c>
      <c r="EE203">
        <v>0.66</v>
      </c>
      <c r="EF203">
        <v>17.6389</v>
      </c>
      <c r="EG203">
        <v>0.58796400000000004</v>
      </c>
      <c r="EI203" t="s">
        <v>3</v>
      </c>
      <c r="EJ203" t="s">
        <v>133</v>
      </c>
      <c r="EK203">
        <v>1</v>
      </c>
      <c r="EL203">
        <v>4.26858</v>
      </c>
      <c r="EM203">
        <v>0.142286</v>
      </c>
      <c r="EP203" t="s">
        <v>3</v>
      </c>
      <c r="EQ203" t="s">
        <v>136</v>
      </c>
      <c r="ER203">
        <v>0.81666666666666665</v>
      </c>
      <c r="ES203">
        <v>14.271599999999999</v>
      </c>
      <c r="ET203">
        <v>0.47572199999999998</v>
      </c>
      <c r="EV203" t="s">
        <v>3</v>
      </c>
      <c r="EW203" t="s">
        <v>132</v>
      </c>
      <c r="EX203">
        <v>0.49</v>
      </c>
      <c r="EY203">
        <v>40.2239</v>
      </c>
      <c r="EZ203">
        <v>1.3408</v>
      </c>
      <c r="FB203" t="s">
        <v>3</v>
      </c>
      <c r="FC203" t="s">
        <v>134</v>
      </c>
      <c r="FD203">
        <v>0</v>
      </c>
      <c r="FE203">
        <v>89.991100000000003</v>
      </c>
      <c r="FF203">
        <v>2.9996999999999998</v>
      </c>
      <c r="FH203" t="s">
        <v>3</v>
      </c>
      <c r="FI203" t="s">
        <v>134</v>
      </c>
      <c r="FJ203">
        <v>1</v>
      </c>
      <c r="FK203">
        <v>3.2064300000000001</v>
      </c>
      <c r="FL203">
        <v>0.106881</v>
      </c>
      <c r="FN203" t="s">
        <v>3</v>
      </c>
      <c r="FO203" t="s">
        <v>135</v>
      </c>
      <c r="FP203">
        <v>0.9933333333333334</v>
      </c>
      <c r="FQ203">
        <v>7.3727600000000004</v>
      </c>
      <c r="FR203">
        <v>0.24575900000000001</v>
      </c>
      <c r="FT203" t="s">
        <v>3</v>
      </c>
      <c r="FU203" t="s">
        <v>134</v>
      </c>
      <c r="FV203">
        <v>0.89333333333333331</v>
      </c>
      <c r="FW203">
        <v>10.464600000000001</v>
      </c>
      <c r="FX203">
        <v>0.34881899999999999</v>
      </c>
      <c r="FZ203" t="s">
        <v>3</v>
      </c>
      <c r="GA203" s="19" t="s">
        <v>135</v>
      </c>
      <c r="GB203" s="19">
        <v>0.8666666666666667</v>
      </c>
      <c r="GC203" s="19">
        <v>11.4359</v>
      </c>
      <c r="GD203" s="19">
        <v>0.38119599999999998</v>
      </c>
      <c r="GF203" t="s">
        <v>3</v>
      </c>
      <c r="GG203" t="s">
        <v>134</v>
      </c>
      <c r="GH203">
        <v>1</v>
      </c>
      <c r="GI203">
        <v>8.5565800000000003</v>
      </c>
      <c r="GJ203">
        <v>0.285219</v>
      </c>
      <c r="GL203" t="s">
        <v>3</v>
      </c>
      <c r="GM203" t="s">
        <v>116</v>
      </c>
      <c r="GN203">
        <v>0</v>
      </c>
      <c r="GO203">
        <v>35.224400000000003</v>
      </c>
      <c r="GP203">
        <v>1.18601</v>
      </c>
    </row>
    <row r="204" spans="8:198">
      <c r="H204">
        <v>100</v>
      </c>
      <c r="I204" t="s">
        <v>3</v>
      </c>
      <c r="J204" t="s">
        <v>114</v>
      </c>
      <c r="K204">
        <v>0.13333333333333333</v>
      </c>
      <c r="L204">
        <v>70.008700000000005</v>
      </c>
      <c r="M204">
        <v>2.4058000000000002</v>
      </c>
      <c r="O204" t="s">
        <v>3</v>
      </c>
      <c r="P204" t="s">
        <v>128</v>
      </c>
      <c r="Q204">
        <v>0.18333333333333332</v>
      </c>
      <c r="R204">
        <v>40.209499999999998</v>
      </c>
      <c r="S204">
        <v>1.3538600000000001</v>
      </c>
      <c r="U204" t="s">
        <v>3</v>
      </c>
      <c r="V204" t="s">
        <v>139</v>
      </c>
      <c r="W204">
        <v>0.38666666666666666</v>
      </c>
      <c r="X204">
        <v>69.364999999999995</v>
      </c>
      <c r="Y204">
        <v>2.3355199999999998</v>
      </c>
      <c r="AA204" t="s">
        <v>3</v>
      </c>
      <c r="AB204" t="s">
        <v>133</v>
      </c>
      <c r="AC204">
        <v>0.16999999999999998</v>
      </c>
      <c r="AD204">
        <v>26.049099999999999</v>
      </c>
      <c r="AE204">
        <v>0.86830200000000002</v>
      </c>
      <c r="AG204" t="s">
        <v>3</v>
      </c>
      <c r="AH204" t="s">
        <v>134</v>
      </c>
      <c r="AI204">
        <v>0</v>
      </c>
      <c r="AJ204">
        <v>190.82400000000001</v>
      </c>
      <c r="AK204">
        <v>6.4250499999999997</v>
      </c>
      <c r="AM204" t="s">
        <v>3</v>
      </c>
      <c r="AN204" t="s">
        <v>134</v>
      </c>
      <c r="AO204">
        <v>0.28666666666666668</v>
      </c>
      <c r="AP204">
        <v>52.307600000000001</v>
      </c>
      <c r="AQ204">
        <v>1.74359</v>
      </c>
      <c r="AS204" t="s">
        <v>3</v>
      </c>
      <c r="AT204" t="s">
        <v>137</v>
      </c>
      <c r="AU204">
        <v>0.21333333333333335</v>
      </c>
      <c r="AV204">
        <v>35.575400000000002</v>
      </c>
      <c r="AW204">
        <v>1.2100500000000001</v>
      </c>
      <c r="AY204" t="s">
        <v>3</v>
      </c>
      <c r="AZ204" t="s">
        <v>136</v>
      </c>
      <c r="BA204">
        <v>0</v>
      </c>
      <c r="BB204">
        <v>43.881700000000002</v>
      </c>
      <c r="BC204">
        <v>2.3466100000000001</v>
      </c>
      <c r="BE204" t="s">
        <v>3</v>
      </c>
      <c r="BF204" t="s">
        <v>829</v>
      </c>
      <c r="BG204">
        <v>0.98</v>
      </c>
      <c r="BH204">
        <v>9.9289400000000008</v>
      </c>
      <c r="BI204">
        <v>0.33096500000000001</v>
      </c>
      <c r="BZ204" t="s">
        <v>3</v>
      </c>
      <c r="CA204" t="s">
        <v>136</v>
      </c>
      <c r="CB204">
        <v>0.55000000000000004</v>
      </c>
      <c r="CC204">
        <v>49.681800000000003</v>
      </c>
      <c r="CD204">
        <v>1.6560600000000001</v>
      </c>
      <c r="CF204" t="s">
        <v>3</v>
      </c>
      <c r="CG204" t="s">
        <v>120</v>
      </c>
      <c r="CH204">
        <v>1</v>
      </c>
      <c r="CI204">
        <v>7.8189399999999996</v>
      </c>
      <c r="CJ204">
        <v>0.260631</v>
      </c>
      <c r="CM204" t="s">
        <v>3</v>
      </c>
      <c r="CN204" t="s">
        <v>83</v>
      </c>
      <c r="CO204">
        <v>1</v>
      </c>
      <c r="CP204">
        <v>4.0293000000000001</v>
      </c>
      <c r="CQ204">
        <v>0.13431000000000001</v>
      </c>
      <c r="CS204" t="s">
        <v>3</v>
      </c>
      <c r="CT204" t="s">
        <v>123</v>
      </c>
      <c r="CU204">
        <v>1</v>
      </c>
      <c r="CV204">
        <v>5.5810399999999998</v>
      </c>
      <c r="CW204">
        <v>0.18603500000000001</v>
      </c>
      <c r="CY204" t="s">
        <v>3</v>
      </c>
      <c r="CZ204" t="s">
        <v>131</v>
      </c>
      <c r="DA204">
        <v>1</v>
      </c>
      <c r="DB204">
        <v>10.9298</v>
      </c>
      <c r="DC204">
        <v>0.36432500000000001</v>
      </c>
      <c r="DE204" t="s">
        <v>3</v>
      </c>
      <c r="DF204" t="s">
        <v>135</v>
      </c>
      <c r="DG204">
        <v>1</v>
      </c>
      <c r="DH204">
        <v>5.5236299999999998</v>
      </c>
      <c r="DI204">
        <v>0.18412100000000001</v>
      </c>
      <c r="DK204" t="s">
        <v>3</v>
      </c>
      <c r="DL204" t="s">
        <v>129</v>
      </c>
      <c r="DM204">
        <v>1</v>
      </c>
      <c r="DN204">
        <v>2.4554299999999998</v>
      </c>
      <c r="DO204">
        <v>8.1847500000000004E-2</v>
      </c>
      <c r="DQ204" t="s">
        <v>3</v>
      </c>
      <c r="DR204" t="s">
        <v>130</v>
      </c>
      <c r="DS204">
        <v>1</v>
      </c>
      <c r="DT204">
        <v>6.1667399999999999</v>
      </c>
      <c r="DU204">
        <v>0.20555799999999999</v>
      </c>
      <c r="DW204" t="s">
        <v>3</v>
      </c>
      <c r="DX204" t="s">
        <v>132</v>
      </c>
      <c r="DY204">
        <v>1</v>
      </c>
      <c r="DZ204">
        <v>8.1458600000000008</v>
      </c>
      <c r="EA204">
        <v>0.27152900000000002</v>
      </c>
      <c r="EC204" t="s">
        <v>3</v>
      </c>
      <c r="ED204" t="s">
        <v>135</v>
      </c>
      <c r="EE204">
        <v>0.46333333333333332</v>
      </c>
      <c r="EF204">
        <v>21.136299999999999</v>
      </c>
      <c r="EG204">
        <v>0.70454300000000003</v>
      </c>
      <c r="EI204" t="s">
        <v>3</v>
      </c>
      <c r="EJ204" t="s">
        <v>134</v>
      </c>
      <c r="EK204">
        <v>1</v>
      </c>
      <c r="EL204">
        <v>4.5049999999999999</v>
      </c>
      <c r="EM204">
        <v>0.15016699999999999</v>
      </c>
      <c r="EP204" t="s">
        <v>3</v>
      </c>
      <c r="EQ204" t="s">
        <v>137</v>
      </c>
      <c r="ER204">
        <v>0.66666666666666663</v>
      </c>
      <c r="ES204">
        <v>18.8523</v>
      </c>
      <c r="ET204">
        <v>0.628409</v>
      </c>
      <c r="EV204" t="s">
        <v>3</v>
      </c>
      <c r="EW204" t="s">
        <v>133</v>
      </c>
      <c r="EX204">
        <v>0.37666666666666671</v>
      </c>
      <c r="EY204">
        <v>27.299399999999999</v>
      </c>
      <c r="EZ204">
        <v>0.90997899999999998</v>
      </c>
      <c r="FB204" t="s">
        <v>3</v>
      </c>
      <c r="FC204" t="s">
        <v>135</v>
      </c>
      <c r="FD204">
        <v>0.30666666666666664</v>
      </c>
      <c r="FE204">
        <v>27.293299999999999</v>
      </c>
      <c r="FF204">
        <v>0.90977799999999998</v>
      </c>
      <c r="FH204" t="s">
        <v>3</v>
      </c>
      <c r="FI204" t="s">
        <v>135</v>
      </c>
      <c r="FJ204">
        <v>1</v>
      </c>
      <c r="FK204">
        <v>3.7488700000000001</v>
      </c>
      <c r="FL204">
        <v>0.14643999999999999</v>
      </c>
      <c r="FN204" t="s">
        <v>3</v>
      </c>
      <c r="FO204" t="s">
        <v>136</v>
      </c>
      <c r="FP204">
        <v>1</v>
      </c>
      <c r="FQ204">
        <v>6.7345800000000002</v>
      </c>
      <c r="FR204">
        <v>0.22448599999999999</v>
      </c>
      <c r="FT204" t="s">
        <v>3</v>
      </c>
      <c r="FU204" t="s">
        <v>135</v>
      </c>
      <c r="FV204">
        <v>0.8</v>
      </c>
      <c r="FW204">
        <v>13.537699999999999</v>
      </c>
      <c r="FX204">
        <v>0.45125599999999999</v>
      </c>
      <c r="FZ204" t="s">
        <v>3</v>
      </c>
      <c r="GA204" s="19" t="s">
        <v>136</v>
      </c>
      <c r="GB204" s="19">
        <v>1</v>
      </c>
      <c r="GC204" s="19">
        <v>6.8562599999999998</v>
      </c>
      <c r="GD204" s="19">
        <v>0.228542</v>
      </c>
      <c r="GF204" t="s">
        <v>3</v>
      </c>
      <c r="GG204" t="s">
        <v>135</v>
      </c>
      <c r="GH204">
        <v>1</v>
      </c>
      <c r="GI204">
        <v>10.437900000000001</v>
      </c>
      <c r="GJ204">
        <v>0.34793000000000002</v>
      </c>
      <c r="GL204" t="s">
        <v>3</v>
      </c>
      <c r="GM204" t="s">
        <v>117</v>
      </c>
      <c r="GN204">
        <v>7.3333333333333334E-2</v>
      </c>
      <c r="GO204">
        <v>35.895899999999997</v>
      </c>
      <c r="GP204">
        <v>1.2728999999999999</v>
      </c>
    </row>
    <row r="205" spans="8:198">
      <c r="H205">
        <v>100.5</v>
      </c>
      <c r="I205" t="s">
        <v>3</v>
      </c>
      <c r="J205" t="s">
        <v>115</v>
      </c>
      <c r="K205">
        <v>0.16</v>
      </c>
      <c r="L205">
        <v>68.094099999999997</v>
      </c>
      <c r="M205">
        <v>2.3643800000000001</v>
      </c>
      <c r="O205" t="s">
        <v>3</v>
      </c>
      <c r="P205" t="s">
        <v>129</v>
      </c>
      <c r="Q205">
        <v>0.25</v>
      </c>
      <c r="R205">
        <v>44.3155</v>
      </c>
      <c r="S205">
        <v>1.5770599999999999</v>
      </c>
      <c r="U205" t="s">
        <v>3</v>
      </c>
      <c r="V205" t="s">
        <v>140</v>
      </c>
      <c r="W205">
        <v>8.666666666666667E-2</v>
      </c>
      <c r="X205">
        <v>57.380400000000002</v>
      </c>
      <c r="Y205">
        <v>1.9126799999999999</v>
      </c>
      <c r="AA205" t="s">
        <v>3</v>
      </c>
      <c r="AB205" t="s">
        <v>134</v>
      </c>
      <c r="AC205">
        <v>0</v>
      </c>
      <c r="AD205">
        <v>132.751</v>
      </c>
      <c r="AE205">
        <v>4.5462499999999997</v>
      </c>
      <c r="AG205" t="s">
        <v>3</v>
      </c>
      <c r="AH205" t="s">
        <v>135</v>
      </c>
      <c r="AI205">
        <v>5.6666666666666664E-2</v>
      </c>
      <c r="AJ205">
        <v>136.77099999999999</v>
      </c>
      <c r="AK205">
        <v>4.5590200000000003</v>
      </c>
      <c r="AM205" t="s">
        <v>3</v>
      </c>
      <c r="AN205" t="s">
        <v>135</v>
      </c>
      <c r="AO205">
        <v>0.88</v>
      </c>
      <c r="AP205">
        <v>14.529</v>
      </c>
      <c r="AQ205">
        <v>0.48430099999999998</v>
      </c>
      <c r="AS205" t="s">
        <v>3</v>
      </c>
      <c r="AT205" t="s">
        <v>138</v>
      </c>
      <c r="AU205">
        <v>0.2</v>
      </c>
      <c r="AV205">
        <v>29.771599999999999</v>
      </c>
      <c r="AW205">
        <v>0.99238700000000002</v>
      </c>
      <c r="AY205" t="s">
        <v>3</v>
      </c>
      <c r="AZ205" t="s">
        <v>137</v>
      </c>
      <c r="BA205">
        <v>0.11666666666666667</v>
      </c>
      <c r="BB205">
        <v>33.4039</v>
      </c>
      <c r="BC205">
        <v>1.33616</v>
      </c>
      <c r="BE205" t="s">
        <v>3</v>
      </c>
      <c r="BF205" t="s">
        <v>830</v>
      </c>
      <c r="BG205">
        <v>0.92333332999999995</v>
      </c>
      <c r="BH205">
        <v>11.8414</v>
      </c>
      <c r="BI205">
        <v>0.39471499999999998</v>
      </c>
      <c r="BZ205" t="s">
        <v>3</v>
      </c>
      <c r="CA205" t="s">
        <v>137</v>
      </c>
      <c r="CB205">
        <v>0.72666666666666668</v>
      </c>
      <c r="CC205">
        <v>25.878299999999999</v>
      </c>
      <c r="CD205">
        <v>0.86260999999999999</v>
      </c>
      <c r="CF205" t="s">
        <v>3</v>
      </c>
      <c r="CG205" t="s">
        <v>121</v>
      </c>
      <c r="CH205">
        <v>1</v>
      </c>
      <c r="CI205">
        <v>7.2369599999999998</v>
      </c>
      <c r="CJ205">
        <v>0.241232</v>
      </c>
      <c r="CM205" t="s">
        <v>3</v>
      </c>
      <c r="CN205" t="s">
        <v>84</v>
      </c>
      <c r="CO205">
        <v>1</v>
      </c>
      <c r="CP205">
        <v>2.62242</v>
      </c>
      <c r="CQ205">
        <v>8.7413900000000003E-2</v>
      </c>
      <c r="CS205" t="s">
        <v>3</v>
      </c>
      <c r="CT205" t="s">
        <v>124</v>
      </c>
      <c r="CU205">
        <v>0.97666666666666668</v>
      </c>
      <c r="CV205">
        <v>11.283300000000001</v>
      </c>
      <c r="CW205">
        <v>0.37611</v>
      </c>
      <c r="CY205" t="s">
        <v>3</v>
      </c>
      <c r="CZ205" t="s">
        <v>132</v>
      </c>
      <c r="DA205">
        <v>1</v>
      </c>
      <c r="DB205">
        <v>3.2830599999999999</v>
      </c>
      <c r="DC205">
        <v>0.109435</v>
      </c>
      <c r="DE205" t="s">
        <v>3</v>
      </c>
      <c r="DF205" t="s">
        <v>136</v>
      </c>
      <c r="DG205">
        <v>1</v>
      </c>
      <c r="DH205">
        <v>2.38828</v>
      </c>
      <c r="DI205">
        <v>7.9609399999999997E-2</v>
      </c>
      <c r="DK205" t="s">
        <v>3</v>
      </c>
      <c r="DL205" t="s">
        <v>130</v>
      </c>
      <c r="DM205">
        <v>1</v>
      </c>
      <c r="DN205">
        <v>2.2710699999999999</v>
      </c>
      <c r="DO205">
        <v>7.5702400000000003E-2</v>
      </c>
      <c r="DQ205" t="s">
        <v>3</v>
      </c>
      <c r="DR205" t="s">
        <v>131</v>
      </c>
      <c r="DS205">
        <v>0.89</v>
      </c>
      <c r="DT205">
        <v>7.3372799999999998</v>
      </c>
      <c r="DU205">
        <v>0.24457599999999999</v>
      </c>
      <c r="DW205" t="s">
        <v>3</v>
      </c>
      <c r="DX205" t="s">
        <v>133</v>
      </c>
      <c r="DY205">
        <v>1</v>
      </c>
      <c r="DZ205">
        <v>8.1749899999999993</v>
      </c>
      <c r="EA205">
        <v>0.27250000000000002</v>
      </c>
      <c r="EC205" t="s">
        <v>3</v>
      </c>
      <c r="ED205" t="s">
        <v>136</v>
      </c>
      <c r="EE205">
        <v>0.49</v>
      </c>
      <c r="EF205">
        <v>21.855599999999999</v>
      </c>
      <c r="EG205">
        <v>0.728518</v>
      </c>
      <c r="EJ205" t="s">
        <v>135</v>
      </c>
      <c r="EK205">
        <v>1</v>
      </c>
      <c r="EL205">
        <v>6.3344699999999996</v>
      </c>
      <c r="EM205">
        <v>0.228681</v>
      </c>
      <c r="EP205" t="s">
        <v>3</v>
      </c>
      <c r="EQ205" t="s">
        <v>138</v>
      </c>
      <c r="ER205">
        <v>1</v>
      </c>
      <c r="ES205">
        <v>1.4151800000000001</v>
      </c>
      <c r="ET205">
        <v>0.27748600000000001</v>
      </c>
      <c r="EV205" t="s">
        <v>3</v>
      </c>
      <c r="EW205" t="s">
        <v>134</v>
      </c>
      <c r="EX205">
        <v>0.87</v>
      </c>
      <c r="EY205">
        <v>11.205500000000001</v>
      </c>
      <c r="EZ205">
        <v>0.37351499999999999</v>
      </c>
      <c r="FB205" t="s">
        <v>3</v>
      </c>
      <c r="FC205" t="s">
        <v>136</v>
      </c>
      <c r="FD205">
        <v>0.28033472803347281</v>
      </c>
      <c r="FE205">
        <v>39.738999999999997</v>
      </c>
      <c r="FF205">
        <v>1.66272</v>
      </c>
      <c r="FH205" t="s">
        <v>3</v>
      </c>
      <c r="FI205" t="s">
        <v>15</v>
      </c>
      <c r="FJ205">
        <v>1</v>
      </c>
      <c r="FK205">
        <v>4.5825300000000002</v>
      </c>
      <c r="FL205">
        <v>0.15326200000000001</v>
      </c>
      <c r="FN205" t="s">
        <v>3</v>
      </c>
      <c r="FO205" t="s">
        <v>137</v>
      </c>
      <c r="FP205">
        <v>0.97000000000000008</v>
      </c>
      <c r="FQ205">
        <v>7.02698</v>
      </c>
      <c r="FR205">
        <v>0.234233</v>
      </c>
      <c r="FT205" t="s">
        <v>3</v>
      </c>
      <c r="FU205" t="s">
        <v>136</v>
      </c>
      <c r="FV205">
        <v>1</v>
      </c>
      <c r="FW205">
        <v>4.7070299999999996</v>
      </c>
      <c r="FX205">
        <v>0.15690100000000001</v>
      </c>
      <c r="FZ205" t="s">
        <v>3</v>
      </c>
      <c r="GA205" s="19" t="s">
        <v>137</v>
      </c>
      <c r="GB205" s="19">
        <v>0.92</v>
      </c>
      <c r="GC205" s="19">
        <v>8.77149</v>
      </c>
      <c r="GD205" s="19">
        <v>0.292383</v>
      </c>
      <c r="GF205" t="s">
        <v>3</v>
      </c>
      <c r="GG205" t="s">
        <v>136</v>
      </c>
      <c r="GH205">
        <v>1</v>
      </c>
      <c r="GI205">
        <v>9.3427000000000007</v>
      </c>
      <c r="GJ205">
        <v>0.31142300000000001</v>
      </c>
      <c r="GL205" t="s">
        <v>3</v>
      </c>
      <c r="GM205" t="s">
        <v>118</v>
      </c>
      <c r="GN205">
        <v>6.7340067340067339E-2</v>
      </c>
      <c r="GO205">
        <v>24.64</v>
      </c>
      <c r="GP205">
        <v>1.4666600000000001</v>
      </c>
    </row>
    <row r="206" spans="8:198">
      <c r="H206">
        <v>101</v>
      </c>
      <c r="I206" t="s">
        <v>3</v>
      </c>
      <c r="J206" t="s">
        <v>116</v>
      </c>
      <c r="K206">
        <v>0.45666666666666667</v>
      </c>
      <c r="L206">
        <v>24.320499999999999</v>
      </c>
      <c r="M206">
        <v>0.81068399999999996</v>
      </c>
      <c r="O206" t="s">
        <v>3</v>
      </c>
      <c r="P206" t="s">
        <v>130</v>
      </c>
      <c r="Q206">
        <v>0.15666666666666668</v>
      </c>
      <c r="R206">
        <v>44.649799999999999</v>
      </c>
      <c r="S206">
        <v>1.66604</v>
      </c>
      <c r="U206" t="s">
        <v>3</v>
      </c>
      <c r="V206" t="s">
        <v>141</v>
      </c>
      <c r="W206">
        <v>1</v>
      </c>
      <c r="X206">
        <v>4.5033599999999998</v>
      </c>
      <c r="Y206">
        <v>0.20014899999999999</v>
      </c>
      <c r="AA206" t="s">
        <v>3</v>
      </c>
      <c r="AB206" t="s">
        <v>135</v>
      </c>
      <c r="AC206">
        <v>0.16</v>
      </c>
      <c r="AD206">
        <v>79.732100000000003</v>
      </c>
      <c r="AE206">
        <v>2.7493799999999999</v>
      </c>
      <c r="AG206" t="s">
        <v>3</v>
      </c>
      <c r="AH206" t="s">
        <v>136</v>
      </c>
      <c r="AI206">
        <v>0.05</v>
      </c>
      <c r="AJ206">
        <v>57.847799999999999</v>
      </c>
      <c r="AK206">
        <v>1.9282600000000001</v>
      </c>
      <c r="AM206" t="s">
        <v>3</v>
      </c>
      <c r="AN206" t="s">
        <v>136</v>
      </c>
      <c r="AO206">
        <v>1</v>
      </c>
      <c r="AP206">
        <v>8.6085899999999995</v>
      </c>
      <c r="AQ206">
        <v>0.28695300000000001</v>
      </c>
      <c r="AS206" t="s">
        <v>3</v>
      </c>
      <c r="AT206" t="s">
        <v>139</v>
      </c>
      <c r="AU206">
        <v>6.6666666666666666E-2</v>
      </c>
      <c r="AV206">
        <v>34.481900000000003</v>
      </c>
      <c r="AW206">
        <v>1.30613</v>
      </c>
      <c r="AY206" t="s">
        <v>3</v>
      </c>
      <c r="AZ206" t="s">
        <v>138</v>
      </c>
      <c r="BA206">
        <v>0.13559322033898305</v>
      </c>
      <c r="BB206">
        <v>39.345799999999997</v>
      </c>
      <c r="BC206">
        <v>1.6462699999999999</v>
      </c>
      <c r="BE206" t="s">
        <v>3</v>
      </c>
      <c r="BF206" t="s">
        <v>831</v>
      </c>
      <c r="BG206">
        <v>1</v>
      </c>
      <c r="BH206">
        <v>9.4837199999999999</v>
      </c>
      <c r="BI206">
        <v>0.31612400000000002</v>
      </c>
      <c r="BZ206" t="s">
        <v>3</v>
      </c>
      <c r="CA206" t="s">
        <v>138</v>
      </c>
      <c r="CB206">
        <v>0.62</v>
      </c>
      <c r="CC206">
        <v>21.413599999999999</v>
      </c>
      <c r="CD206">
        <v>0.71378699999999995</v>
      </c>
      <c r="CF206" t="s">
        <v>3</v>
      </c>
      <c r="CG206" t="s">
        <v>122</v>
      </c>
      <c r="CH206">
        <v>0.89666666666666661</v>
      </c>
      <c r="CI206">
        <v>11.281599999999999</v>
      </c>
      <c r="CJ206">
        <v>0.376054</v>
      </c>
      <c r="CM206" t="s">
        <v>3</v>
      </c>
      <c r="CN206" t="s">
        <v>87</v>
      </c>
      <c r="CO206">
        <v>1</v>
      </c>
      <c r="CP206">
        <v>3.50691</v>
      </c>
      <c r="CQ206">
        <v>0.116897</v>
      </c>
      <c r="CS206" t="s">
        <v>3</v>
      </c>
      <c r="CT206" t="s">
        <v>125</v>
      </c>
      <c r="CU206">
        <v>1</v>
      </c>
      <c r="CV206">
        <v>10.3957</v>
      </c>
      <c r="CW206">
        <v>0.346524</v>
      </c>
      <c r="CY206" t="s">
        <v>3</v>
      </c>
      <c r="CZ206" t="s">
        <v>133</v>
      </c>
      <c r="DA206">
        <v>1</v>
      </c>
      <c r="DB206">
        <v>4.5167099999999998</v>
      </c>
      <c r="DC206">
        <v>0.150557</v>
      </c>
      <c r="DE206" t="s">
        <v>3</v>
      </c>
      <c r="DF206" t="s">
        <v>137</v>
      </c>
      <c r="DG206">
        <v>1</v>
      </c>
      <c r="DH206">
        <v>2.0392999999999999</v>
      </c>
      <c r="DI206">
        <v>6.7976800000000004E-2</v>
      </c>
      <c r="DK206" t="s">
        <v>3</v>
      </c>
      <c r="DL206" t="s">
        <v>131</v>
      </c>
      <c r="DM206">
        <v>1</v>
      </c>
      <c r="DN206">
        <v>2.2478400000000001</v>
      </c>
      <c r="DO206">
        <v>7.4927900000000006E-2</v>
      </c>
      <c r="DQ206" t="s">
        <v>3</v>
      </c>
      <c r="DR206" t="s">
        <v>132</v>
      </c>
      <c r="DS206">
        <v>1</v>
      </c>
      <c r="DT206">
        <v>5.4614599999999998</v>
      </c>
      <c r="DU206">
        <v>0.18204899999999999</v>
      </c>
      <c r="DW206" t="s">
        <v>3</v>
      </c>
      <c r="DX206" t="s">
        <v>134</v>
      </c>
      <c r="DY206">
        <v>1</v>
      </c>
      <c r="DZ206">
        <v>8.7446599999999997</v>
      </c>
      <c r="EA206">
        <v>0.291489</v>
      </c>
      <c r="EC206" t="s">
        <v>3</v>
      </c>
      <c r="ED206" t="s">
        <v>137</v>
      </c>
      <c r="EE206">
        <v>0.62333333333333329</v>
      </c>
      <c r="EF206">
        <v>15.290699999999999</v>
      </c>
      <c r="EG206">
        <v>0.50968899999999995</v>
      </c>
      <c r="EV206" t="s">
        <v>3</v>
      </c>
      <c r="EW206" t="s">
        <v>135</v>
      </c>
      <c r="EX206">
        <v>0.74666666666666659</v>
      </c>
      <c r="EY206">
        <v>14.8652</v>
      </c>
      <c r="EZ206">
        <v>0.495508</v>
      </c>
      <c r="FB206" t="s">
        <v>3</v>
      </c>
      <c r="FC206" t="s">
        <v>15</v>
      </c>
      <c r="FD206">
        <v>0.22742474916387959</v>
      </c>
      <c r="FE206">
        <v>55.437199999999997</v>
      </c>
      <c r="FF206">
        <v>1.8665700000000001</v>
      </c>
      <c r="FH206" t="s">
        <v>3</v>
      </c>
      <c r="FI206" t="s">
        <v>16</v>
      </c>
      <c r="FJ206">
        <v>1</v>
      </c>
      <c r="FK206">
        <v>4.1623700000000001</v>
      </c>
      <c r="FL206">
        <v>0.13874600000000001</v>
      </c>
      <c r="FN206" t="s">
        <v>3</v>
      </c>
      <c r="FO206" t="s">
        <v>138</v>
      </c>
      <c r="FP206">
        <v>1</v>
      </c>
      <c r="FQ206">
        <v>6.6605800000000004</v>
      </c>
      <c r="FR206">
        <v>0.22201899999999999</v>
      </c>
      <c r="FT206" t="s">
        <v>3</v>
      </c>
      <c r="FU206" t="s">
        <v>137</v>
      </c>
      <c r="FV206">
        <v>1</v>
      </c>
      <c r="FW206">
        <v>4.3914799999999996</v>
      </c>
      <c r="FX206">
        <v>0.14638300000000001</v>
      </c>
      <c r="FZ206" t="s">
        <v>3</v>
      </c>
      <c r="GA206" s="19" t="s">
        <v>138</v>
      </c>
      <c r="GB206" s="19">
        <v>0.95333333333333337</v>
      </c>
      <c r="GC206" s="19">
        <v>8.45608</v>
      </c>
      <c r="GD206" s="19">
        <v>0.28186899999999998</v>
      </c>
      <c r="GF206" t="s">
        <v>3</v>
      </c>
      <c r="GG206" t="s">
        <v>137</v>
      </c>
      <c r="GH206">
        <v>0.46333333333333332</v>
      </c>
      <c r="GI206">
        <v>47.029000000000003</v>
      </c>
      <c r="GJ206">
        <v>1.5676300000000001</v>
      </c>
      <c r="GL206" t="s">
        <v>3</v>
      </c>
      <c r="GM206" t="s">
        <v>119</v>
      </c>
      <c r="GN206">
        <v>0.61333333333333329</v>
      </c>
      <c r="GO206">
        <v>20.984000000000002</v>
      </c>
      <c r="GP206">
        <v>0.72109900000000005</v>
      </c>
    </row>
    <row r="207" spans="8:198">
      <c r="H207">
        <v>101.5</v>
      </c>
      <c r="I207" t="s">
        <v>3</v>
      </c>
      <c r="J207" t="s">
        <v>117</v>
      </c>
      <c r="K207">
        <v>0.64666666666666661</v>
      </c>
      <c r="L207">
        <v>18.651599999999998</v>
      </c>
      <c r="M207">
        <v>0.62171900000000002</v>
      </c>
      <c r="O207" t="s">
        <v>3</v>
      </c>
      <c r="P207" t="s">
        <v>131</v>
      </c>
      <c r="Q207">
        <v>4.3333333333333335E-2</v>
      </c>
      <c r="R207">
        <v>61.505800000000001</v>
      </c>
      <c r="S207">
        <v>2.2529599999999999</v>
      </c>
      <c r="U207" t="s">
        <v>3</v>
      </c>
      <c r="V207" t="s">
        <v>15</v>
      </c>
      <c r="W207">
        <v>0.13712374581939799</v>
      </c>
      <c r="X207">
        <v>84.1965</v>
      </c>
      <c r="Y207">
        <v>2.8444799999999999</v>
      </c>
      <c r="AA207" t="s">
        <v>3</v>
      </c>
      <c r="AB207" t="s">
        <v>136</v>
      </c>
      <c r="AC207">
        <v>0.17333333333333334</v>
      </c>
      <c r="AD207">
        <v>39.088000000000001</v>
      </c>
      <c r="AE207">
        <v>1.3161</v>
      </c>
      <c r="AG207" t="s">
        <v>3</v>
      </c>
      <c r="AH207" t="s">
        <v>137</v>
      </c>
      <c r="AI207">
        <v>0</v>
      </c>
      <c r="AJ207">
        <v>149.74100000000001</v>
      </c>
      <c r="AK207">
        <v>5.0417800000000002</v>
      </c>
      <c r="AM207" t="s">
        <v>3</v>
      </c>
      <c r="AN207" t="s">
        <v>137</v>
      </c>
      <c r="AO207">
        <v>1</v>
      </c>
      <c r="AP207">
        <v>8.1915800000000001</v>
      </c>
      <c r="AQ207">
        <v>0.27305299999999999</v>
      </c>
      <c r="AS207" t="s">
        <v>3</v>
      </c>
      <c r="AT207" t="s">
        <v>140</v>
      </c>
      <c r="AU207">
        <v>0</v>
      </c>
      <c r="AV207">
        <v>43.698999999999998</v>
      </c>
      <c r="AW207">
        <v>1.5662700000000001</v>
      </c>
      <c r="AY207" t="s">
        <v>3</v>
      </c>
      <c r="AZ207" t="s">
        <v>139</v>
      </c>
      <c r="BA207">
        <v>0.85666666666666669</v>
      </c>
      <c r="BB207">
        <v>15.4034</v>
      </c>
      <c r="BC207">
        <v>0.51863300000000001</v>
      </c>
      <c r="BE207" t="s">
        <v>3</v>
      </c>
      <c r="BF207" t="s">
        <v>832</v>
      </c>
      <c r="BG207">
        <v>1</v>
      </c>
      <c r="BH207">
        <v>13.2196</v>
      </c>
      <c r="BI207">
        <v>0.44065199999999999</v>
      </c>
      <c r="BZ207" t="s">
        <v>3</v>
      </c>
      <c r="CA207" t="s">
        <v>139</v>
      </c>
      <c r="CB207">
        <v>0.88</v>
      </c>
      <c r="CC207">
        <v>7.1883400000000002</v>
      </c>
      <c r="CD207">
        <v>0.23961099999999999</v>
      </c>
      <c r="CF207" t="s">
        <v>3</v>
      </c>
      <c r="CG207" t="s">
        <v>123</v>
      </c>
      <c r="CH207">
        <v>1</v>
      </c>
      <c r="CI207">
        <v>6.5004900000000001</v>
      </c>
      <c r="CJ207">
        <v>0.21668299999999999</v>
      </c>
      <c r="CM207" t="s">
        <v>3</v>
      </c>
      <c r="CN207" t="s">
        <v>88</v>
      </c>
      <c r="CO207">
        <v>1</v>
      </c>
      <c r="CP207">
        <v>1.9496500000000001</v>
      </c>
      <c r="CQ207">
        <v>6.4988299999999999E-2</v>
      </c>
      <c r="CS207" t="s">
        <v>3</v>
      </c>
      <c r="CT207" t="s">
        <v>126</v>
      </c>
      <c r="CU207">
        <v>0.8833333333333333</v>
      </c>
      <c r="CV207">
        <v>12.729900000000001</v>
      </c>
      <c r="CW207">
        <v>0.42432999999999998</v>
      </c>
      <c r="CY207" t="s">
        <v>3</v>
      </c>
      <c r="CZ207" t="s">
        <v>134</v>
      </c>
      <c r="DA207">
        <v>1</v>
      </c>
      <c r="DB207">
        <v>5.0459800000000001</v>
      </c>
      <c r="DC207">
        <v>0.16819899999999999</v>
      </c>
      <c r="DE207" t="s">
        <v>3</v>
      </c>
      <c r="DF207" t="s">
        <v>138</v>
      </c>
      <c r="DG207">
        <v>1</v>
      </c>
      <c r="DH207">
        <v>3.5701399999999999</v>
      </c>
      <c r="DI207">
        <v>0.119005</v>
      </c>
      <c r="DK207" t="s">
        <v>3</v>
      </c>
      <c r="DL207" t="s">
        <v>132</v>
      </c>
      <c r="DM207">
        <v>1</v>
      </c>
      <c r="DN207">
        <v>3.3037299999999998</v>
      </c>
      <c r="DO207">
        <v>0.110124</v>
      </c>
      <c r="DQ207" t="s">
        <v>3</v>
      </c>
      <c r="DR207" t="s">
        <v>133</v>
      </c>
      <c r="DS207">
        <v>0.94333333333333336</v>
      </c>
      <c r="DT207">
        <v>8.6420700000000004</v>
      </c>
      <c r="DU207">
        <v>0.28806900000000002</v>
      </c>
      <c r="DW207" t="s">
        <v>3</v>
      </c>
      <c r="DX207" t="s">
        <v>135</v>
      </c>
      <c r="DY207">
        <v>1</v>
      </c>
      <c r="DZ207">
        <v>6.5748899999999999</v>
      </c>
      <c r="EA207">
        <v>0.219163</v>
      </c>
      <c r="EC207" t="s">
        <v>3</v>
      </c>
      <c r="ED207" t="s">
        <v>138</v>
      </c>
      <c r="EE207">
        <v>0.79333333333333333</v>
      </c>
      <c r="EF207">
        <v>11.429600000000001</v>
      </c>
      <c r="EG207">
        <v>0.38098599999999999</v>
      </c>
      <c r="EV207" t="s">
        <v>3</v>
      </c>
      <c r="EW207" t="s">
        <v>136</v>
      </c>
      <c r="EX207">
        <v>0.55333333333333334</v>
      </c>
      <c r="EY207">
        <v>19.875699999999998</v>
      </c>
      <c r="EZ207">
        <v>0.662524</v>
      </c>
      <c r="FB207" t="s">
        <v>3</v>
      </c>
      <c r="FC207" t="s">
        <v>16</v>
      </c>
      <c r="FD207">
        <v>0.22</v>
      </c>
      <c r="FE207">
        <v>41.044800000000002</v>
      </c>
      <c r="FF207">
        <v>1.56064</v>
      </c>
      <c r="FH207" t="s">
        <v>3</v>
      </c>
      <c r="FI207" t="s">
        <v>17</v>
      </c>
      <c r="FJ207">
        <v>1</v>
      </c>
      <c r="FK207">
        <v>3.8669699999999998</v>
      </c>
      <c r="FL207">
        <v>0.12889900000000001</v>
      </c>
      <c r="FN207" t="s">
        <v>3</v>
      </c>
      <c r="FO207" t="s">
        <v>139</v>
      </c>
      <c r="FP207">
        <v>1</v>
      </c>
      <c r="FQ207">
        <v>6.5427200000000001</v>
      </c>
      <c r="FR207">
        <v>0.21809100000000001</v>
      </c>
      <c r="FT207" t="s">
        <v>3</v>
      </c>
      <c r="FU207" t="s">
        <v>138</v>
      </c>
      <c r="FV207">
        <v>1</v>
      </c>
      <c r="FW207">
        <v>4.6584700000000003</v>
      </c>
      <c r="FX207">
        <v>0.155282</v>
      </c>
      <c r="FZ207" t="s">
        <v>3</v>
      </c>
      <c r="GA207" s="19" t="s">
        <v>139</v>
      </c>
      <c r="GB207" s="19">
        <v>0.90333333333333343</v>
      </c>
      <c r="GC207" s="19">
        <v>9.0175400000000003</v>
      </c>
      <c r="GD207" s="19">
        <v>0.30058499999999999</v>
      </c>
      <c r="GF207" t="s">
        <v>3</v>
      </c>
      <c r="GG207" t="s">
        <v>138</v>
      </c>
      <c r="GH207">
        <v>0.33666666666666667</v>
      </c>
      <c r="GI207">
        <v>48.448099999999997</v>
      </c>
      <c r="GJ207">
        <v>1.61494</v>
      </c>
      <c r="GL207" t="s">
        <v>3</v>
      </c>
      <c r="GM207" t="s">
        <v>120</v>
      </c>
      <c r="GN207">
        <v>0.47</v>
      </c>
      <c r="GO207">
        <v>23.799399999999999</v>
      </c>
      <c r="GP207">
        <v>0.84096700000000002</v>
      </c>
    </row>
    <row r="208" spans="8:198">
      <c r="H208">
        <v>102</v>
      </c>
      <c r="I208" t="s">
        <v>3</v>
      </c>
      <c r="J208" t="s">
        <v>118</v>
      </c>
      <c r="K208">
        <v>0.28666666666666668</v>
      </c>
      <c r="L208">
        <v>49.432699999999997</v>
      </c>
      <c r="M208">
        <v>1.6644000000000001</v>
      </c>
      <c r="O208" t="s">
        <v>3</v>
      </c>
      <c r="P208" t="s">
        <v>132</v>
      </c>
      <c r="Q208">
        <v>9.0000000000000011E-2</v>
      </c>
      <c r="R208">
        <v>62.390099999999997</v>
      </c>
      <c r="S208">
        <v>2.1663199999999998</v>
      </c>
      <c r="U208" t="s">
        <v>3</v>
      </c>
      <c r="V208" t="s">
        <v>16</v>
      </c>
      <c r="W208">
        <v>0.76333333333333331</v>
      </c>
      <c r="X208">
        <v>12.9961</v>
      </c>
      <c r="Y208">
        <v>0.43320500000000001</v>
      </c>
      <c r="AA208" t="s">
        <v>3</v>
      </c>
      <c r="AB208" t="s">
        <v>137</v>
      </c>
      <c r="AC208">
        <v>0</v>
      </c>
      <c r="AD208">
        <v>158.214</v>
      </c>
      <c r="AE208">
        <v>6.4577099999999996</v>
      </c>
      <c r="AG208" t="s">
        <v>3</v>
      </c>
      <c r="AH208" t="s">
        <v>138</v>
      </c>
      <c r="AI208">
        <v>0</v>
      </c>
      <c r="AJ208">
        <v>225.958</v>
      </c>
      <c r="AK208">
        <v>7.5319399999999996</v>
      </c>
      <c r="AM208" t="s">
        <v>3</v>
      </c>
      <c r="AN208" t="s">
        <v>138</v>
      </c>
      <c r="AO208">
        <v>1</v>
      </c>
      <c r="AP208">
        <v>7.5290600000000003</v>
      </c>
      <c r="AQ208">
        <v>0.250969</v>
      </c>
      <c r="AS208" t="s">
        <v>3</v>
      </c>
      <c r="AT208" t="s">
        <v>141</v>
      </c>
      <c r="AU208">
        <v>0</v>
      </c>
      <c r="AV208">
        <v>44.610199999999999</v>
      </c>
      <c r="AW208">
        <v>1.67079</v>
      </c>
      <c r="AY208" t="s">
        <v>3</v>
      </c>
      <c r="AZ208" t="s">
        <v>140</v>
      </c>
      <c r="BA208">
        <v>0.19333333333333333</v>
      </c>
      <c r="BB208">
        <v>36.677399999999999</v>
      </c>
      <c r="BC208">
        <v>1.5410699999999999</v>
      </c>
      <c r="BE208" t="s">
        <v>3</v>
      </c>
      <c r="BF208" t="s">
        <v>833</v>
      </c>
      <c r="BG208">
        <v>1</v>
      </c>
      <c r="BH208">
        <v>9.8863900000000005</v>
      </c>
      <c r="BI208">
        <v>0.32954600000000001</v>
      </c>
      <c r="BZ208" t="s">
        <v>3</v>
      </c>
      <c r="CA208" t="s">
        <v>140</v>
      </c>
      <c r="CB208">
        <v>1</v>
      </c>
      <c r="CC208">
        <v>2.8296700000000001</v>
      </c>
      <c r="CD208">
        <v>9.4322500000000004E-2</v>
      </c>
      <c r="CF208" t="s">
        <v>3</v>
      </c>
      <c r="CG208" t="s">
        <v>124</v>
      </c>
      <c r="CH208">
        <v>0.68666666666666676</v>
      </c>
      <c r="CI208">
        <v>17.071200000000001</v>
      </c>
      <c r="CJ208">
        <v>0.56903899999999996</v>
      </c>
      <c r="CM208" t="s">
        <v>3</v>
      </c>
      <c r="CN208" t="s">
        <v>89</v>
      </c>
      <c r="CO208">
        <v>1</v>
      </c>
      <c r="CP208">
        <v>3.5568599999999999</v>
      </c>
      <c r="CQ208">
        <v>0.118562</v>
      </c>
      <c r="CS208" t="s">
        <v>3</v>
      </c>
      <c r="CT208" t="s">
        <v>127</v>
      </c>
      <c r="CU208">
        <v>0.73</v>
      </c>
      <c r="CV208">
        <v>13.166600000000001</v>
      </c>
      <c r="CW208">
        <v>0.43888500000000003</v>
      </c>
      <c r="CY208" t="s">
        <v>3</v>
      </c>
      <c r="CZ208" t="s">
        <v>135</v>
      </c>
      <c r="DA208">
        <v>1</v>
      </c>
      <c r="DB208">
        <v>2.7075499999999999</v>
      </c>
      <c r="DC208">
        <v>9.0251600000000001E-2</v>
      </c>
      <c r="DE208" t="s">
        <v>3</v>
      </c>
      <c r="DF208" t="s">
        <v>139</v>
      </c>
      <c r="DG208">
        <v>1</v>
      </c>
      <c r="DH208">
        <v>1.9673799999999999</v>
      </c>
      <c r="DI208">
        <v>6.5579299999999993E-2</v>
      </c>
      <c r="DK208" t="s">
        <v>3</v>
      </c>
      <c r="DL208" t="s">
        <v>133</v>
      </c>
      <c r="DM208">
        <v>1</v>
      </c>
      <c r="DN208">
        <v>2.1808000000000001</v>
      </c>
      <c r="DO208">
        <v>7.2693199999999999E-2</v>
      </c>
      <c r="DQ208" t="s">
        <v>3</v>
      </c>
      <c r="DR208" t="s">
        <v>134</v>
      </c>
      <c r="DS208">
        <v>1</v>
      </c>
      <c r="DT208">
        <v>5.2934400000000004</v>
      </c>
      <c r="DU208">
        <v>0.17644799999999999</v>
      </c>
      <c r="DW208" t="s">
        <v>3</v>
      </c>
      <c r="DX208" t="s">
        <v>136</v>
      </c>
      <c r="DY208">
        <v>1</v>
      </c>
      <c r="DZ208">
        <v>8.3076100000000004</v>
      </c>
      <c r="EA208">
        <v>0.27692</v>
      </c>
      <c r="EC208" t="s">
        <v>3</v>
      </c>
      <c r="ED208" t="s">
        <v>139</v>
      </c>
      <c r="EE208">
        <v>0.32</v>
      </c>
      <c r="EF208">
        <v>26.277799999999999</v>
      </c>
      <c r="EG208">
        <v>0.87592599999999998</v>
      </c>
      <c r="EV208" t="s">
        <v>3</v>
      </c>
      <c r="EW208" t="s">
        <v>137</v>
      </c>
      <c r="EX208">
        <v>0.32</v>
      </c>
      <c r="EY208">
        <v>24.916799999999999</v>
      </c>
      <c r="EZ208">
        <v>0.83055900000000005</v>
      </c>
      <c r="FB208" t="s">
        <v>3</v>
      </c>
      <c r="FC208" t="s">
        <v>17</v>
      </c>
      <c r="FD208">
        <v>0.67229729729729726</v>
      </c>
      <c r="FE208">
        <v>12.6823</v>
      </c>
      <c r="FF208">
        <v>0.58175699999999997</v>
      </c>
      <c r="FH208" t="s">
        <v>3</v>
      </c>
      <c r="FI208" t="s">
        <v>18</v>
      </c>
      <c r="FJ208">
        <v>1</v>
      </c>
      <c r="FK208">
        <v>3.3481200000000002</v>
      </c>
      <c r="FL208">
        <v>0.11160399999999999</v>
      </c>
      <c r="FN208" t="s">
        <v>3</v>
      </c>
      <c r="FO208" t="s">
        <v>140</v>
      </c>
      <c r="FP208">
        <v>1</v>
      </c>
      <c r="FQ208">
        <v>4.3297299999999996</v>
      </c>
      <c r="FR208">
        <v>0.14432400000000001</v>
      </c>
      <c r="FT208" t="s">
        <v>3</v>
      </c>
      <c r="FU208" t="s">
        <v>139</v>
      </c>
      <c r="FV208">
        <v>1</v>
      </c>
      <c r="FW208">
        <v>3.8008099999999998</v>
      </c>
      <c r="FX208">
        <v>0.126694</v>
      </c>
      <c r="FZ208" t="s">
        <v>3</v>
      </c>
      <c r="GA208" s="19" t="s">
        <v>140</v>
      </c>
      <c r="GB208" s="19">
        <v>0.94666666666666666</v>
      </c>
      <c r="GC208" s="19">
        <v>8.5810899999999997</v>
      </c>
      <c r="GD208" s="19">
        <v>0.28603600000000001</v>
      </c>
      <c r="GF208" t="s">
        <v>3</v>
      </c>
      <c r="GG208" t="s">
        <v>139</v>
      </c>
      <c r="GH208">
        <v>0.91</v>
      </c>
      <c r="GI208">
        <v>13.5029</v>
      </c>
      <c r="GJ208">
        <v>0.450096</v>
      </c>
      <c r="GL208" t="s">
        <v>3</v>
      </c>
      <c r="GM208" t="s">
        <v>121</v>
      </c>
      <c r="GN208">
        <v>0.48666666666666664</v>
      </c>
      <c r="GO208">
        <v>20.895099999999999</v>
      </c>
      <c r="GP208">
        <v>0.720522</v>
      </c>
    </row>
    <row r="209" spans="8:198">
      <c r="H209">
        <v>102.5</v>
      </c>
      <c r="I209" t="s">
        <v>3</v>
      </c>
      <c r="J209" t="s">
        <v>119</v>
      </c>
      <c r="K209">
        <v>0.35</v>
      </c>
      <c r="L209">
        <v>29.996099999999998</v>
      </c>
      <c r="M209">
        <v>0.99986799999999998</v>
      </c>
      <c r="O209" t="s">
        <v>3</v>
      </c>
      <c r="P209" t="s">
        <v>133</v>
      </c>
      <c r="Q209">
        <v>0.31333333333333335</v>
      </c>
      <c r="R209">
        <v>26.797999999999998</v>
      </c>
      <c r="S209">
        <v>0.96395799999999998</v>
      </c>
      <c r="U209" t="s">
        <v>3</v>
      </c>
      <c r="V209" t="s">
        <v>17</v>
      </c>
      <c r="W209">
        <v>0.85666666666666669</v>
      </c>
      <c r="X209">
        <v>13.193099999999999</v>
      </c>
      <c r="Y209">
        <v>0.43976999999999999</v>
      </c>
      <c r="AA209" t="s">
        <v>3</v>
      </c>
      <c r="AB209" t="s">
        <v>138</v>
      </c>
      <c r="AC209">
        <v>0</v>
      </c>
      <c r="AD209">
        <v>133.33699999999999</v>
      </c>
      <c r="AE209">
        <v>5.8738900000000003</v>
      </c>
      <c r="AG209" t="s">
        <v>3</v>
      </c>
      <c r="AH209" t="s">
        <v>139</v>
      </c>
      <c r="AI209">
        <v>0</v>
      </c>
      <c r="AJ209">
        <v>143.108</v>
      </c>
      <c r="AK209">
        <v>4.77027</v>
      </c>
      <c r="AM209" t="s">
        <v>3</v>
      </c>
      <c r="AN209" t="s">
        <v>139</v>
      </c>
      <c r="AO209">
        <v>0.37666666666666671</v>
      </c>
      <c r="AP209">
        <v>30.4192</v>
      </c>
      <c r="AQ209">
        <v>1.0748800000000001</v>
      </c>
      <c r="AS209" t="s">
        <v>3</v>
      </c>
      <c r="AT209" t="s">
        <v>142</v>
      </c>
      <c r="AU209">
        <v>0.16999999999999998</v>
      </c>
      <c r="AV209">
        <v>39.254800000000003</v>
      </c>
      <c r="AW209">
        <v>1.4274500000000001</v>
      </c>
      <c r="AY209" t="s">
        <v>3</v>
      </c>
      <c r="AZ209" t="s">
        <v>141</v>
      </c>
      <c r="BA209">
        <v>0.16666666666666666</v>
      </c>
      <c r="BB209">
        <v>46.334899999999998</v>
      </c>
      <c r="BC209">
        <v>1.7419100000000001</v>
      </c>
      <c r="BE209" t="s">
        <v>3</v>
      </c>
      <c r="BF209" t="s">
        <v>834</v>
      </c>
      <c r="BG209">
        <v>1</v>
      </c>
      <c r="BH209">
        <v>8.8135399999999997</v>
      </c>
      <c r="BI209">
        <v>0.29378500000000002</v>
      </c>
      <c r="BZ209" t="s">
        <v>3</v>
      </c>
      <c r="CA209" t="s">
        <v>141</v>
      </c>
      <c r="CB209">
        <v>1</v>
      </c>
      <c r="CC209">
        <v>2.7431000000000001</v>
      </c>
      <c r="CD209">
        <v>9.1436600000000007E-2</v>
      </c>
      <c r="CF209" t="s">
        <v>3</v>
      </c>
      <c r="CG209" t="s">
        <v>125</v>
      </c>
      <c r="CH209">
        <v>0.62333333333333329</v>
      </c>
      <c r="CI209">
        <v>17.840499999999999</v>
      </c>
      <c r="CJ209">
        <v>0.59468299999999996</v>
      </c>
      <c r="CM209" t="s">
        <v>3</v>
      </c>
      <c r="CN209" t="s">
        <v>90</v>
      </c>
      <c r="CO209">
        <v>1</v>
      </c>
      <c r="CP209">
        <v>6.1307900000000002</v>
      </c>
      <c r="CQ209">
        <v>0.20436000000000001</v>
      </c>
      <c r="CS209" t="s">
        <v>3</v>
      </c>
      <c r="CT209" t="s">
        <v>128</v>
      </c>
      <c r="CU209">
        <v>1</v>
      </c>
      <c r="CV209">
        <v>3.2071800000000001</v>
      </c>
      <c r="CW209">
        <v>0.106906</v>
      </c>
      <c r="CY209" t="s">
        <v>3</v>
      </c>
      <c r="CZ209" t="s">
        <v>136</v>
      </c>
      <c r="DA209">
        <v>1</v>
      </c>
      <c r="DB209">
        <v>3.7124600000000001</v>
      </c>
      <c r="DC209">
        <v>0.123749</v>
      </c>
      <c r="DE209" t="s">
        <v>3</v>
      </c>
      <c r="DF209" t="s">
        <v>140</v>
      </c>
      <c r="DG209">
        <v>1</v>
      </c>
      <c r="DH209">
        <v>2.2027299999999999</v>
      </c>
      <c r="DI209">
        <v>7.3424500000000004E-2</v>
      </c>
      <c r="DK209" t="s">
        <v>3</v>
      </c>
      <c r="DL209" t="s">
        <v>134</v>
      </c>
      <c r="DM209">
        <v>1</v>
      </c>
      <c r="DN209">
        <v>2.68418</v>
      </c>
      <c r="DO209">
        <v>8.9472700000000002E-2</v>
      </c>
      <c r="DQ209" t="s">
        <v>3</v>
      </c>
      <c r="DR209" t="s">
        <v>135</v>
      </c>
      <c r="DS209">
        <v>1</v>
      </c>
      <c r="DT209">
        <v>5.8140000000000001</v>
      </c>
      <c r="DU209">
        <v>0.1938</v>
      </c>
      <c r="DW209" t="s">
        <v>3</v>
      </c>
      <c r="DX209" t="s">
        <v>137</v>
      </c>
      <c r="DY209">
        <v>1</v>
      </c>
      <c r="DZ209">
        <v>5.56555</v>
      </c>
      <c r="EA209">
        <v>0.18551799999999999</v>
      </c>
      <c r="EC209" t="s">
        <v>3</v>
      </c>
      <c r="ED209" t="s">
        <v>140</v>
      </c>
      <c r="EE209">
        <v>0</v>
      </c>
      <c r="EF209">
        <v>16.2041</v>
      </c>
      <c r="EG209">
        <v>1.38496</v>
      </c>
      <c r="EV209" t="s">
        <v>3</v>
      </c>
      <c r="EW209" t="s">
        <v>138</v>
      </c>
      <c r="EX209">
        <v>0.41666666666666669</v>
      </c>
      <c r="EY209">
        <v>19.451899999999998</v>
      </c>
      <c r="EZ209">
        <v>0.64839500000000005</v>
      </c>
      <c r="FB209" t="s">
        <v>3</v>
      </c>
      <c r="FC209" t="s">
        <v>18</v>
      </c>
      <c r="FD209">
        <v>0.75</v>
      </c>
      <c r="FE209">
        <v>15.9779</v>
      </c>
      <c r="FF209">
        <v>0.53259800000000002</v>
      </c>
      <c r="FH209" t="s">
        <v>3</v>
      </c>
      <c r="FI209" t="s">
        <v>19</v>
      </c>
      <c r="FJ209">
        <v>0.92</v>
      </c>
      <c r="FK209">
        <v>8.4707000000000008</v>
      </c>
      <c r="FL209">
        <v>0.28235700000000002</v>
      </c>
      <c r="FN209" t="s">
        <v>3</v>
      </c>
      <c r="FO209" t="s">
        <v>141</v>
      </c>
      <c r="FP209">
        <v>1</v>
      </c>
      <c r="FQ209">
        <v>4.4406499999999998</v>
      </c>
      <c r="FR209">
        <v>0.14802199999999999</v>
      </c>
      <c r="FT209" t="s">
        <v>3</v>
      </c>
      <c r="FU209" t="s">
        <v>140</v>
      </c>
      <c r="FV209">
        <v>1</v>
      </c>
      <c r="FW209">
        <v>6.0710499999999996</v>
      </c>
      <c r="FX209">
        <v>0.20236799999999999</v>
      </c>
      <c r="FZ209" t="s">
        <v>3</v>
      </c>
      <c r="GA209" s="19" t="s">
        <v>141</v>
      </c>
      <c r="GB209" s="19">
        <v>0.92999999999999994</v>
      </c>
      <c r="GC209" s="19">
        <v>10.9971</v>
      </c>
      <c r="GD209" s="19">
        <v>0.36656899999999998</v>
      </c>
      <c r="GF209" t="s">
        <v>3</v>
      </c>
      <c r="GG209" t="s">
        <v>140</v>
      </c>
      <c r="GH209">
        <v>0.78333333333333333</v>
      </c>
      <c r="GI209">
        <v>16.519600000000001</v>
      </c>
      <c r="GJ209">
        <v>0.55065200000000003</v>
      </c>
      <c r="GL209" t="s">
        <v>3</v>
      </c>
      <c r="GM209" t="s">
        <v>122</v>
      </c>
      <c r="GN209">
        <v>1</v>
      </c>
      <c r="GO209">
        <v>12.516999999999999</v>
      </c>
      <c r="GP209">
        <v>0.41723300000000002</v>
      </c>
    </row>
    <row r="210" spans="8:198">
      <c r="H210">
        <v>103</v>
      </c>
      <c r="I210" t="s">
        <v>3</v>
      </c>
      <c r="J210" t="s">
        <v>120</v>
      </c>
      <c r="K210">
        <v>0.13666666666666666</v>
      </c>
      <c r="L210">
        <v>79.704300000000003</v>
      </c>
      <c r="M210">
        <v>2.79664</v>
      </c>
      <c r="O210" t="s">
        <v>3</v>
      </c>
      <c r="P210" t="s">
        <v>134</v>
      </c>
      <c r="Q210">
        <v>0.31</v>
      </c>
      <c r="R210">
        <v>24.400099999999998</v>
      </c>
      <c r="S210">
        <v>0.81333699999999998</v>
      </c>
      <c r="U210" t="s">
        <v>3</v>
      </c>
      <c r="V210" t="s">
        <v>18</v>
      </c>
      <c r="W210">
        <v>0</v>
      </c>
      <c r="X210">
        <v>110.333</v>
      </c>
      <c r="Y210">
        <v>3.7915000000000001</v>
      </c>
      <c r="AA210" t="s">
        <v>3</v>
      </c>
      <c r="AB210" t="s">
        <v>139</v>
      </c>
      <c r="AC210">
        <v>2.768166089965398E-2</v>
      </c>
      <c r="AD210">
        <v>94.177700000000002</v>
      </c>
      <c r="AE210">
        <v>3.6644999999999999</v>
      </c>
      <c r="AG210" t="s">
        <v>3</v>
      </c>
      <c r="AH210" t="s">
        <v>140</v>
      </c>
      <c r="AI210">
        <v>0</v>
      </c>
      <c r="AJ210">
        <v>238.38300000000001</v>
      </c>
      <c r="AK210">
        <v>8.02637</v>
      </c>
      <c r="AM210" t="s">
        <v>3</v>
      </c>
      <c r="AN210" t="s">
        <v>140</v>
      </c>
      <c r="AO210">
        <v>0.21</v>
      </c>
      <c r="AP210">
        <v>37.896700000000003</v>
      </c>
      <c r="AQ210">
        <v>1.6768400000000001</v>
      </c>
      <c r="AS210" t="s">
        <v>3</v>
      </c>
      <c r="AT210" t="s">
        <v>143</v>
      </c>
      <c r="AU210">
        <v>0</v>
      </c>
      <c r="AV210">
        <v>71.487300000000005</v>
      </c>
      <c r="AW210">
        <v>2.7708300000000001</v>
      </c>
      <c r="AY210" t="s">
        <v>3</v>
      </c>
      <c r="AZ210" t="s">
        <v>142</v>
      </c>
      <c r="BA210">
        <v>0.93333333333333335</v>
      </c>
      <c r="BB210">
        <v>13.102</v>
      </c>
      <c r="BC210">
        <v>0.43673400000000001</v>
      </c>
      <c r="BE210" t="s">
        <v>3</v>
      </c>
      <c r="BF210" t="s">
        <v>835</v>
      </c>
      <c r="BG210">
        <v>0.90666667000000001</v>
      </c>
      <c r="BH210">
        <v>12.56</v>
      </c>
      <c r="BI210">
        <v>0.41866799999999998</v>
      </c>
      <c r="BZ210" t="s">
        <v>3</v>
      </c>
      <c r="CA210" t="s">
        <v>142</v>
      </c>
      <c r="CB210">
        <v>1</v>
      </c>
      <c r="CC210">
        <v>2.9062999999999999</v>
      </c>
      <c r="CD210">
        <v>9.6876799999999999E-2</v>
      </c>
      <c r="CF210" t="s">
        <v>3</v>
      </c>
      <c r="CG210" t="s">
        <v>126</v>
      </c>
      <c r="CH210">
        <v>0.87666666666666671</v>
      </c>
      <c r="CI210">
        <v>13.661799999999999</v>
      </c>
      <c r="CJ210">
        <v>0.45539299999999999</v>
      </c>
      <c r="CM210" t="s">
        <v>3</v>
      </c>
      <c r="CN210" t="s">
        <v>91</v>
      </c>
      <c r="CO210">
        <v>0.70666666666666667</v>
      </c>
      <c r="CP210">
        <v>11.831</v>
      </c>
      <c r="CQ210">
        <v>0.394368</v>
      </c>
      <c r="CS210" t="s">
        <v>3</v>
      </c>
      <c r="CT210" t="s">
        <v>129</v>
      </c>
      <c r="CU210">
        <v>0.79333333333333333</v>
      </c>
      <c r="CV210">
        <v>10.0106</v>
      </c>
      <c r="CW210">
        <v>0.33368700000000001</v>
      </c>
      <c r="CY210" t="s">
        <v>3</v>
      </c>
      <c r="CZ210" t="s">
        <v>137</v>
      </c>
      <c r="DA210">
        <v>1</v>
      </c>
      <c r="DB210">
        <v>4.1321000000000003</v>
      </c>
      <c r="DC210">
        <v>0.137737</v>
      </c>
      <c r="DE210" t="s">
        <v>3</v>
      </c>
      <c r="DF210" t="s">
        <v>141</v>
      </c>
      <c r="DG210">
        <v>1</v>
      </c>
      <c r="DH210">
        <v>4.5430999999999999</v>
      </c>
      <c r="DI210">
        <v>0.15143699999999999</v>
      </c>
      <c r="DK210" t="s">
        <v>3</v>
      </c>
      <c r="DL210" t="s">
        <v>135</v>
      </c>
      <c r="DM210">
        <v>1</v>
      </c>
      <c r="DN210">
        <v>3.3950800000000001</v>
      </c>
      <c r="DO210">
        <v>0.11316900000000001</v>
      </c>
      <c r="DQ210" t="s">
        <v>3</v>
      </c>
      <c r="DR210" t="s">
        <v>136</v>
      </c>
      <c r="DS210">
        <v>1</v>
      </c>
      <c r="DT210">
        <v>5.1878299999999999</v>
      </c>
      <c r="DU210">
        <v>0.172928</v>
      </c>
      <c r="DW210" t="s">
        <v>3</v>
      </c>
      <c r="DX210" t="s">
        <v>138</v>
      </c>
      <c r="DY210">
        <v>1</v>
      </c>
      <c r="DZ210">
        <v>8.1215200000000003</v>
      </c>
      <c r="EA210">
        <v>0.27071699999999999</v>
      </c>
      <c r="EC210" t="s">
        <v>3</v>
      </c>
      <c r="ED210" t="s">
        <v>141</v>
      </c>
      <c r="EE210" t="e">
        <v>#DIV/0!</v>
      </c>
      <c r="EF210" t="s">
        <v>86</v>
      </c>
      <c r="EG210" t="s">
        <v>86</v>
      </c>
      <c r="EV210" t="s">
        <v>3</v>
      </c>
      <c r="EW210" t="s">
        <v>139</v>
      </c>
      <c r="EX210">
        <v>0.90666666666666662</v>
      </c>
      <c r="EY210">
        <v>12.145899999999999</v>
      </c>
      <c r="EZ210">
        <v>0.40486299999999997</v>
      </c>
      <c r="FB210" t="s">
        <v>3</v>
      </c>
      <c r="FC210" t="s">
        <v>19</v>
      </c>
      <c r="FD210">
        <v>1</v>
      </c>
      <c r="FE210">
        <v>9.4682099999999991</v>
      </c>
      <c r="FF210">
        <v>0.31560700000000003</v>
      </c>
      <c r="FH210" t="s">
        <v>3</v>
      </c>
      <c r="FI210" t="s">
        <v>20</v>
      </c>
      <c r="FJ210">
        <v>0.17666666666666667</v>
      </c>
      <c r="FK210">
        <v>50.701999999999998</v>
      </c>
      <c r="FL210">
        <v>1.88483</v>
      </c>
      <c r="FN210" t="s">
        <v>3</v>
      </c>
      <c r="FO210" t="s">
        <v>142</v>
      </c>
      <c r="FP210">
        <v>0.95666666666666667</v>
      </c>
      <c r="FQ210">
        <v>5.4946999999999999</v>
      </c>
      <c r="FR210">
        <v>0.18315699999999999</v>
      </c>
      <c r="FT210" t="s">
        <v>3</v>
      </c>
      <c r="FU210" t="s">
        <v>141</v>
      </c>
      <c r="FV210">
        <v>1</v>
      </c>
      <c r="FW210">
        <v>5.09293</v>
      </c>
      <c r="FX210">
        <v>0.169764</v>
      </c>
      <c r="FZ210" t="s">
        <v>3</v>
      </c>
      <c r="GA210" s="19" t="s">
        <v>142</v>
      </c>
      <c r="GB210" s="19">
        <v>0.96666666666666667</v>
      </c>
      <c r="GC210" s="19">
        <v>7.4147600000000002</v>
      </c>
      <c r="GD210" s="19">
        <v>0.24715899999999999</v>
      </c>
      <c r="GF210" t="s">
        <v>3</v>
      </c>
      <c r="GG210" t="s">
        <v>141</v>
      </c>
      <c r="GH210">
        <v>0.93333333333333335</v>
      </c>
      <c r="GI210">
        <v>13.511699999999999</v>
      </c>
      <c r="GJ210">
        <v>0.45039000000000001</v>
      </c>
      <c r="GL210" t="s">
        <v>3</v>
      </c>
      <c r="GM210" t="s">
        <v>123</v>
      </c>
      <c r="GN210">
        <v>1</v>
      </c>
      <c r="GO210">
        <v>11.408300000000001</v>
      </c>
      <c r="GP210">
        <v>0.380278</v>
      </c>
    </row>
    <row r="211" spans="8:198">
      <c r="H211">
        <v>103.5</v>
      </c>
      <c r="I211" t="s">
        <v>3</v>
      </c>
      <c r="J211" t="s">
        <v>121</v>
      </c>
      <c r="K211">
        <v>0.25</v>
      </c>
      <c r="L211">
        <v>37.571199999999997</v>
      </c>
      <c r="M211">
        <v>1.25237</v>
      </c>
      <c r="O211" t="s">
        <v>3</v>
      </c>
      <c r="P211" t="s">
        <v>135</v>
      </c>
      <c r="Q211">
        <v>7.6666666666666661E-2</v>
      </c>
      <c r="R211">
        <v>35.798699999999997</v>
      </c>
      <c r="S211">
        <v>1.19329</v>
      </c>
      <c r="U211" t="s">
        <v>3</v>
      </c>
      <c r="V211" t="s">
        <v>19</v>
      </c>
      <c r="W211">
        <v>9.0000000000000011E-2</v>
      </c>
      <c r="X211">
        <v>77.052099999999996</v>
      </c>
      <c r="Y211">
        <v>2.5684</v>
      </c>
      <c r="AA211" t="s">
        <v>3</v>
      </c>
      <c r="AB211" t="s">
        <v>140</v>
      </c>
      <c r="AC211">
        <v>0</v>
      </c>
      <c r="AD211">
        <v>108.221</v>
      </c>
      <c r="AE211">
        <v>3.71895</v>
      </c>
      <c r="AG211" t="s">
        <v>3</v>
      </c>
      <c r="AH211" t="s">
        <v>141</v>
      </c>
      <c r="AI211">
        <v>0</v>
      </c>
      <c r="AJ211">
        <v>227.18100000000001</v>
      </c>
      <c r="AK211">
        <v>7.5727099999999998</v>
      </c>
      <c r="AM211" t="s">
        <v>3</v>
      </c>
      <c r="AN211" t="s">
        <v>141</v>
      </c>
      <c r="AO211">
        <v>0.17333333333333334</v>
      </c>
      <c r="AP211">
        <v>36.186700000000002</v>
      </c>
      <c r="AQ211">
        <v>1.2392700000000001</v>
      </c>
      <c r="AS211" t="s">
        <v>3</v>
      </c>
      <c r="AT211" t="s">
        <v>144</v>
      </c>
      <c r="AU211">
        <v>0</v>
      </c>
      <c r="AV211">
        <v>46.4069</v>
      </c>
      <c r="AW211">
        <v>1.6283099999999999</v>
      </c>
      <c r="AY211" t="s">
        <v>3</v>
      </c>
      <c r="AZ211" t="s">
        <v>143</v>
      </c>
      <c r="BA211">
        <v>0.23333333333333334</v>
      </c>
      <c r="BB211">
        <v>37.283200000000001</v>
      </c>
      <c r="BC211">
        <v>1.2768200000000001</v>
      </c>
      <c r="BE211" t="s">
        <v>3</v>
      </c>
      <c r="BF211" t="s">
        <v>836</v>
      </c>
      <c r="BG211">
        <v>1</v>
      </c>
      <c r="BH211">
        <v>10.8363</v>
      </c>
      <c r="BI211">
        <v>0.361209</v>
      </c>
      <c r="BZ211" t="s">
        <v>3</v>
      </c>
      <c r="CA211" t="s">
        <v>143</v>
      </c>
      <c r="CB211">
        <v>1</v>
      </c>
      <c r="CC211">
        <v>5.5952700000000002</v>
      </c>
      <c r="CD211">
        <v>0.18650900000000001</v>
      </c>
      <c r="CF211" t="s">
        <v>3</v>
      </c>
      <c r="CG211" t="s">
        <v>127</v>
      </c>
      <c r="CH211">
        <v>0.71333333333333326</v>
      </c>
      <c r="CI211">
        <v>14.038600000000001</v>
      </c>
      <c r="CJ211">
        <v>0.46795399999999998</v>
      </c>
      <c r="CM211" t="s">
        <v>3</v>
      </c>
      <c r="CN211" t="s">
        <v>92</v>
      </c>
      <c r="CO211">
        <v>1</v>
      </c>
      <c r="CP211">
        <v>3.96252</v>
      </c>
      <c r="CQ211">
        <v>0.13208400000000001</v>
      </c>
      <c r="CS211" t="s">
        <v>3</v>
      </c>
      <c r="CT211" t="s">
        <v>130</v>
      </c>
      <c r="CU211">
        <v>0.93333333333333335</v>
      </c>
      <c r="CV211">
        <v>7.4904799999999998</v>
      </c>
      <c r="CW211">
        <v>0.24968299999999999</v>
      </c>
      <c r="CY211" t="s">
        <v>3</v>
      </c>
      <c r="CZ211" t="s">
        <v>138</v>
      </c>
      <c r="DA211">
        <v>1</v>
      </c>
      <c r="DB211">
        <v>3.9119999999999999</v>
      </c>
      <c r="DC211">
        <v>0.13039999999999999</v>
      </c>
      <c r="DE211" t="s">
        <v>3</v>
      </c>
      <c r="DF211" t="s">
        <v>142</v>
      </c>
      <c r="DG211">
        <v>1</v>
      </c>
      <c r="DH211">
        <v>6.5739200000000002</v>
      </c>
      <c r="DI211">
        <v>0.21913099999999999</v>
      </c>
      <c r="DK211" t="s">
        <v>3</v>
      </c>
      <c r="DL211" t="s">
        <v>136</v>
      </c>
      <c r="DM211">
        <v>0.98333333333333328</v>
      </c>
      <c r="DN211">
        <v>3.3209399999999998</v>
      </c>
      <c r="DO211">
        <v>0.110698</v>
      </c>
      <c r="DQ211" t="s">
        <v>3</v>
      </c>
      <c r="DR211" t="s">
        <v>137</v>
      </c>
      <c r="DS211">
        <v>1</v>
      </c>
      <c r="DT211">
        <v>7.2232799999999999</v>
      </c>
      <c r="DU211">
        <v>0.24077599999999999</v>
      </c>
      <c r="DW211" t="s">
        <v>3</v>
      </c>
      <c r="DX211" t="s">
        <v>139</v>
      </c>
      <c r="DY211">
        <v>1</v>
      </c>
      <c r="DZ211">
        <v>7.1956300000000004</v>
      </c>
      <c r="EA211">
        <v>0.23985400000000001</v>
      </c>
      <c r="EC211" t="s">
        <v>3</v>
      </c>
      <c r="ED211" t="s">
        <v>142</v>
      </c>
      <c r="EE211" t="e">
        <v>#DIV/0!</v>
      </c>
      <c r="EF211" t="s">
        <v>86</v>
      </c>
      <c r="EG211" t="s">
        <v>86</v>
      </c>
      <c r="EV211" t="s">
        <v>3</v>
      </c>
      <c r="EW211" t="s">
        <v>140</v>
      </c>
      <c r="EX211">
        <v>0.96666666666666667</v>
      </c>
      <c r="EY211">
        <v>9.9681300000000004</v>
      </c>
      <c r="EZ211">
        <v>0.33227099999999998</v>
      </c>
      <c r="FB211" t="s">
        <v>3</v>
      </c>
      <c r="FC211" t="s">
        <v>20</v>
      </c>
      <c r="FD211">
        <v>0.44594594594594594</v>
      </c>
      <c r="FE211">
        <v>13.992599999999999</v>
      </c>
      <c r="FF211">
        <v>0.64482099999999998</v>
      </c>
      <c r="FH211" t="s">
        <v>3</v>
      </c>
      <c r="FI211" t="s">
        <v>21</v>
      </c>
      <c r="FJ211">
        <v>0.96000000000000008</v>
      </c>
      <c r="FK211">
        <v>10.4945</v>
      </c>
      <c r="FL211">
        <v>0.34981699999999999</v>
      </c>
      <c r="FN211" t="s">
        <v>3</v>
      </c>
      <c r="FO211" t="s">
        <v>143</v>
      </c>
      <c r="FP211">
        <v>0.85333333333333339</v>
      </c>
      <c r="FQ211">
        <v>9.3557699999999997</v>
      </c>
      <c r="FR211">
        <v>0.311859</v>
      </c>
      <c r="FT211" t="s">
        <v>3</v>
      </c>
      <c r="FU211" t="s">
        <v>142</v>
      </c>
      <c r="FV211">
        <v>1</v>
      </c>
      <c r="FW211">
        <v>6.2023099999999998</v>
      </c>
      <c r="FX211">
        <v>0.20674400000000001</v>
      </c>
      <c r="FZ211" t="s">
        <v>3</v>
      </c>
      <c r="GA211" s="19" t="s">
        <v>143</v>
      </c>
      <c r="GB211" s="19">
        <v>0.92333333333333334</v>
      </c>
      <c r="GC211" s="19">
        <v>8.8864900000000002</v>
      </c>
      <c r="GD211" s="19">
        <v>0.29621599999999998</v>
      </c>
      <c r="GF211" t="s">
        <v>3</v>
      </c>
      <c r="GG211" t="s">
        <v>142</v>
      </c>
      <c r="GH211">
        <v>1</v>
      </c>
      <c r="GI211">
        <v>12.969900000000001</v>
      </c>
      <c r="GJ211">
        <v>0.43233100000000002</v>
      </c>
      <c r="GL211" t="s">
        <v>3</v>
      </c>
      <c r="GM211" t="s">
        <v>124</v>
      </c>
      <c r="GN211">
        <v>0.44</v>
      </c>
      <c r="GO211">
        <v>19.438199999999998</v>
      </c>
      <c r="GP211">
        <v>0.66342000000000001</v>
      </c>
    </row>
    <row r="212" spans="8:198">
      <c r="H212">
        <v>104</v>
      </c>
      <c r="I212" t="s">
        <v>3</v>
      </c>
      <c r="J212" t="s">
        <v>122</v>
      </c>
      <c r="K212">
        <v>0.65666666666666662</v>
      </c>
      <c r="L212">
        <v>18.1435</v>
      </c>
      <c r="M212">
        <v>0.60478399999999999</v>
      </c>
      <c r="O212" t="s">
        <v>3</v>
      </c>
      <c r="P212" t="s">
        <v>136</v>
      </c>
      <c r="Q212">
        <v>0</v>
      </c>
      <c r="R212">
        <v>47.555399999999999</v>
      </c>
      <c r="S212">
        <v>1.58518</v>
      </c>
      <c r="U212" t="s">
        <v>3</v>
      </c>
      <c r="V212" t="s">
        <v>20</v>
      </c>
      <c r="W212">
        <v>0.14000000000000001</v>
      </c>
      <c r="X212">
        <v>118.339</v>
      </c>
      <c r="Y212">
        <v>4.1377300000000004</v>
      </c>
      <c r="AA212" t="s">
        <v>3</v>
      </c>
      <c r="AB212" t="s">
        <v>141</v>
      </c>
      <c r="AC212">
        <v>0</v>
      </c>
      <c r="AD212">
        <v>131.02799999999999</v>
      </c>
      <c r="AE212">
        <v>4.8709300000000004</v>
      </c>
      <c r="AG212" t="s">
        <v>3</v>
      </c>
      <c r="AH212" t="s">
        <v>142</v>
      </c>
      <c r="AI212">
        <v>0</v>
      </c>
      <c r="AJ212">
        <v>267.54300000000001</v>
      </c>
      <c r="AK212">
        <v>8.9181000000000008</v>
      </c>
      <c r="AM212" t="s">
        <v>3</v>
      </c>
      <c r="AN212" t="s">
        <v>142</v>
      </c>
      <c r="AO212">
        <v>0.34333333333333338</v>
      </c>
      <c r="AP212">
        <v>39.326300000000003</v>
      </c>
      <c r="AQ212">
        <v>1.31088</v>
      </c>
      <c r="AS212" t="s">
        <v>3</v>
      </c>
      <c r="AT212" t="s">
        <v>145</v>
      </c>
      <c r="AU212">
        <v>0</v>
      </c>
      <c r="AV212">
        <v>51.192500000000003</v>
      </c>
      <c r="AW212">
        <v>1.74718</v>
      </c>
      <c r="AY212" t="s">
        <v>3</v>
      </c>
      <c r="AZ212" t="s">
        <v>144</v>
      </c>
      <c r="BA212">
        <v>0.87</v>
      </c>
      <c r="BB212">
        <v>15.9377</v>
      </c>
      <c r="BC212">
        <v>0.53125500000000003</v>
      </c>
      <c r="BE212" t="s">
        <v>3</v>
      </c>
      <c r="BF212" t="s">
        <v>837</v>
      </c>
      <c r="BG212">
        <v>0.91</v>
      </c>
      <c r="BH212">
        <v>12.077</v>
      </c>
      <c r="BI212">
        <v>0.40256599999999998</v>
      </c>
      <c r="BZ212" t="s">
        <v>3</v>
      </c>
      <c r="CA212" t="s">
        <v>144</v>
      </c>
      <c r="CB212">
        <v>1</v>
      </c>
      <c r="CC212">
        <v>3.6952500000000001</v>
      </c>
      <c r="CD212">
        <v>0.12317500000000001</v>
      </c>
      <c r="CF212" t="s">
        <v>3</v>
      </c>
      <c r="CG212" t="s">
        <v>128</v>
      </c>
      <c r="CH212">
        <v>0.96000000000000008</v>
      </c>
      <c r="CI212">
        <v>8.0540699999999994</v>
      </c>
      <c r="CJ212">
        <v>0.26846900000000001</v>
      </c>
      <c r="CM212" t="s">
        <v>3</v>
      </c>
      <c r="CN212" t="s">
        <v>93</v>
      </c>
      <c r="CO212">
        <v>1</v>
      </c>
      <c r="CP212">
        <v>3.6490300000000002</v>
      </c>
      <c r="CQ212">
        <v>0.12163400000000001</v>
      </c>
      <c r="CS212" t="s">
        <v>3</v>
      </c>
      <c r="CT212" t="s">
        <v>131</v>
      </c>
      <c r="CU212">
        <v>1</v>
      </c>
      <c r="CV212">
        <v>5.1069199999999997</v>
      </c>
      <c r="CW212">
        <v>0.17023099999999999</v>
      </c>
      <c r="CY212" t="s">
        <v>3</v>
      </c>
      <c r="CZ212" t="s">
        <v>139</v>
      </c>
      <c r="DA212">
        <v>1</v>
      </c>
      <c r="DB212">
        <v>5.0438200000000002</v>
      </c>
      <c r="DC212">
        <v>0.168127</v>
      </c>
      <c r="DE212" t="s">
        <v>3</v>
      </c>
      <c r="DF212" t="s">
        <v>143</v>
      </c>
      <c r="DG212">
        <v>1</v>
      </c>
      <c r="DH212">
        <v>1.8341000000000001</v>
      </c>
      <c r="DI212">
        <v>6.1136500000000003E-2</v>
      </c>
      <c r="DK212" t="s">
        <v>3</v>
      </c>
      <c r="DL212" t="s">
        <v>137</v>
      </c>
      <c r="DM212">
        <v>1</v>
      </c>
      <c r="DN212">
        <v>2.3178999999999998</v>
      </c>
      <c r="DO212">
        <v>7.7263399999999996E-2</v>
      </c>
      <c r="DQ212" t="s">
        <v>3</v>
      </c>
      <c r="DR212" t="s">
        <v>138</v>
      </c>
      <c r="DS212">
        <v>0.95</v>
      </c>
      <c r="DT212">
        <v>9.6079699999999999</v>
      </c>
      <c r="DU212">
        <v>0.320266</v>
      </c>
      <c r="DW212" t="s">
        <v>3</v>
      </c>
      <c r="DX212" t="s">
        <v>140</v>
      </c>
      <c r="DY212">
        <v>1</v>
      </c>
      <c r="DZ212">
        <v>4.8095400000000001</v>
      </c>
      <c r="EA212">
        <v>0.16031799999999999</v>
      </c>
      <c r="EC212" t="s">
        <v>3</v>
      </c>
      <c r="ED212" t="s">
        <v>143</v>
      </c>
      <c r="EE212" t="e">
        <v>#DIV/0!</v>
      </c>
      <c r="EF212" t="s">
        <v>86</v>
      </c>
      <c r="EG212" t="s">
        <v>86</v>
      </c>
      <c r="EV212" t="s">
        <v>3</v>
      </c>
      <c r="EW212" t="s">
        <v>141</v>
      </c>
      <c r="EX212">
        <v>1</v>
      </c>
      <c r="EY212">
        <v>6.9726600000000003</v>
      </c>
      <c r="EZ212">
        <v>0.23242199999999999</v>
      </c>
      <c r="FB212" t="s">
        <v>3</v>
      </c>
      <c r="FC212" t="s">
        <v>21</v>
      </c>
      <c r="FD212">
        <v>0.66333333333333333</v>
      </c>
      <c r="FE212">
        <v>17.188800000000001</v>
      </c>
      <c r="FF212">
        <v>0.572959</v>
      </c>
      <c r="FH212" t="s">
        <v>3</v>
      </c>
      <c r="FI212" t="s">
        <v>22</v>
      </c>
      <c r="FJ212">
        <v>0.92999999999999994</v>
      </c>
      <c r="FK212">
        <v>9.1512499999999992</v>
      </c>
      <c r="FL212">
        <v>0.30504199999999998</v>
      </c>
      <c r="FN212" t="s">
        <v>3</v>
      </c>
      <c r="FO212" t="s">
        <v>144</v>
      </c>
      <c r="FP212">
        <v>1</v>
      </c>
      <c r="FQ212">
        <v>6.1395299999999997</v>
      </c>
      <c r="FR212">
        <v>0.204651</v>
      </c>
      <c r="FT212" t="s">
        <v>3</v>
      </c>
      <c r="FU212" t="s">
        <v>143</v>
      </c>
      <c r="FV212">
        <v>1</v>
      </c>
      <c r="FW212">
        <v>4.37439</v>
      </c>
      <c r="FX212">
        <v>0.145813</v>
      </c>
      <c r="FZ212" t="s">
        <v>3</v>
      </c>
      <c r="GA212" s="19" t="s">
        <v>144</v>
      </c>
      <c r="GB212" s="19">
        <v>0.89333333333333331</v>
      </c>
      <c r="GC212" s="19">
        <v>9.8625000000000007</v>
      </c>
      <c r="GD212" s="19">
        <v>0.32874999999999999</v>
      </c>
      <c r="GF212" t="s">
        <v>3</v>
      </c>
      <c r="GG212" t="s">
        <v>143</v>
      </c>
      <c r="GH212">
        <v>1</v>
      </c>
      <c r="GI212">
        <v>12.7279</v>
      </c>
      <c r="GJ212">
        <v>0.42426399999999997</v>
      </c>
      <c r="GL212" t="s">
        <v>3</v>
      </c>
      <c r="GM212" t="s">
        <v>125</v>
      </c>
      <c r="GN212">
        <v>0.92999999999999994</v>
      </c>
      <c r="GO212">
        <v>12.810499999999999</v>
      </c>
      <c r="GP212">
        <v>0.42701600000000001</v>
      </c>
    </row>
    <row r="213" spans="8:198">
      <c r="H213">
        <v>104.5</v>
      </c>
      <c r="I213" t="s">
        <v>3</v>
      </c>
      <c r="J213" t="s">
        <v>123</v>
      </c>
      <c r="K213">
        <v>0.16666666666666666</v>
      </c>
      <c r="L213">
        <v>31.6158</v>
      </c>
      <c r="M213">
        <v>1.05386</v>
      </c>
      <c r="O213" t="s">
        <v>3</v>
      </c>
      <c r="P213" t="s">
        <v>137</v>
      </c>
      <c r="Q213">
        <v>0</v>
      </c>
      <c r="R213">
        <v>44.565899999999999</v>
      </c>
      <c r="S213">
        <v>1.52623</v>
      </c>
      <c r="U213" t="s">
        <v>3</v>
      </c>
      <c r="V213" t="s">
        <v>21</v>
      </c>
      <c r="W213">
        <v>0.34333333333333338</v>
      </c>
      <c r="X213">
        <v>25.366099999999999</v>
      </c>
      <c r="Y213">
        <v>0.84553599999999995</v>
      </c>
      <c r="AA213" t="s">
        <v>3</v>
      </c>
      <c r="AB213" t="s">
        <v>142</v>
      </c>
      <c r="AC213">
        <v>0</v>
      </c>
      <c r="AD213">
        <v>154.80600000000001</v>
      </c>
      <c r="AE213">
        <v>5.5886500000000003</v>
      </c>
      <c r="AG213" t="s">
        <v>3</v>
      </c>
      <c r="AH213" t="s">
        <v>143</v>
      </c>
      <c r="AI213">
        <v>0</v>
      </c>
      <c r="AJ213">
        <v>192.87200000000001</v>
      </c>
      <c r="AK213">
        <v>6.4290700000000003</v>
      </c>
      <c r="AM213" t="s">
        <v>3</v>
      </c>
      <c r="AN213" t="s">
        <v>143</v>
      </c>
      <c r="AO213">
        <v>0.4</v>
      </c>
      <c r="AP213">
        <v>39.7806</v>
      </c>
      <c r="AQ213">
        <v>1.32602</v>
      </c>
      <c r="AS213" t="s">
        <v>3</v>
      </c>
      <c r="AT213" t="s">
        <v>146</v>
      </c>
      <c r="AU213">
        <v>0</v>
      </c>
      <c r="AV213">
        <v>52.114600000000003</v>
      </c>
      <c r="AW213">
        <v>1.8158399999999999</v>
      </c>
      <c r="AY213" t="s">
        <v>3</v>
      </c>
      <c r="AZ213" t="s">
        <v>145</v>
      </c>
      <c r="BA213">
        <v>0.9</v>
      </c>
      <c r="BB213">
        <v>9.2605699999999995</v>
      </c>
      <c r="BC213">
        <v>0.30868600000000002</v>
      </c>
      <c r="BE213" t="s">
        <v>3</v>
      </c>
      <c r="BF213" t="s">
        <v>838</v>
      </c>
      <c r="BG213">
        <v>1</v>
      </c>
      <c r="BH213">
        <v>11.061400000000001</v>
      </c>
      <c r="BI213">
        <v>0.36871199999999998</v>
      </c>
      <c r="BZ213" t="s">
        <v>3</v>
      </c>
      <c r="CA213" t="s">
        <v>145</v>
      </c>
      <c r="CB213">
        <v>1</v>
      </c>
      <c r="CC213">
        <v>3.26586</v>
      </c>
      <c r="CD213">
        <v>0.108862</v>
      </c>
      <c r="CF213" t="s">
        <v>3</v>
      </c>
      <c r="CG213" t="s">
        <v>129</v>
      </c>
      <c r="CH213">
        <v>0.93333333333333335</v>
      </c>
      <c r="CI213">
        <v>10.3569</v>
      </c>
      <c r="CJ213">
        <v>0.34522999999999998</v>
      </c>
      <c r="CM213" t="s">
        <v>3</v>
      </c>
      <c r="CN213" t="s">
        <v>94</v>
      </c>
      <c r="CO213">
        <v>1</v>
      </c>
      <c r="CP213">
        <v>2.7309700000000001</v>
      </c>
      <c r="CQ213">
        <v>9.1032500000000002E-2</v>
      </c>
      <c r="CS213" t="s">
        <v>3</v>
      </c>
      <c r="CT213" t="s">
        <v>132</v>
      </c>
      <c r="CU213">
        <v>1</v>
      </c>
      <c r="CV213">
        <v>4.5908800000000003</v>
      </c>
      <c r="CW213">
        <v>0.153029</v>
      </c>
      <c r="CY213" t="s">
        <v>3</v>
      </c>
      <c r="CZ213" t="s">
        <v>140</v>
      </c>
      <c r="DA213">
        <v>1</v>
      </c>
      <c r="DB213">
        <v>4.0244600000000004</v>
      </c>
      <c r="DC213">
        <v>0.13414899999999999</v>
      </c>
      <c r="DE213" t="s">
        <v>3</v>
      </c>
      <c r="DF213" t="s">
        <v>144</v>
      </c>
      <c r="DG213">
        <v>1</v>
      </c>
      <c r="DH213">
        <v>1.3457600000000001</v>
      </c>
      <c r="DI213">
        <v>4.4858799999999997E-2</v>
      </c>
      <c r="DK213" t="s">
        <v>3</v>
      </c>
      <c r="DL213" t="s">
        <v>138</v>
      </c>
      <c r="DM213">
        <v>1</v>
      </c>
      <c r="DN213">
        <v>3.1099000000000001</v>
      </c>
      <c r="DO213">
        <v>0.10366300000000001</v>
      </c>
      <c r="DQ213" t="s">
        <v>3</v>
      </c>
      <c r="DR213" t="s">
        <v>139</v>
      </c>
      <c r="DS213">
        <v>1</v>
      </c>
      <c r="DT213">
        <v>6.9966200000000001</v>
      </c>
      <c r="DU213">
        <v>0.23322100000000001</v>
      </c>
      <c r="DW213" t="s">
        <v>3</v>
      </c>
      <c r="DX213" t="s">
        <v>141</v>
      </c>
      <c r="DY213">
        <v>1</v>
      </c>
      <c r="DZ213">
        <v>7.0144200000000003</v>
      </c>
      <c r="EA213">
        <v>0.23381399999999999</v>
      </c>
      <c r="EC213" t="s">
        <v>3</v>
      </c>
      <c r="ED213" t="s">
        <v>144</v>
      </c>
      <c r="EE213" t="e">
        <v>#DIV/0!</v>
      </c>
      <c r="EF213" t="s">
        <v>86</v>
      </c>
      <c r="EG213" t="s">
        <v>86</v>
      </c>
      <c r="EV213" t="s">
        <v>3</v>
      </c>
      <c r="EW213" t="s">
        <v>142</v>
      </c>
      <c r="EX213">
        <v>0.8833333333333333</v>
      </c>
      <c r="EY213">
        <v>12.88</v>
      </c>
      <c r="EZ213">
        <v>0.42933199999999999</v>
      </c>
      <c r="FB213" t="s">
        <v>3</v>
      </c>
      <c r="FC213" t="s">
        <v>22</v>
      </c>
      <c r="FD213">
        <v>0.51333333333333331</v>
      </c>
      <c r="FE213">
        <v>18.558900000000001</v>
      </c>
      <c r="FF213">
        <v>0.63996299999999995</v>
      </c>
      <c r="FH213" t="s">
        <v>3</v>
      </c>
      <c r="FI213" t="s">
        <v>23</v>
      </c>
      <c r="FJ213">
        <v>0.99666666666666659</v>
      </c>
      <c r="FK213">
        <v>7.3330099999999998</v>
      </c>
      <c r="FL213">
        <v>0.24443400000000001</v>
      </c>
      <c r="FN213" t="s">
        <v>3</v>
      </c>
      <c r="FO213" t="s">
        <v>145</v>
      </c>
      <c r="FP213">
        <v>1</v>
      </c>
      <c r="FQ213">
        <v>3.7768700000000002</v>
      </c>
      <c r="FR213">
        <v>0.12589600000000001</v>
      </c>
      <c r="FT213" t="s">
        <v>3</v>
      </c>
      <c r="FU213" t="s">
        <v>144</v>
      </c>
      <c r="FV213">
        <v>1</v>
      </c>
      <c r="FW213">
        <v>4.9486100000000004</v>
      </c>
      <c r="FX213">
        <v>0.16495399999999999</v>
      </c>
      <c r="FZ213" t="s">
        <v>3</v>
      </c>
      <c r="GA213" s="19" t="s">
        <v>145</v>
      </c>
      <c r="GB213" s="19">
        <v>1</v>
      </c>
      <c r="GC213" s="19">
        <v>6.11524</v>
      </c>
      <c r="GD213" s="19">
        <v>0.20384099999999999</v>
      </c>
      <c r="GF213" t="s">
        <v>3</v>
      </c>
      <c r="GG213" t="s">
        <v>144</v>
      </c>
      <c r="GH213">
        <v>1</v>
      </c>
      <c r="GI213">
        <v>12.1248</v>
      </c>
      <c r="GJ213">
        <v>0.40416000000000002</v>
      </c>
      <c r="GL213" t="s">
        <v>3</v>
      </c>
      <c r="GM213" t="s">
        <v>126</v>
      </c>
      <c r="GN213">
        <v>0.95</v>
      </c>
      <c r="GO213">
        <v>11.4628</v>
      </c>
      <c r="GP213">
        <v>0.38209300000000002</v>
      </c>
    </row>
    <row r="214" spans="8:198">
      <c r="H214">
        <v>105</v>
      </c>
      <c r="I214" t="s">
        <v>3</v>
      </c>
      <c r="J214" t="s">
        <v>124</v>
      </c>
      <c r="K214">
        <v>0.5066666666666666</v>
      </c>
      <c r="L214">
        <v>22.867000000000001</v>
      </c>
      <c r="M214">
        <v>0.762235</v>
      </c>
      <c r="O214" t="s">
        <v>3</v>
      </c>
      <c r="P214" t="s">
        <v>138</v>
      </c>
      <c r="Q214">
        <v>9.3333333333333324E-2</v>
      </c>
      <c r="R214">
        <v>46.220799999999997</v>
      </c>
      <c r="S214">
        <v>1.58291</v>
      </c>
      <c r="U214" t="s">
        <v>3</v>
      </c>
      <c r="V214" t="s">
        <v>22</v>
      </c>
      <c r="W214">
        <v>0.42333333333333328</v>
      </c>
      <c r="X214">
        <v>30.944099999999999</v>
      </c>
      <c r="Y214">
        <v>1.0314700000000001</v>
      </c>
      <c r="AA214" t="s">
        <v>3</v>
      </c>
      <c r="AB214" t="s">
        <v>143</v>
      </c>
      <c r="AC214">
        <v>0</v>
      </c>
      <c r="AD214">
        <v>149.16</v>
      </c>
      <c r="AE214">
        <v>5.32714</v>
      </c>
      <c r="AG214" t="s">
        <v>3</v>
      </c>
      <c r="AH214" t="s">
        <v>144</v>
      </c>
      <c r="AI214">
        <v>0</v>
      </c>
      <c r="AJ214">
        <v>55.681899999999999</v>
      </c>
      <c r="AK214">
        <v>1.85606</v>
      </c>
      <c r="AM214" t="s">
        <v>3</v>
      </c>
      <c r="AN214" t="s">
        <v>144</v>
      </c>
      <c r="AO214">
        <v>0.2</v>
      </c>
      <c r="AP214">
        <v>38.8444</v>
      </c>
      <c r="AQ214">
        <v>1.29481</v>
      </c>
      <c r="AS214" t="s">
        <v>3</v>
      </c>
      <c r="AT214" t="s">
        <v>147</v>
      </c>
      <c r="AU214">
        <v>0.01</v>
      </c>
      <c r="AV214">
        <v>53.520600000000002</v>
      </c>
      <c r="AW214">
        <v>1.7840199999999999</v>
      </c>
      <c r="AY214" t="s">
        <v>3</v>
      </c>
      <c r="AZ214" t="s">
        <v>146</v>
      </c>
      <c r="BA214">
        <v>0.8833333333333333</v>
      </c>
      <c r="BB214">
        <v>11.130100000000001</v>
      </c>
      <c r="BC214">
        <v>0.37100300000000003</v>
      </c>
      <c r="BE214" t="s">
        <v>3</v>
      </c>
      <c r="BF214" t="s">
        <v>839</v>
      </c>
      <c r="BG214">
        <v>0.77666667</v>
      </c>
      <c r="BH214">
        <v>15.033300000000001</v>
      </c>
      <c r="BI214">
        <v>0.50111000000000006</v>
      </c>
      <c r="BZ214" t="s">
        <v>3</v>
      </c>
      <c r="CA214" t="s">
        <v>146</v>
      </c>
      <c r="CB214">
        <v>1</v>
      </c>
      <c r="CC214">
        <v>5.8610699999999998</v>
      </c>
      <c r="CD214">
        <v>0.19536899999999999</v>
      </c>
      <c r="CF214" t="s">
        <v>3</v>
      </c>
      <c r="CG214" t="s">
        <v>130</v>
      </c>
      <c r="CH214">
        <v>0.95</v>
      </c>
      <c r="CI214">
        <v>8.7371700000000008</v>
      </c>
      <c r="CJ214">
        <v>0.29123900000000003</v>
      </c>
      <c r="CM214" t="s">
        <v>3</v>
      </c>
      <c r="CN214" t="s">
        <v>95</v>
      </c>
      <c r="CO214">
        <v>1</v>
      </c>
      <c r="CP214">
        <v>5.0554399999999999</v>
      </c>
      <c r="CQ214">
        <v>0.168515</v>
      </c>
      <c r="CS214" t="s">
        <v>3</v>
      </c>
      <c r="CT214" t="s">
        <v>133</v>
      </c>
      <c r="CU214">
        <v>1</v>
      </c>
      <c r="CV214">
        <v>5.5261399999999998</v>
      </c>
      <c r="CW214">
        <v>0.18420500000000001</v>
      </c>
      <c r="CY214" t="s">
        <v>3</v>
      </c>
      <c r="CZ214" t="s">
        <v>141</v>
      </c>
      <c r="DA214">
        <v>1</v>
      </c>
      <c r="DB214">
        <v>4.1909999999999998</v>
      </c>
      <c r="DC214">
        <v>0.13969999999999999</v>
      </c>
      <c r="DE214" t="s">
        <v>3</v>
      </c>
      <c r="DF214" t="s">
        <v>145</v>
      </c>
      <c r="DG214">
        <v>1</v>
      </c>
      <c r="DH214">
        <v>2.3281499999999999</v>
      </c>
      <c r="DI214">
        <v>7.7604900000000004E-2</v>
      </c>
      <c r="DK214" t="s">
        <v>3</v>
      </c>
      <c r="DL214" t="s">
        <v>139</v>
      </c>
      <c r="DM214">
        <v>1</v>
      </c>
      <c r="DN214">
        <v>3.89398</v>
      </c>
      <c r="DO214">
        <v>0.129799</v>
      </c>
      <c r="DQ214" t="s">
        <v>3</v>
      </c>
      <c r="DR214" t="s">
        <v>140</v>
      </c>
      <c r="DS214">
        <v>1</v>
      </c>
      <c r="DT214">
        <v>5.5170700000000004</v>
      </c>
      <c r="DU214">
        <v>0.18390200000000001</v>
      </c>
      <c r="DW214" t="s">
        <v>3</v>
      </c>
      <c r="DX214" t="s">
        <v>142</v>
      </c>
      <c r="DY214">
        <v>1</v>
      </c>
      <c r="DZ214">
        <v>6.4367799999999997</v>
      </c>
      <c r="EA214">
        <v>0.214559</v>
      </c>
      <c r="EC214" t="s">
        <v>3</v>
      </c>
      <c r="ED214" t="s">
        <v>145</v>
      </c>
      <c r="EE214" t="e">
        <v>#DIV/0!</v>
      </c>
      <c r="EF214" t="s">
        <v>86</v>
      </c>
      <c r="EG214" t="s">
        <v>86</v>
      </c>
      <c r="EV214" t="s">
        <v>3</v>
      </c>
      <c r="EW214" t="s">
        <v>143</v>
      </c>
      <c r="EX214">
        <v>1</v>
      </c>
      <c r="EY214">
        <v>4.9260999999999999</v>
      </c>
      <c r="EZ214">
        <v>0.16420299999999999</v>
      </c>
      <c r="FB214" t="s">
        <v>3</v>
      </c>
      <c r="FC214" t="s">
        <v>23</v>
      </c>
      <c r="FD214">
        <v>0.21666666666666667</v>
      </c>
      <c r="FE214">
        <v>22.2559</v>
      </c>
      <c r="FF214">
        <v>0.80346099999999998</v>
      </c>
      <c r="FH214" t="s">
        <v>3</v>
      </c>
      <c r="FI214" t="s">
        <v>24</v>
      </c>
      <c r="FJ214">
        <v>0.78666666666666674</v>
      </c>
      <c r="FK214">
        <v>12.113300000000001</v>
      </c>
      <c r="FL214">
        <v>0.40377600000000002</v>
      </c>
      <c r="FN214" t="s">
        <v>3</v>
      </c>
      <c r="FO214" t="s">
        <v>146</v>
      </c>
      <c r="FP214">
        <v>0.91666666666666663</v>
      </c>
      <c r="FQ214">
        <v>8.8936700000000002</v>
      </c>
      <c r="FR214">
        <v>0.296456</v>
      </c>
      <c r="FT214" t="s">
        <v>3</v>
      </c>
      <c r="FU214" t="s">
        <v>145</v>
      </c>
      <c r="FV214">
        <v>0.89333333333333331</v>
      </c>
      <c r="FW214">
        <v>9.7121099999999991</v>
      </c>
      <c r="FX214">
        <v>0.323737</v>
      </c>
      <c r="FZ214" t="s">
        <v>3</v>
      </c>
      <c r="GA214" s="19" t="s">
        <v>146</v>
      </c>
      <c r="GB214" s="19">
        <v>0.94666666666666666</v>
      </c>
      <c r="GC214" s="19">
        <v>9.0090500000000002</v>
      </c>
      <c r="GD214" s="19">
        <v>0.30030200000000001</v>
      </c>
      <c r="GF214" t="s">
        <v>3</v>
      </c>
      <c r="GG214" t="s">
        <v>145</v>
      </c>
      <c r="GH214">
        <v>1</v>
      </c>
      <c r="GI214">
        <v>12.833500000000001</v>
      </c>
      <c r="GJ214">
        <v>0.42778500000000003</v>
      </c>
      <c r="GL214" t="s">
        <v>3</v>
      </c>
      <c r="GM214" t="s">
        <v>127</v>
      </c>
      <c r="GN214">
        <v>1</v>
      </c>
      <c r="GO214">
        <v>11.7355</v>
      </c>
      <c r="GP214">
        <v>0.39118399999999998</v>
      </c>
    </row>
    <row r="215" spans="8:198">
      <c r="H215">
        <v>105.5</v>
      </c>
      <c r="I215" t="s">
        <v>3</v>
      </c>
      <c r="J215" t="s">
        <v>125</v>
      </c>
      <c r="K215">
        <v>0.59666666666666657</v>
      </c>
      <c r="L215">
        <v>33.213500000000003</v>
      </c>
      <c r="M215">
        <v>1.1071200000000001</v>
      </c>
      <c r="O215" t="s">
        <v>3</v>
      </c>
      <c r="P215" t="s">
        <v>139</v>
      </c>
      <c r="Q215">
        <v>0.44333333333333336</v>
      </c>
      <c r="R215">
        <v>21.820699999999999</v>
      </c>
      <c r="S215">
        <v>0.72735799999999995</v>
      </c>
      <c r="U215" t="s">
        <v>3</v>
      </c>
      <c r="V215" t="s">
        <v>23</v>
      </c>
      <c r="W215">
        <v>0.44333333333333336</v>
      </c>
      <c r="X215">
        <v>51.385399999999997</v>
      </c>
      <c r="Y215">
        <v>1.71285</v>
      </c>
      <c r="AA215" t="s">
        <v>3</v>
      </c>
      <c r="AB215" t="s">
        <v>144</v>
      </c>
      <c r="AC215">
        <v>0</v>
      </c>
      <c r="AD215">
        <v>164.93799999999999</v>
      </c>
      <c r="AE215">
        <v>5.7469700000000001</v>
      </c>
      <c r="AG215" t="s">
        <v>3</v>
      </c>
      <c r="AH215" t="s">
        <v>145</v>
      </c>
      <c r="AI215">
        <v>0</v>
      </c>
      <c r="AJ215">
        <v>50.557400000000001</v>
      </c>
      <c r="AK215">
        <v>1.6852499999999999</v>
      </c>
      <c r="AM215" t="s">
        <v>3</v>
      </c>
      <c r="AN215" t="s">
        <v>145</v>
      </c>
      <c r="AO215">
        <v>0.3</v>
      </c>
      <c r="AP215">
        <v>32.647100000000002</v>
      </c>
      <c r="AQ215">
        <v>1.0882400000000001</v>
      </c>
      <c r="AS215" t="s">
        <v>3</v>
      </c>
      <c r="AT215" t="s">
        <v>148</v>
      </c>
      <c r="AU215">
        <v>0</v>
      </c>
      <c r="AV215">
        <v>62.4955</v>
      </c>
      <c r="AW215">
        <v>2.1928200000000002</v>
      </c>
      <c r="AY215" t="s">
        <v>3</v>
      </c>
      <c r="AZ215" t="s">
        <v>147</v>
      </c>
      <c r="BA215">
        <v>1</v>
      </c>
      <c r="BB215">
        <v>11.611700000000001</v>
      </c>
      <c r="BC215">
        <v>0.38705600000000001</v>
      </c>
      <c r="BE215" t="s">
        <v>3</v>
      </c>
      <c r="BF215" t="s">
        <v>840</v>
      </c>
      <c r="BG215">
        <v>0.95666667000000005</v>
      </c>
      <c r="BH215">
        <v>13.079700000000001</v>
      </c>
      <c r="BI215">
        <v>0.43599100000000002</v>
      </c>
      <c r="BZ215" t="s">
        <v>3</v>
      </c>
      <c r="CA215" t="s">
        <v>147</v>
      </c>
      <c r="CB215">
        <v>1</v>
      </c>
      <c r="CC215">
        <v>4.5332299999999996</v>
      </c>
      <c r="CD215">
        <v>0.15110799999999999</v>
      </c>
      <c r="CF215" t="s">
        <v>3</v>
      </c>
      <c r="CG215" t="s">
        <v>131</v>
      </c>
      <c r="CH215">
        <v>0.65333333333333343</v>
      </c>
      <c r="CI215">
        <v>14.8645</v>
      </c>
      <c r="CJ215">
        <v>0.49548199999999998</v>
      </c>
      <c r="CM215" t="s">
        <v>3</v>
      </c>
      <c r="CN215" t="s">
        <v>96</v>
      </c>
      <c r="CO215">
        <v>1</v>
      </c>
      <c r="CP215">
        <v>3.5394100000000002</v>
      </c>
      <c r="CQ215">
        <v>0.11798</v>
      </c>
      <c r="CS215" t="s">
        <v>3</v>
      </c>
      <c r="CT215" t="s">
        <v>134</v>
      </c>
      <c r="CU215">
        <v>1</v>
      </c>
      <c r="CV215">
        <v>4.2595299999999998</v>
      </c>
      <c r="CW215">
        <v>0.141984</v>
      </c>
      <c r="CY215" t="s">
        <v>3</v>
      </c>
      <c r="CZ215" t="s">
        <v>142</v>
      </c>
      <c r="DA215">
        <v>1</v>
      </c>
      <c r="DB215">
        <v>4.4457000000000004</v>
      </c>
      <c r="DC215">
        <v>0.14818999999999999</v>
      </c>
      <c r="DE215" t="s">
        <v>3</v>
      </c>
      <c r="DF215" t="s">
        <v>146</v>
      </c>
      <c r="DG215">
        <v>0.95</v>
      </c>
      <c r="DH215">
        <v>7.3348599999999999</v>
      </c>
      <c r="DI215">
        <v>0.24449499999999999</v>
      </c>
      <c r="DK215" t="s">
        <v>3</v>
      </c>
      <c r="DL215" t="s">
        <v>140</v>
      </c>
      <c r="DM215">
        <v>1</v>
      </c>
      <c r="DN215">
        <v>3.1278100000000002</v>
      </c>
      <c r="DO215">
        <v>0.10426000000000001</v>
      </c>
      <c r="DQ215" t="s">
        <v>3</v>
      </c>
      <c r="DR215" t="s">
        <v>141</v>
      </c>
      <c r="DS215">
        <v>1</v>
      </c>
      <c r="DT215">
        <v>7.0268699999999997</v>
      </c>
      <c r="DU215">
        <v>0.23422899999999999</v>
      </c>
      <c r="DW215" t="s">
        <v>3</v>
      </c>
      <c r="DX215" t="s">
        <v>143</v>
      </c>
      <c r="DY215">
        <v>1</v>
      </c>
      <c r="DZ215">
        <v>7.6589</v>
      </c>
      <c r="EA215">
        <v>0.255297</v>
      </c>
      <c r="EC215" t="s">
        <v>3</v>
      </c>
      <c r="ED215" t="s">
        <v>146</v>
      </c>
      <c r="EE215" t="e">
        <v>#DIV/0!</v>
      </c>
      <c r="EF215" t="s">
        <v>86</v>
      </c>
      <c r="EG215" t="s">
        <v>86</v>
      </c>
      <c r="EV215" t="s">
        <v>3</v>
      </c>
      <c r="EW215" t="s">
        <v>144</v>
      </c>
      <c r="EX215">
        <v>1</v>
      </c>
      <c r="EY215">
        <v>4.1181200000000002</v>
      </c>
      <c r="EZ215">
        <v>0.137271</v>
      </c>
      <c r="FB215" t="s">
        <v>3</v>
      </c>
      <c r="FC215" t="s">
        <v>24</v>
      </c>
      <c r="FD215">
        <v>0.15333333333333332</v>
      </c>
      <c r="FE215">
        <v>23.4056</v>
      </c>
      <c r="FF215">
        <v>1.4537599999999999</v>
      </c>
      <c r="FH215" t="s">
        <v>3</v>
      </c>
      <c r="FI215" t="s">
        <v>25</v>
      </c>
      <c r="FJ215">
        <v>0.96666666666666667</v>
      </c>
      <c r="FK215">
        <v>7.5202999999999998</v>
      </c>
      <c r="FL215">
        <v>0.25067699999999998</v>
      </c>
      <c r="FN215" t="s">
        <v>3</v>
      </c>
      <c r="FO215" t="s">
        <v>147</v>
      </c>
      <c r="FP215">
        <v>0.92999999999999994</v>
      </c>
      <c r="FQ215">
        <v>6.4944699999999997</v>
      </c>
      <c r="FR215">
        <v>0.21648200000000001</v>
      </c>
      <c r="FT215" t="s">
        <v>3</v>
      </c>
      <c r="FU215" t="s">
        <v>146</v>
      </c>
      <c r="FV215">
        <v>1</v>
      </c>
      <c r="FW215">
        <v>4.2304199999999996</v>
      </c>
      <c r="FX215">
        <v>0.141014</v>
      </c>
      <c r="FZ215" t="s">
        <v>3</v>
      </c>
      <c r="GA215" s="19" t="s">
        <v>147</v>
      </c>
      <c r="GB215" s="19">
        <v>0.92666666666666664</v>
      </c>
      <c r="GC215" s="19">
        <v>9.0971600000000006</v>
      </c>
      <c r="GD215" s="19">
        <v>0.30323899999999998</v>
      </c>
      <c r="GF215" t="s">
        <v>3</v>
      </c>
      <c r="GG215" t="s">
        <v>146</v>
      </c>
      <c r="GH215">
        <v>1</v>
      </c>
      <c r="GI215">
        <v>13.596500000000001</v>
      </c>
      <c r="GJ215">
        <v>0.45321600000000001</v>
      </c>
      <c r="GL215" t="s">
        <v>3</v>
      </c>
      <c r="GM215" t="s">
        <v>128</v>
      </c>
      <c r="GN215">
        <v>0.96333333333333326</v>
      </c>
      <c r="GO215">
        <v>11.981199999999999</v>
      </c>
      <c r="GP215">
        <v>0.399372</v>
      </c>
    </row>
    <row r="216" spans="8:198">
      <c r="H216">
        <v>106</v>
      </c>
      <c r="I216" t="s">
        <v>3</v>
      </c>
      <c r="J216" t="s">
        <v>126</v>
      </c>
      <c r="K216">
        <v>0.08</v>
      </c>
      <c r="L216">
        <v>42.335900000000002</v>
      </c>
      <c r="M216">
        <v>1.51742</v>
      </c>
      <c r="O216" t="s">
        <v>3</v>
      </c>
      <c r="P216" t="s">
        <v>140</v>
      </c>
      <c r="Q216">
        <v>0.58666666666666667</v>
      </c>
      <c r="R216">
        <v>19.2455</v>
      </c>
      <c r="S216">
        <v>0.641517</v>
      </c>
      <c r="U216" t="s">
        <v>3</v>
      </c>
      <c r="V216" t="s">
        <v>24</v>
      </c>
      <c r="W216">
        <v>0.14333333333333334</v>
      </c>
      <c r="X216">
        <v>95.790199999999999</v>
      </c>
      <c r="Y216">
        <v>3.22526</v>
      </c>
      <c r="AA216" t="s">
        <v>3</v>
      </c>
      <c r="AB216" t="s">
        <v>145</v>
      </c>
      <c r="AC216">
        <v>0</v>
      </c>
      <c r="AD216">
        <v>168.58600000000001</v>
      </c>
      <c r="AE216">
        <v>6.3617400000000002</v>
      </c>
      <c r="AG216" t="s">
        <v>3</v>
      </c>
      <c r="AH216" t="s">
        <v>146</v>
      </c>
      <c r="AI216">
        <v>7.0000000000000007E-2</v>
      </c>
      <c r="AJ216">
        <v>39.572099999999999</v>
      </c>
      <c r="AK216">
        <v>1.31907</v>
      </c>
      <c r="AM216" t="s">
        <v>3</v>
      </c>
      <c r="AN216" t="s">
        <v>146</v>
      </c>
      <c r="AO216">
        <v>0.35333333333333333</v>
      </c>
      <c r="AP216">
        <v>29.438600000000001</v>
      </c>
      <c r="AQ216">
        <v>0.98128700000000002</v>
      </c>
      <c r="AS216" t="s">
        <v>3</v>
      </c>
      <c r="AT216" t="s">
        <v>149</v>
      </c>
      <c r="AU216">
        <v>5.6666666666666664E-2</v>
      </c>
      <c r="AV216">
        <v>38.4604</v>
      </c>
      <c r="AW216">
        <v>1.2820100000000001</v>
      </c>
      <c r="AY216" t="s">
        <v>3</v>
      </c>
      <c r="AZ216" t="s">
        <v>148</v>
      </c>
      <c r="BA216">
        <v>0.87333333333333329</v>
      </c>
      <c r="BB216">
        <v>12.4217</v>
      </c>
      <c r="BC216">
        <v>0.41405599999999998</v>
      </c>
      <c r="BE216" t="s">
        <v>3</v>
      </c>
      <c r="BF216" t="s">
        <v>841</v>
      </c>
      <c r="BG216">
        <v>0.95</v>
      </c>
      <c r="BH216">
        <v>11.8963</v>
      </c>
      <c r="BI216">
        <v>0.39654499999999998</v>
      </c>
      <c r="BZ216" t="s">
        <v>3</v>
      </c>
      <c r="CA216" t="s">
        <v>148</v>
      </c>
      <c r="CB216">
        <v>1</v>
      </c>
      <c r="CC216">
        <v>3.9542999999999999</v>
      </c>
      <c r="CD216">
        <v>0.13181000000000001</v>
      </c>
      <c r="CF216" t="s">
        <v>3</v>
      </c>
      <c r="CG216" t="s">
        <v>132</v>
      </c>
      <c r="CH216">
        <v>0.94666666666666666</v>
      </c>
      <c r="CI216">
        <v>8.1794100000000007</v>
      </c>
      <c r="CJ216">
        <v>0.27264699999999997</v>
      </c>
      <c r="CM216" t="s">
        <v>3</v>
      </c>
      <c r="CN216" t="s">
        <v>97</v>
      </c>
      <c r="CO216">
        <v>0.95</v>
      </c>
      <c r="CP216">
        <v>4.5622400000000001</v>
      </c>
      <c r="CQ216">
        <v>0.15207499999999999</v>
      </c>
      <c r="CS216" t="s">
        <v>3</v>
      </c>
      <c r="CT216" t="s">
        <v>135</v>
      </c>
      <c r="CU216">
        <v>1</v>
      </c>
      <c r="CV216">
        <v>4.16683</v>
      </c>
      <c r="CW216">
        <v>0.13889399999999999</v>
      </c>
      <c r="CY216" t="s">
        <v>3</v>
      </c>
      <c r="CZ216" t="s">
        <v>143</v>
      </c>
      <c r="DA216">
        <v>1</v>
      </c>
      <c r="DB216">
        <v>5.1057699999999997</v>
      </c>
      <c r="DC216">
        <v>0.17019200000000001</v>
      </c>
      <c r="DE216" t="s">
        <v>3</v>
      </c>
      <c r="DF216" t="s">
        <v>147</v>
      </c>
      <c r="DG216">
        <v>1</v>
      </c>
      <c r="DH216">
        <v>4.3294899999999998</v>
      </c>
      <c r="DI216">
        <v>0.144316</v>
      </c>
      <c r="DK216" t="s">
        <v>3</v>
      </c>
      <c r="DL216" t="s">
        <v>141</v>
      </c>
      <c r="DM216">
        <v>1</v>
      </c>
      <c r="DN216">
        <v>3.7384400000000002</v>
      </c>
      <c r="DO216">
        <v>0.124615</v>
      </c>
      <c r="DQ216" t="s">
        <v>3</v>
      </c>
      <c r="DR216" t="s">
        <v>142</v>
      </c>
      <c r="DS216">
        <v>1</v>
      </c>
      <c r="DT216">
        <v>7.4964899999999997</v>
      </c>
      <c r="DU216">
        <v>0.24988299999999999</v>
      </c>
      <c r="DW216" t="s">
        <v>3</v>
      </c>
      <c r="DX216" t="s">
        <v>144</v>
      </c>
      <c r="DY216">
        <v>0.92333333333333334</v>
      </c>
      <c r="DZ216">
        <v>8.21692</v>
      </c>
      <c r="EA216">
        <v>0.273897</v>
      </c>
      <c r="EC216" t="s">
        <v>3</v>
      </c>
      <c r="ED216" t="s">
        <v>147</v>
      </c>
      <c r="EE216" t="e">
        <v>#DIV/0!</v>
      </c>
      <c r="EF216" t="s">
        <v>86</v>
      </c>
      <c r="EG216" t="s">
        <v>86</v>
      </c>
      <c r="EV216" t="s">
        <v>3</v>
      </c>
      <c r="EW216" t="s">
        <v>145</v>
      </c>
      <c r="EX216">
        <v>1</v>
      </c>
      <c r="EY216">
        <v>5.5118400000000003</v>
      </c>
      <c r="EZ216">
        <v>0.183728</v>
      </c>
      <c r="FB216" t="s">
        <v>3</v>
      </c>
      <c r="FC216" t="s">
        <v>25</v>
      </c>
      <c r="FD216">
        <v>0</v>
      </c>
      <c r="FE216">
        <v>110.367</v>
      </c>
      <c r="FF216">
        <v>4.7367999999999997</v>
      </c>
      <c r="FH216" t="s">
        <v>3</v>
      </c>
      <c r="FI216" t="s">
        <v>26</v>
      </c>
      <c r="FJ216">
        <v>1</v>
      </c>
      <c r="FK216">
        <v>4.5836499999999996</v>
      </c>
      <c r="FL216">
        <v>0.15278800000000001</v>
      </c>
      <c r="FN216" t="s">
        <v>3</v>
      </c>
      <c r="FO216" t="s">
        <v>148</v>
      </c>
      <c r="FP216">
        <v>1</v>
      </c>
      <c r="FQ216">
        <v>3.2636599999999998</v>
      </c>
      <c r="FR216">
        <v>0.108789</v>
      </c>
      <c r="FT216" t="s">
        <v>3</v>
      </c>
      <c r="FU216" t="s">
        <v>147</v>
      </c>
      <c r="FV216">
        <v>1</v>
      </c>
      <c r="FW216">
        <v>4.4375200000000001</v>
      </c>
      <c r="FX216">
        <v>0.14791699999999999</v>
      </c>
      <c r="FZ216" t="s">
        <v>3</v>
      </c>
      <c r="GA216" s="19" t="s">
        <v>148</v>
      </c>
      <c r="GB216" s="19">
        <v>0.94666666666666666</v>
      </c>
      <c r="GC216" s="19">
        <v>9.5354899999999994</v>
      </c>
      <c r="GD216" s="19">
        <v>0.31785000000000002</v>
      </c>
      <c r="GF216" t="s">
        <v>3</v>
      </c>
      <c r="GG216" t="s">
        <v>147</v>
      </c>
      <c r="GH216">
        <v>0.97333333333333327</v>
      </c>
      <c r="GI216">
        <v>11.9496</v>
      </c>
      <c r="GJ216">
        <v>0.39832099999999998</v>
      </c>
      <c r="GL216" t="s">
        <v>3</v>
      </c>
      <c r="GM216" t="s">
        <v>129</v>
      </c>
      <c r="GN216">
        <v>0.83666666666666667</v>
      </c>
      <c r="GO216">
        <v>15.354900000000001</v>
      </c>
      <c r="GP216">
        <v>0.51182899999999998</v>
      </c>
    </row>
    <row r="217" spans="8:198">
      <c r="H217">
        <v>106.5</v>
      </c>
      <c r="I217" t="s">
        <v>3</v>
      </c>
      <c r="J217" t="s">
        <v>127</v>
      </c>
      <c r="K217">
        <v>0.24333333333333332</v>
      </c>
      <c r="L217">
        <v>67.810299999999998</v>
      </c>
      <c r="M217">
        <v>2.3545199999999999</v>
      </c>
      <c r="O217" t="s">
        <v>3</v>
      </c>
      <c r="P217" t="s">
        <v>141</v>
      </c>
      <c r="Q217">
        <v>0.45666666666666667</v>
      </c>
      <c r="R217">
        <v>22.781700000000001</v>
      </c>
      <c r="S217">
        <v>0.75938899999999998</v>
      </c>
      <c r="U217" t="s">
        <v>3</v>
      </c>
      <c r="V217" t="s">
        <v>25</v>
      </c>
      <c r="W217">
        <v>0.48666666666666664</v>
      </c>
      <c r="X217">
        <v>73.000299999999996</v>
      </c>
      <c r="Y217">
        <v>2.5347300000000001</v>
      </c>
      <c r="AA217" t="s">
        <v>3</v>
      </c>
      <c r="AB217" t="s">
        <v>146</v>
      </c>
      <c r="AC217">
        <v>0</v>
      </c>
      <c r="AD217">
        <v>108.523</v>
      </c>
      <c r="AE217">
        <v>3.8897200000000001</v>
      </c>
      <c r="AG217" t="s">
        <v>3</v>
      </c>
      <c r="AH217" t="s">
        <v>147</v>
      </c>
      <c r="AI217">
        <v>0.53333333333333333</v>
      </c>
      <c r="AJ217">
        <v>20.660699999999999</v>
      </c>
      <c r="AK217">
        <v>0.68869199999999997</v>
      </c>
      <c r="AM217" t="s">
        <v>3</v>
      </c>
      <c r="AN217" t="s">
        <v>147</v>
      </c>
      <c r="AO217">
        <v>0.26333333333333336</v>
      </c>
      <c r="AP217">
        <v>47.462000000000003</v>
      </c>
      <c r="AQ217">
        <v>1.5820700000000001</v>
      </c>
      <c r="AS217" t="s">
        <v>3</v>
      </c>
      <c r="AT217" t="s">
        <v>150</v>
      </c>
      <c r="AU217">
        <v>0</v>
      </c>
      <c r="AV217">
        <v>67.414199999999994</v>
      </c>
      <c r="AW217">
        <v>2.2698399999999999</v>
      </c>
      <c r="AY217" t="s">
        <v>3</v>
      </c>
      <c r="AZ217" t="s">
        <v>149</v>
      </c>
      <c r="BA217">
        <v>1</v>
      </c>
      <c r="BB217">
        <v>10.285600000000001</v>
      </c>
      <c r="BC217">
        <v>0.34285399999999999</v>
      </c>
      <c r="BE217" t="s">
        <v>3</v>
      </c>
      <c r="BF217" t="s">
        <v>842</v>
      </c>
      <c r="BG217">
        <v>0.79</v>
      </c>
      <c r="BH217">
        <v>15.0562</v>
      </c>
      <c r="BI217">
        <v>0.50187300000000001</v>
      </c>
      <c r="BZ217" t="s">
        <v>3</v>
      </c>
      <c r="CA217" t="s">
        <v>149</v>
      </c>
      <c r="CB217">
        <v>1</v>
      </c>
      <c r="CC217">
        <v>3.8519999999999999</v>
      </c>
      <c r="CD217">
        <v>0.12839999999999999</v>
      </c>
      <c r="CF217" t="s">
        <v>3</v>
      </c>
      <c r="CG217" t="s">
        <v>133</v>
      </c>
      <c r="CH217">
        <v>1</v>
      </c>
      <c r="CI217">
        <v>9.6489999999999991</v>
      </c>
      <c r="CJ217">
        <v>0.321633</v>
      </c>
      <c r="CM217" t="s">
        <v>3</v>
      </c>
      <c r="CN217" t="s">
        <v>98</v>
      </c>
      <c r="CO217">
        <v>1</v>
      </c>
      <c r="CP217">
        <v>2.4816400000000001</v>
      </c>
      <c r="CQ217">
        <v>8.2721500000000003E-2</v>
      </c>
      <c r="CS217" t="s">
        <v>3</v>
      </c>
      <c r="CT217" t="s">
        <v>136</v>
      </c>
      <c r="CU217">
        <v>1</v>
      </c>
      <c r="CV217">
        <v>3.8327499999999999</v>
      </c>
      <c r="CW217">
        <v>0.14039399999999999</v>
      </c>
      <c r="CY217" t="s">
        <v>3</v>
      </c>
      <c r="CZ217" t="s">
        <v>144</v>
      </c>
      <c r="DA217">
        <v>1</v>
      </c>
      <c r="DB217">
        <v>6.0706100000000003</v>
      </c>
      <c r="DC217">
        <v>0.20235400000000001</v>
      </c>
      <c r="DE217" t="s">
        <v>3</v>
      </c>
      <c r="DF217" t="s">
        <v>148</v>
      </c>
      <c r="DG217">
        <v>1</v>
      </c>
      <c r="DH217">
        <v>3.0755300000000001</v>
      </c>
      <c r="DI217">
        <v>0.102518</v>
      </c>
      <c r="DK217" t="s">
        <v>3</v>
      </c>
      <c r="DL217" t="s">
        <v>142</v>
      </c>
      <c r="DM217">
        <v>1</v>
      </c>
      <c r="DN217">
        <v>2.2431299999999998</v>
      </c>
      <c r="DO217">
        <v>7.4770900000000001E-2</v>
      </c>
      <c r="DQ217" t="s">
        <v>3</v>
      </c>
      <c r="DR217" t="s">
        <v>143</v>
      </c>
      <c r="DS217">
        <v>1</v>
      </c>
      <c r="DT217">
        <v>6.45275</v>
      </c>
      <c r="DU217">
        <v>0.21509200000000001</v>
      </c>
      <c r="DW217" t="s">
        <v>3</v>
      </c>
      <c r="DX217" t="s">
        <v>145</v>
      </c>
      <c r="DY217">
        <v>1</v>
      </c>
      <c r="DZ217">
        <v>9.3177400000000006</v>
      </c>
      <c r="EA217">
        <v>0.31059100000000001</v>
      </c>
      <c r="EC217" t="s">
        <v>3</v>
      </c>
      <c r="ED217" t="s">
        <v>148</v>
      </c>
      <c r="EE217" t="e">
        <v>#DIV/0!</v>
      </c>
      <c r="EF217" t="s">
        <v>86</v>
      </c>
      <c r="EG217" t="s">
        <v>86</v>
      </c>
      <c r="EV217" t="s">
        <v>3</v>
      </c>
      <c r="EW217" t="s">
        <v>146</v>
      </c>
      <c r="EX217">
        <v>1</v>
      </c>
      <c r="EY217">
        <v>3.3578999999999999</v>
      </c>
      <c r="EZ217">
        <v>0.11193</v>
      </c>
      <c r="FB217" t="s">
        <v>3</v>
      </c>
      <c r="FC217" t="s">
        <v>26</v>
      </c>
      <c r="FD217">
        <v>0</v>
      </c>
      <c r="FE217">
        <v>100.761</v>
      </c>
      <c r="FF217">
        <v>3.38124</v>
      </c>
      <c r="FH217" t="s">
        <v>3</v>
      </c>
      <c r="FI217" t="s">
        <v>27</v>
      </c>
      <c r="FJ217">
        <v>0.85333333333333339</v>
      </c>
      <c r="FK217">
        <v>10.528</v>
      </c>
      <c r="FL217">
        <v>0.35093400000000002</v>
      </c>
      <c r="FN217" t="s">
        <v>3</v>
      </c>
      <c r="FO217" t="s">
        <v>149</v>
      </c>
      <c r="FP217">
        <v>1</v>
      </c>
      <c r="FQ217">
        <v>3.6966800000000002</v>
      </c>
      <c r="FR217">
        <v>0.123223</v>
      </c>
      <c r="FT217" t="s">
        <v>3</v>
      </c>
      <c r="FU217" t="s">
        <v>148</v>
      </c>
      <c r="FV217">
        <v>1</v>
      </c>
      <c r="FW217">
        <v>5.8571</v>
      </c>
      <c r="FX217">
        <v>0.19523699999999999</v>
      </c>
      <c r="FZ217" t="s">
        <v>3</v>
      </c>
      <c r="GA217" s="19" t="s">
        <v>149</v>
      </c>
      <c r="GB217" s="19">
        <v>0.95</v>
      </c>
      <c r="GC217" s="19">
        <v>8.0250000000000004</v>
      </c>
      <c r="GD217" s="19">
        <v>0.26750000000000002</v>
      </c>
      <c r="GF217" t="s">
        <v>3</v>
      </c>
      <c r="GG217" t="s">
        <v>148</v>
      </c>
      <c r="GH217">
        <v>0.90666666666666662</v>
      </c>
      <c r="GI217">
        <v>10.7827</v>
      </c>
      <c r="GJ217">
        <v>0.35942299999999999</v>
      </c>
      <c r="GL217" t="s">
        <v>3</v>
      </c>
      <c r="GM217" t="s">
        <v>130</v>
      </c>
      <c r="GN217">
        <v>0.98333333333333328</v>
      </c>
      <c r="GO217">
        <v>12.42</v>
      </c>
      <c r="GP217">
        <v>0.41400100000000001</v>
      </c>
    </row>
    <row r="218" spans="8:198">
      <c r="H218">
        <v>107</v>
      </c>
      <c r="I218" t="s">
        <v>3</v>
      </c>
      <c r="J218" t="s">
        <v>128</v>
      </c>
      <c r="K218">
        <v>0.34333333333333338</v>
      </c>
      <c r="L218">
        <v>52.674199999999999</v>
      </c>
      <c r="M218">
        <v>1.86128</v>
      </c>
      <c r="O218" t="s">
        <v>3</v>
      </c>
      <c r="P218" t="s">
        <v>142</v>
      </c>
      <c r="Q218">
        <v>0.45</v>
      </c>
      <c r="R218">
        <v>23.864899999999999</v>
      </c>
      <c r="S218">
        <v>0.79549700000000001</v>
      </c>
      <c r="U218" t="s">
        <v>3</v>
      </c>
      <c r="V218" t="s">
        <v>26</v>
      </c>
      <c r="W218">
        <v>0.12000000000000001</v>
      </c>
      <c r="X218">
        <v>110.244</v>
      </c>
      <c r="Y218">
        <v>3.8546999999999998</v>
      </c>
      <c r="AA218" t="s">
        <v>3</v>
      </c>
      <c r="AB218" t="s">
        <v>147</v>
      </c>
      <c r="AC218">
        <v>0</v>
      </c>
      <c r="AD218">
        <v>62.796799999999998</v>
      </c>
      <c r="AE218">
        <v>2.1143700000000001</v>
      </c>
      <c r="AG218" t="s">
        <v>3</v>
      </c>
      <c r="AH218" t="s">
        <v>148</v>
      </c>
      <c r="AI218">
        <v>0.12666666666666665</v>
      </c>
      <c r="AJ218">
        <v>42.881900000000002</v>
      </c>
      <c r="AK218">
        <v>1.4294</v>
      </c>
      <c r="AM218" t="s">
        <v>3</v>
      </c>
      <c r="AN218" t="s">
        <v>148</v>
      </c>
      <c r="AO218">
        <v>0.18666666666666665</v>
      </c>
      <c r="AP218">
        <v>37.938600000000001</v>
      </c>
      <c r="AQ218">
        <v>1.27739</v>
      </c>
      <c r="AS218" t="s">
        <v>3</v>
      </c>
      <c r="AT218" t="s">
        <v>151</v>
      </c>
      <c r="AU218">
        <v>0</v>
      </c>
      <c r="AV218">
        <v>55.305500000000002</v>
      </c>
      <c r="AW218">
        <v>1.86843</v>
      </c>
      <c r="AY218" t="s">
        <v>3</v>
      </c>
      <c r="AZ218" t="s">
        <v>150</v>
      </c>
      <c r="BA218">
        <v>0.74666666666666659</v>
      </c>
      <c r="BB218">
        <v>14.005000000000001</v>
      </c>
      <c r="BC218">
        <v>0.466835</v>
      </c>
      <c r="BE218" t="s">
        <v>3</v>
      </c>
      <c r="BF218" t="s">
        <v>843</v>
      </c>
      <c r="BG218">
        <v>0.95333332999999998</v>
      </c>
      <c r="BH218">
        <v>11.1882</v>
      </c>
      <c r="BI218">
        <v>0.37294100000000002</v>
      </c>
      <c r="BZ218" t="s">
        <v>3</v>
      </c>
      <c r="CA218" t="s">
        <v>150</v>
      </c>
      <c r="CB218">
        <v>1</v>
      </c>
      <c r="CC218">
        <v>3.64181</v>
      </c>
      <c r="CD218">
        <v>0.121394</v>
      </c>
      <c r="CF218" t="s">
        <v>3</v>
      </c>
      <c r="CG218" t="s">
        <v>134</v>
      </c>
      <c r="CH218">
        <v>1</v>
      </c>
      <c r="CI218">
        <v>4.6789300000000003</v>
      </c>
      <c r="CJ218">
        <v>0.15596399999999999</v>
      </c>
      <c r="CM218" t="s">
        <v>3</v>
      </c>
      <c r="CN218" t="s">
        <v>99</v>
      </c>
      <c r="CO218">
        <v>0.75333333333333341</v>
      </c>
      <c r="CP218">
        <v>10.524900000000001</v>
      </c>
      <c r="CQ218">
        <v>0.350829</v>
      </c>
      <c r="CS218" t="s">
        <v>3</v>
      </c>
      <c r="CT218" t="s">
        <v>15</v>
      </c>
      <c r="CU218">
        <v>1</v>
      </c>
      <c r="CV218">
        <v>3.9905200000000001</v>
      </c>
      <c r="CW218">
        <v>0.133462</v>
      </c>
      <c r="CY218" t="s">
        <v>3</v>
      </c>
      <c r="CZ218" t="s">
        <v>145</v>
      </c>
      <c r="DA218">
        <v>0.95333333333333337</v>
      </c>
      <c r="DB218">
        <v>5.3086000000000002</v>
      </c>
      <c r="DC218">
        <v>0.176953</v>
      </c>
      <c r="DE218" t="s">
        <v>3</v>
      </c>
      <c r="DF218" t="s">
        <v>149</v>
      </c>
      <c r="DG218">
        <v>1</v>
      </c>
      <c r="DH218">
        <v>2.7896100000000001</v>
      </c>
      <c r="DI218">
        <v>9.2986799999999994E-2</v>
      </c>
      <c r="DK218" t="s">
        <v>3</v>
      </c>
      <c r="DL218" t="s">
        <v>143</v>
      </c>
      <c r="DM218">
        <v>0.86</v>
      </c>
      <c r="DN218">
        <v>8.4040800000000004</v>
      </c>
      <c r="DO218">
        <v>0.280136</v>
      </c>
      <c r="DQ218" t="s">
        <v>3</v>
      </c>
      <c r="DR218" t="s">
        <v>144</v>
      </c>
      <c r="DS218">
        <v>1</v>
      </c>
      <c r="DT218">
        <v>5.7061900000000003</v>
      </c>
      <c r="DU218">
        <v>0.19020599999999999</v>
      </c>
      <c r="DW218" t="s">
        <v>3</v>
      </c>
      <c r="DX218" t="s">
        <v>146</v>
      </c>
      <c r="DY218">
        <v>1</v>
      </c>
      <c r="DZ218">
        <v>5.51431</v>
      </c>
      <c r="EA218">
        <v>0.18381</v>
      </c>
      <c r="EC218" t="s">
        <v>3</v>
      </c>
      <c r="ED218" t="s">
        <v>149</v>
      </c>
      <c r="EE218" t="e">
        <v>#DIV/0!</v>
      </c>
      <c r="EF218" t="s">
        <v>86</v>
      </c>
      <c r="EG218" t="s">
        <v>86</v>
      </c>
      <c r="EV218" t="s">
        <v>3</v>
      </c>
      <c r="EW218" t="s">
        <v>147</v>
      </c>
      <c r="EX218">
        <v>1</v>
      </c>
      <c r="EY218">
        <v>3.4966499999999998</v>
      </c>
      <c r="EZ218">
        <v>0.11655500000000001</v>
      </c>
      <c r="FB218" t="s">
        <v>3</v>
      </c>
      <c r="FC218" t="s">
        <v>27</v>
      </c>
      <c r="FD218">
        <v>0.48666666666666664</v>
      </c>
      <c r="FE218">
        <v>25.8842</v>
      </c>
      <c r="FF218">
        <v>0.94124399999999997</v>
      </c>
      <c r="FH218" t="s">
        <v>3</v>
      </c>
      <c r="FI218" t="s">
        <v>28</v>
      </c>
      <c r="FJ218">
        <v>1</v>
      </c>
      <c r="FK218">
        <v>8.0198</v>
      </c>
      <c r="FL218">
        <v>0.26732699999999998</v>
      </c>
      <c r="FN218" t="s">
        <v>3</v>
      </c>
      <c r="FO218" t="s">
        <v>150</v>
      </c>
      <c r="FP218">
        <v>0.94666666666666666</v>
      </c>
      <c r="FQ218">
        <v>7.3449099999999996</v>
      </c>
      <c r="FR218">
        <v>0.24482999999999999</v>
      </c>
      <c r="FT218" t="s">
        <v>3</v>
      </c>
      <c r="FU218" t="s">
        <v>149</v>
      </c>
      <c r="FV218">
        <v>1</v>
      </c>
      <c r="FW218">
        <v>8.8496600000000001</v>
      </c>
      <c r="FX218">
        <v>0.294989</v>
      </c>
      <c r="FZ218" t="s">
        <v>3</v>
      </c>
      <c r="GA218" s="19" t="s">
        <v>150</v>
      </c>
      <c r="GB218" s="19">
        <v>1</v>
      </c>
      <c r="GC218" s="19">
        <v>7.1731600000000002</v>
      </c>
      <c r="GD218" s="19">
        <v>0.23910500000000001</v>
      </c>
      <c r="GF218" t="s">
        <v>3</v>
      </c>
      <c r="GG218" t="s">
        <v>149</v>
      </c>
      <c r="GH218">
        <v>0.91</v>
      </c>
      <c r="GI218">
        <v>11.963100000000001</v>
      </c>
      <c r="GJ218">
        <v>0.39877099999999999</v>
      </c>
      <c r="GL218" t="s">
        <v>3</v>
      </c>
      <c r="GM218" t="s">
        <v>131</v>
      </c>
      <c r="GN218">
        <v>1</v>
      </c>
      <c r="GO218">
        <v>9.59084</v>
      </c>
      <c r="GP218">
        <v>0.31969500000000001</v>
      </c>
    </row>
    <row r="219" spans="8:198">
      <c r="H219">
        <v>107.5</v>
      </c>
      <c r="I219" t="s">
        <v>3</v>
      </c>
      <c r="J219" t="s">
        <v>129</v>
      </c>
      <c r="K219">
        <v>0.38999999999999996</v>
      </c>
      <c r="L219">
        <v>48.0473</v>
      </c>
      <c r="M219">
        <v>1.7221200000000001</v>
      </c>
      <c r="O219" t="s">
        <v>3</v>
      </c>
      <c r="P219" t="s">
        <v>143</v>
      </c>
      <c r="Q219">
        <v>0.62333333333333329</v>
      </c>
      <c r="R219">
        <v>20.956800000000001</v>
      </c>
      <c r="S219">
        <v>0.69855999999999996</v>
      </c>
      <c r="U219" t="s">
        <v>3</v>
      </c>
      <c r="V219" t="s">
        <v>27</v>
      </c>
      <c r="W219">
        <v>6.0000000000000005E-2</v>
      </c>
      <c r="X219">
        <v>178.47800000000001</v>
      </c>
      <c r="Y219">
        <v>6.11226</v>
      </c>
      <c r="AA219" t="s">
        <v>3</v>
      </c>
      <c r="AB219" t="s">
        <v>148</v>
      </c>
      <c r="AC219">
        <v>0.5</v>
      </c>
      <c r="AD219">
        <v>20.542400000000001</v>
      </c>
      <c r="AE219">
        <v>0.68474599999999997</v>
      </c>
      <c r="AG219" t="s">
        <v>3</v>
      </c>
      <c r="AH219" t="s">
        <v>149</v>
      </c>
      <c r="AI219">
        <v>0</v>
      </c>
      <c r="AJ219">
        <v>42.716999999999999</v>
      </c>
      <c r="AK219">
        <v>1.4238999999999999</v>
      </c>
      <c r="AM219" t="s">
        <v>3</v>
      </c>
      <c r="AN219" t="s">
        <v>149</v>
      </c>
      <c r="AO219">
        <v>0</v>
      </c>
      <c r="AP219">
        <v>63.2883</v>
      </c>
      <c r="AQ219">
        <v>2.10961</v>
      </c>
      <c r="AS219" t="s">
        <v>3</v>
      </c>
      <c r="AT219" t="s">
        <v>152</v>
      </c>
      <c r="AU219">
        <v>0.20666666666666667</v>
      </c>
      <c r="AV219">
        <v>52.26</v>
      </c>
      <c r="AW219">
        <v>1.742</v>
      </c>
      <c r="AY219" t="s">
        <v>3</v>
      </c>
      <c r="AZ219" t="s">
        <v>151</v>
      </c>
      <c r="BA219">
        <v>0.89333333333333331</v>
      </c>
      <c r="BB219">
        <v>13.428000000000001</v>
      </c>
      <c r="BC219">
        <v>0.44760100000000003</v>
      </c>
      <c r="BE219" t="s">
        <v>3</v>
      </c>
      <c r="BF219" t="s">
        <v>844</v>
      </c>
      <c r="BG219">
        <v>1</v>
      </c>
      <c r="BH219">
        <v>12.238099999999999</v>
      </c>
      <c r="BI219">
        <v>0.40793600000000002</v>
      </c>
      <c r="BZ219" t="s">
        <v>3</v>
      </c>
      <c r="CA219" t="s">
        <v>151</v>
      </c>
      <c r="CB219">
        <v>1</v>
      </c>
      <c r="CC219">
        <v>4.9439599999999997</v>
      </c>
      <c r="CD219">
        <v>0.164799</v>
      </c>
      <c r="CF219" t="s">
        <v>3</v>
      </c>
      <c r="CG219" t="s">
        <v>135</v>
      </c>
      <c r="CH219">
        <v>1</v>
      </c>
      <c r="CI219">
        <v>3.75434</v>
      </c>
      <c r="CJ219">
        <v>0.12514500000000001</v>
      </c>
      <c r="CM219" t="s">
        <v>3</v>
      </c>
      <c r="CN219" t="s">
        <v>100</v>
      </c>
      <c r="CO219">
        <v>1</v>
      </c>
      <c r="CP219">
        <v>6.3151099999999998</v>
      </c>
      <c r="CQ219">
        <v>0.210504</v>
      </c>
      <c r="CS219" t="s">
        <v>3</v>
      </c>
      <c r="CT219" t="s">
        <v>16</v>
      </c>
      <c r="CU219">
        <v>1</v>
      </c>
      <c r="CV219">
        <v>4.4390099999999997</v>
      </c>
      <c r="CW219">
        <v>0.14796699999999999</v>
      </c>
      <c r="CY219" t="s">
        <v>3</v>
      </c>
      <c r="CZ219" t="s">
        <v>146</v>
      </c>
      <c r="DA219">
        <v>1</v>
      </c>
      <c r="DB219">
        <v>4.3181900000000004</v>
      </c>
      <c r="DC219">
        <v>0.14394000000000001</v>
      </c>
      <c r="DE219" t="s">
        <v>3</v>
      </c>
      <c r="DF219" t="s">
        <v>150</v>
      </c>
      <c r="DG219">
        <v>1</v>
      </c>
      <c r="DH219">
        <v>2.7538</v>
      </c>
      <c r="DI219">
        <v>9.1793299999999994E-2</v>
      </c>
      <c r="DK219" t="s">
        <v>3</v>
      </c>
      <c r="DL219" t="s">
        <v>144</v>
      </c>
      <c r="DM219">
        <v>0.89333333333333331</v>
      </c>
      <c r="DN219">
        <v>8.9802499999999998</v>
      </c>
      <c r="DO219">
        <v>0.299342</v>
      </c>
      <c r="DQ219" t="s">
        <v>3</v>
      </c>
      <c r="DR219" t="s">
        <v>145</v>
      </c>
      <c r="DS219">
        <v>0.96000000000000008</v>
      </c>
      <c r="DT219">
        <v>7.2424200000000001</v>
      </c>
      <c r="DU219">
        <v>0.24141399999999999</v>
      </c>
      <c r="DW219" t="s">
        <v>3</v>
      </c>
      <c r="DX219" t="s">
        <v>147</v>
      </c>
      <c r="DY219">
        <v>0.92333333333333334</v>
      </c>
      <c r="DZ219">
        <v>9.18825</v>
      </c>
      <c r="EA219">
        <v>0.30627500000000002</v>
      </c>
      <c r="EC219" t="s">
        <v>3</v>
      </c>
      <c r="ED219" t="s">
        <v>150</v>
      </c>
      <c r="EE219" t="e">
        <v>#DIV/0!</v>
      </c>
      <c r="EF219" t="s">
        <v>86</v>
      </c>
      <c r="EG219" t="s">
        <v>86</v>
      </c>
      <c r="EV219" t="s">
        <v>3</v>
      </c>
      <c r="EW219" t="s">
        <v>148</v>
      </c>
      <c r="EX219">
        <v>1</v>
      </c>
      <c r="EY219">
        <v>5.7435700000000001</v>
      </c>
      <c r="EZ219">
        <v>0.19145200000000001</v>
      </c>
      <c r="FB219" t="s">
        <v>3</v>
      </c>
      <c r="FC219" t="s">
        <v>28</v>
      </c>
      <c r="FD219">
        <v>3.0000000000000002E-2</v>
      </c>
      <c r="FE219">
        <v>44.213500000000003</v>
      </c>
      <c r="FF219">
        <v>1.4737800000000001</v>
      </c>
      <c r="FH219" t="s">
        <v>3</v>
      </c>
      <c r="FI219" t="s">
        <v>29</v>
      </c>
      <c r="FJ219">
        <v>0.87666666666666671</v>
      </c>
      <c r="FK219">
        <v>10.507199999999999</v>
      </c>
      <c r="FL219">
        <v>0.35024100000000002</v>
      </c>
      <c r="FN219" t="s">
        <v>3</v>
      </c>
      <c r="FO219" t="s">
        <v>151</v>
      </c>
      <c r="FP219">
        <v>0.94666666666666666</v>
      </c>
      <c r="FQ219">
        <v>6.0559500000000002</v>
      </c>
      <c r="FR219">
        <v>0.20186499999999999</v>
      </c>
      <c r="FT219" t="s">
        <v>3</v>
      </c>
      <c r="FU219" t="s">
        <v>150</v>
      </c>
      <c r="FV219">
        <v>0.91</v>
      </c>
      <c r="FW219">
        <v>10.144</v>
      </c>
      <c r="FX219">
        <v>0.33813300000000002</v>
      </c>
      <c r="FZ219" t="s">
        <v>3</v>
      </c>
      <c r="GA219" s="19" t="s">
        <v>151</v>
      </c>
      <c r="GB219" s="19">
        <v>0.95333333333333337</v>
      </c>
      <c r="GC219" s="19">
        <v>8.0930599999999995</v>
      </c>
      <c r="GD219" s="19">
        <v>0.26976899999999998</v>
      </c>
      <c r="GF219" t="s">
        <v>3</v>
      </c>
      <c r="GG219" t="s">
        <v>150</v>
      </c>
      <c r="GH219">
        <v>0.97000000000000008</v>
      </c>
      <c r="GI219">
        <v>10.399800000000001</v>
      </c>
      <c r="GJ219">
        <v>0.34666000000000002</v>
      </c>
      <c r="GL219" t="s">
        <v>3</v>
      </c>
      <c r="GM219" t="s">
        <v>132</v>
      </c>
      <c r="GN219">
        <v>0.96000000000000008</v>
      </c>
      <c r="GO219">
        <v>13.667899999999999</v>
      </c>
      <c r="GP219">
        <v>0.455596</v>
      </c>
    </row>
    <row r="220" spans="8:198">
      <c r="H220">
        <v>108</v>
      </c>
      <c r="I220" t="s">
        <v>3</v>
      </c>
      <c r="J220" t="s">
        <v>130</v>
      </c>
      <c r="K220">
        <v>0.60333333333333339</v>
      </c>
      <c r="L220">
        <v>19.0624</v>
      </c>
      <c r="M220">
        <v>0.63541400000000003</v>
      </c>
      <c r="O220" t="s">
        <v>3</v>
      </c>
      <c r="P220" t="s">
        <v>144</v>
      </c>
      <c r="Q220">
        <v>0.64666666666666661</v>
      </c>
      <c r="R220">
        <v>24.068200000000001</v>
      </c>
      <c r="S220">
        <v>0.80227199999999999</v>
      </c>
      <c r="U220" t="s">
        <v>3</v>
      </c>
      <c r="V220" t="s">
        <v>28</v>
      </c>
      <c r="W220">
        <v>0</v>
      </c>
      <c r="X220">
        <v>153.934</v>
      </c>
      <c r="Y220">
        <v>5.6180300000000001</v>
      </c>
      <c r="AA220" t="s">
        <v>3</v>
      </c>
      <c r="AB220" t="s">
        <v>149</v>
      </c>
      <c r="AC220">
        <v>2.6666666666666668E-2</v>
      </c>
      <c r="AD220">
        <v>77.230199999999996</v>
      </c>
      <c r="AE220">
        <v>2.68161</v>
      </c>
      <c r="AG220" t="s">
        <v>3</v>
      </c>
      <c r="AH220" t="s">
        <v>150</v>
      </c>
      <c r="AI220">
        <v>0</v>
      </c>
      <c r="AJ220">
        <v>210.20400000000001</v>
      </c>
      <c r="AK220">
        <v>7.0775699999999997</v>
      </c>
      <c r="AM220" t="s">
        <v>3</v>
      </c>
      <c r="AN220" t="s">
        <v>150</v>
      </c>
      <c r="AO220">
        <v>0.40666666666666662</v>
      </c>
      <c r="AP220">
        <v>35.224200000000003</v>
      </c>
      <c r="AQ220">
        <v>1.17414</v>
      </c>
      <c r="AS220" t="s">
        <v>3</v>
      </c>
      <c r="AT220" t="s">
        <v>153</v>
      </c>
      <c r="AU220">
        <v>0</v>
      </c>
      <c r="AV220">
        <v>56.052</v>
      </c>
      <c r="AW220">
        <v>2.0531899999999998</v>
      </c>
      <c r="AY220" t="s">
        <v>3</v>
      </c>
      <c r="AZ220" t="s">
        <v>152</v>
      </c>
      <c r="BA220">
        <v>0.10333333333333333</v>
      </c>
      <c r="BB220">
        <v>52.845999999999997</v>
      </c>
      <c r="BC220">
        <v>2.1223299999999998</v>
      </c>
      <c r="BE220" t="s">
        <v>3</v>
      </c>
      <c r="BF220" t="s">
        <v>845</v>
      </c>
      <c r="BG220">
        <v>1</v>
      </c>
      <c r="BH220">
        <v>10.5924</v>
      </c>
      <c r="BI220">
        <v>0.35307899999999998</v>
      </c>
      <c r="BZ220" t="s">
        <v>3</v>
      </c>
      <c r="CA220" t="s">
        <v>152</v>
      </c>
      <c r="CB220">
        <v>1</v>
      </c>
      <c r="CC220">
        <v>5.6189600000000004</v>
      </c>
      <c r="CD220">
        <v>0.18729899999999999</v>
      </c>
      <c r="CF220" t="s">
        <v>3</v>
      </c>
      <c r="CG220" t="s">
        <v>136</v>
      </c>
      <c r="CH220">
        <v>0.77333333333333332</v>
      </c>
      <c r="CI220">
        <v>12.8026</v>
      </c>
      <c r="CJ220">
        <v>0.42675400000000002</v>
      </c>
      <c r="CM220" t="s">
        <v>3</v>
      </c>
      <c r="CN220" t="s">
        <v>101</v>
      </c>
      <c r="CO220">
        <v>1</v>
      </c>
      <c r="CP220">
        <v>4.08955</v>
      </c>
      <c r="CQ220">
        <v>0.13631799999999999</v>
      </c>
      <c r="CS220" t="s">
        <v>3</v>
      </c>
      <c r="CT220" t="s">
        <v>17</v>
      </c>
      <c r="CU220">
        <v>1</v>
      </c>
      <c r="CV220">
        <v>3.9648699999999999</v>
      </c>
      <c r="CW220">
        <v>0.132162</v>
      </c>
      <c r="CY220" t="s">
        <v>3</v>
      </c>
      <c r="CZ220" t="s">
        <v>147</v>
      </c>
      <c r="DA220">
        <v>1</v>
      </c>
      <c r="DB220">
        <v>3.5431599999999999</v>
      </c>
      <c r="DC220">
        <v>0.118105</v>
      </c>
      <c r="DE220" t="s">
        <v>3</v>
      </c>
      <c r="DF220" t="s">
        <v>151</v>
      </c>
      <c r="DG220">
        <v>1</v>
      </c>
      <c r="DH220">
        <v>5.0275100000000004</v>
      </c>
      <c r="DI220">
        <v>0.16758400000000001</v>
      </c>
      <c r="DK220" t="s">
        <v>3</v>
      </c>
      <c r="DL220" t="s">
        <v>145</v>
      </c>
      <c r="DM220">
        <v>0.90333333333333343</v>
      </c>
      <c r="DN220">
        <v>6.9780699999999998</v>
      </c>
      <c r="DO220">
        <v>0.232602</v>
      </c>
      <c r="DQ220" t="s">
        <v>3</v>
      </c>
      <c r="DR220" t="s">
        <v>146</v>
      </c>
      <c r="DS220">
        <v>1</v>
      </c>
      <c r="DT220">
        <v>7.9144399999999999</v>
      </c>
      <c r="DU220">
        <v>0.26381500000000002</v>
      </c>
      <c r="DW220" t="s">
        <v>3</v>
      </c>
      <c r="DX220" t="s">
        <v>148</v>
      </c>
      <c r="DY220">
        <v>1</v>
      </c>
      <c r="DZ220">
        <v>10.1379</v>
      </c>
      <c r="EA220">
        <v>0.33792899999999998</v>
      </c>
      <c r="EC220" t="s">
        <v>3</v>
      </c>
      <c r="ED220" t="s">
        <v>151</v>
      </c>
      <c r="EE220" t="e">
        <v>#DIV/0!</v>
      </c>
      <c r="EF220" t="s">
        <v>86</v>
      </c>
      <c r="EG220" t="s">
        <v>86</v>
      </c>
      <c r="EV220" t="s">
        <v>3</v>
      </c>
      <c r="EW220" t="s">
        <v>149</v>
      </c>
      <c r="EX220">
        <v>1</v>
      </c>
      <c r="EY220">
        <v>5.19693</v>
      </c>
      <c r="EZ220">
        <v>0.173231</v>
      </c>
      <c r="FB220" t="s">
        <v>3</v>
      </c>
      <c r="FC220" t="s">
        <v>29</v>
      </c>
      <c r="FD220">
        <v>0</v>
      </c>
      <c r="FE220">
        <v>97.965900000000005</v>
      </c>
      <c r="FF220">
        <v>3.2985199999999999</v>
      </c>
      <c r="FH220" t="s">
        <v>3</v>
      </c>
      <c r="FI220" t="s">
        <v>30</v>
      </c>
      <c r="FJ220">
        <v>0.85</v>
      </c>
      <c r="FK220">
        <v>9.8337199999999996</v>
      </c>
      <c r="FL220">
        <v>0.327791</v>
      </c>
      <c r="FN220" t="s">
        <v>3</v>
      </c>
      <c r="FO220" t="s">
        <v>152</v>
      </c>
      <c r="FP220">
        <v>0.96000000000000008</v>
      </c>
      <c r="FQ220">
        <v>5.8006500000000001</v>
      </c>
      <c r="FR220">
        <v>0.193355</v>
      </c>
      <c r="FT220" t="s">
        <v>3</v>
      </c>
      <c r="FU220" t="s">
        <v>151</v>
      </c>
      <c r="FV220">
        <v>1</v>
      </c>
      <c r="FW220">
        <v>8.97255</v>
      </c>
      <c r="FX220">
        <v>0.29908499999999999</v>
      </c>
      <c r="FZ220" t="s">
        <v>3</v>
      </c>
      <c r="GA220" s="19" t="s">
        <v>152</v>
      </c>
      <c r="GB220" s="19">
        <v>1</v>
      </c>
      <c r="GC220" s="19">
        <v>7.2949299999999999</v>
      </c>
      <c r="GD220" s="19">
        <v>0.24316399999999999</v>
      </c>
      <c r="GF220" t="s">
        <v>3</v>
      </c>
      <c r="GG220" t="s">
        <v>151</v>
      </c>
      <c r="GH220">
        <v>0.97000000000000008</v>
      </c>
      <c r="GI220">
        <v>10.4396</v>
      </c>
      <c r="GJ220">
        <v>0.34798600000000002</v>
      </c>
      <c r="GL220" t="s">
        <v>3</v>
      </c>
      <c r="GM220" t="s">
        <v>133</v>
      </c>
      <c r="GN220">
        <v>1</v>
      </c>
      <c r="GO220">
        <v>11.700200000000001</v>
      </c>
      <c r="GP220">
        <v>0.39000600000000002</v>
      </c>
    </row>
    <row r="221" spans="8:198">
      <c r="H221">
        <v>108.5</v>
      </c>
      <c r="I221" t="s">
        <v>3</v>
      </c>
      <c r="J221" t="s">
        <v>131</v>
      </c>
      <c r="K221">
        <v>0.84333333333333338</v>
      </c>
      <c r="L221">
        <v>12.4353</v>
      </c>
      <c r="M221">
        <v>0.41451199999999999</v>
      </c>
      <c r="O221" t="s">
        <v>3</v>
      </c>
      <c r="P221" t="s">
        <v>145</v>
      </c>
      <c r="Q221">
        <v>0.88666666666666671</v>
      </c>
      <c r="R221">
        <v>13.8764</v>
      </c>
      <c r="S221">
        <v>0.46254699999999999</v>
      </c>
      <c r="U221" t="s">
        <v>3</v>
      </c>
      <c r="V221" t="s">
        <v>29</v>
      </c>
      <c r="W221">
        <v>0.7</v>
      </c>
      <c r="X221">
        <v>33.754399999999997</v>
      </c>
      <c r="Y221">
        <v>1.1251500000000001</v>
      </c>
      <c r="AA221" t="s">
        <v>3</v>
      </c>
      <c r="AB221" t="s">
        <v>150</v>
      </c>
      <c r="AC221">
        <v>3.6666666666666667E-2</v>
      </c>
      <c r="AD221">
        <v>69.249600000000001</v>
      </c>
      <c r="AE221">
        <v>2.4643999999999999</v>
      </c>
      <c r="AG221" t="s">
        <v>3</v>
      </c>
      <c r="AH221" t="s">
        <v>151</v>
      </c>
      <c r="AI221">
        <v>0</v>
      </c>
      <c r="AJ221">
        <v>264.21100000000001</v>
      </c>
      <c r="AK221">
        <v>8.9260400000000004</v>
      </c>
      <c r="AM221" t="s">
        <v>3</v>
      </c>
      <c r="AN221" t="s">
        <v>151</v>
      </c>
      <c r="AO221">
        <v>0.5033333333333333</v>
      </c>
      <c r="AP221">
        <v>29.174900000000001</v>
      </c>
      <c r="AQ221">
        <v>0.97249799999999997</v>
      </c>
      <c r="AS221" t="s">
        <v>3</v>
      </c>
      <c r="AT221" t="s">
        <v>154</v>
      </c>
      <c r="AU221">
        <v>0</v>
      </c>
      <c r="AV221">
        <v>50.021599999999999</v>
      </c>
      <c r="AW221">
        <v>1.80583</v>
      </c>
      <c r="AY221" t="s">
        <v>3</v>
      </c>
      <c r="AZ221" t="s">
        <v>153</v>
      </c>
      <c r="BA221">
        <v>0</v>
      </c>
      <c r="BB221">
        <v>52.5685</v>
      </c>
      <c r="BC221">
        <v>2.5895800000000002</v>
      </c>
      <c r="BE221" t="s">
        <v>3</v>
      </c>
      <c r="BF221" t="s">
        <v>846</v>
      </c>
      <c r="BG221">
        <v>1</v>
      </c>
      <c r="BH221">
        <v>11.0631</v>
      </c>
      <c r="BI221">
        <v>0.36877100000000002</v>
      </c>
      <c r="BZ221" t="s">
        <v>3</v>
      </c>
      <c r="CA221" t="s">
        <v>153</v>
      </c>
      <c r="CB221">
        <v>0.8666666666666667</v>
      </c>
      <c r="CC221">
        <v>9.8463499999999993</v>
      </c>
      <c r="CD221">
        <v>0.328212</v>
      </c>
      <c r="CF221" t="s">
        <v>3</v>
      </c>
      <c r="CG221" t="s">
        <v>137</v>
      </c>
      <c r="CH221">
        <v>0.73728813559322037</v>
      </c>
      <c r="CI221">
        <v>5.6611700000000003</v>
      </c>
      <c r="CJ221">
        <v>0.47976000000000002</v>
      </c>
      <c r="CM221" t="s">
        <v>3</v>
      </c>
      <c r="CN221" t="s">
        <v>102</v>
      </c>
      <c r="CO221">
        <v>1</v>
      </c>
      <c r="CP221">
        <v>4.2455400000000001</v>
      </c>
      <c r="CQ221">
        <v>0.141518</v>
      </c>
      <c r="CS221" t="s">
        <v>3</v>
      </c>
      <c r="CT221" t="s">
        <v>18</v>
      </c>
      <c r="CU221">
        <v>1</v>
      </c>
      <c r="CV221">
        <v>3.5945399999999998</v>
      </c>
      <c r="CW221">
        <v>0.11981799999999999</v>
      </c>
      <c r="CY221" t="s">
        <v>3</v>
      </c>
      <c r="CZ221" t="s">
        <v>148</v>
      </c>
      <c r="DA221">
        <v>1</v>
      </c>
      <c r="DB221">
        <v>3.8709099999999999</v>
      </c>
      <c r="DC221">
        <v>0.12903000000000001</v>
      </c>
      <c r="DE221" t="s">
        <v>3</v>
      </c>
      <c r="DF221" t="s">
        <v>152</v>
      </c>
      <c r="DG221">
        <v>1</v>
      </c>
      <c r="DH221">
        <v>7.9438399999999998</v>
      </c>
      <c r="DI221">
        <v>0.264795</v>
      </c>
      <c r="DK221" t="s">
        <v>3</v>
      </c>
      <c r="DL221" t="s">
        <v>146</v>
      </c>
      <c r="DM221">
        <v>1</v>
      </c>
      <c r="DN221">
        <v>7.5141099999999996</v>
      </c>
      <c r="DO221">
        <v>0.25047000000000003</v>
      </c>
      <c r="DQ221" t="s">
        <v>3</v>
      </c>
      <c r="DR221" t="s">
        <v>147</v>
      </c>
      <c r="DS221">
        <v>1</v>
      </c>
      <c r="DT221">
        <v>6.9789300000000001</v>
      </c>
      <c r="DU221">
        <v>0.232631</v>
      </c>
      <c r="DW221" t="s">
        <v>3</v>
      </c>
      <c r="DX221" t="s">
        <v>149</v>
      </c>
      <c r="DY221">
        <v>1</v>
      </c>
      <c r="DZ221">
        <v>7.1523899999999996</v>
      </c>
      <c r="EA221">
        <v>0.23841300000000001</v>
      </c>
      <c r="EC221" t="s">
        <v>3</v>
      </c>
      <c r="ED221" t="s">
        <v>152</v>
      </c>
      <c r="EE221" t="e">
        <v>#DIV/0!</v>
      </c>
      <c r="EF221" t="s">
        <v>86</v>
      </c>
      <c r="EG221" t="s">
        <v>86</v>
      </c>
      <c r="EV221" t="s">
        <v>3</v>
      </c>
      <c r="EW221" t="s">
        <v>150</v>
      </c>
      <c r="EX221">
        <v>1</v>
      </c>
      <c r="EY221">
        <v>3.45444</v>
      </c>
      <c r="EZ221">
        <v>0.115148</v>
      </c>
      <c r="FB221" t="s">
        <v>3</v>
      </c>
      <c r="FC221" t="s">
        <v>30</v>
      </c>
      <c r="FD221">
        <v>7.0000000000000007E-2</v>
      </c>
      <c r="FE221">
        <v>31.977599999999999</v>
      </c>
      <c r="FF221">
        <v>1.06592</v>
      </c>
      <c r="FH221" t="s">
        <v>3</v>
      </c>
      <c r="FI221" t="s">
        <v>31</v>
      </c>
      <c r="FJ221">
        <v>0.91</v>
      </c>
      <c r="FK221">
        <v>9.1301600000000001</v>
      </c>
      <c r="FL221">
        <v>0.30433900000000003</v>
      </c>
      <c r="FN221" t="s">
        <v>3</v>
      </c>
      <c r="FO221" t="s">
        <v>153</v>
      </c>
      <c r="FP221">
        <v>0.9</v>
      </c>
      <c r="FQ221">
        <v>10.036899999999999</v>
      </c>
      <c r="FR221">
        <v>0.33456399999999997</v>
      </c>
      <c r="FT221" t="s">
        <v>3</v>
      </c>
      <c r="FU221" t="s">
        <v>152</v>
      </c>
      <c r="FV221">
        <v>1</v>
      </c>
      <c r="FW221">
        <v>7.4178199999999999</v>
      </c>
      <c r="FX221">
        <v>0.24726100000000001</v>
      </c>
      <c r="FZ221" t="s">
        <v>3</v>
      </c>
      <c r="GA221" s="19" t="s">
        <v>153</v>
      </c>
      <c r="GB221" s="19">
        <v>0.9</v>
      </c>
      <c r="GC221" s="19">
        <v>8.6091099999999994</v>
      </c>
      <c r="GD221" s="19">
        <v>0.28697</v>
      </c>
      <c r="GF221" t="s">
        <v>3</v>
      </c>
      <c r="GG221" t="s">
        <v>152</v>
      </c>
      <c r="GH221">
        <v>0.62333333333333329</v>
      </c>
      <c r="GI221">
        <v>16.3035</v>
      </c>
      <c r="GJ221">
        <v>0.54344999999999999</v>
      </c>
      <c r="GL221" t="s">
        <v>3</v>
      </c>
      <c r="GM221" t="s">
        <v>134</v>
      </c>
      <c r="GN221">
        <v>1</v>
      </c>
      <c r="GO221">
        <v>12.2074</v>
      </c>
      <c r="GP221">
        <v>0.40691500000000003</v>
      </c>
    </row>
    <row r="222" spans="8:198">
      <c r="H222">
        <v>109</v>
      </c>
      <c r="I222" t="s">
        <v>3</v>
      </c>
      <c r="J222" t="s">
        <v>132</v>
      </c>
      <c r="K222">
        <v>0.63666666666666671</v>
      </c>
      <c r="L222">
        <v>17.599599999999999</v>
      </c>
      <c r="M222">
        <v>0.58665299999999998</v>
      </c>
      <c r="O222" t="s">
        <v>3</v>
      </c>
      <c r="P222" t="s">
        <v>146</v>
      </c>
      <c r="Q222">
        <v>0.55000000000000004</v>
      </c>
      <c r="R222">
        <v>20.580400000000001</v>
      </c>
      <c r="S222">
        <v>0.68601199999999996</v>
      </c>
      <c r="U222" t="s">
        <v>3</v>
      </c>
      <c r="V222" t="s">
        <v>30</v>
      </c>
      <c r="W222">
        <v>0</v>
      </c>
      <c r="X222">
        <v>115.83</v>
      </c>
      <c r="Y222">
        <v>3.9532400000000001</v>
      </c>
      <c r="AA222" t="s">
        <v>3</v>
      </c>
      <c r="AB222" t="s">
        <v>151</v>
      </c>
      <c r="AC222">
        <v>0</v>
      </c>
      <c r="AD222">
        <v>179.249</v>
      </c>
      <c r="AE222">
        <v>6.7641200000000001</v>
      </c>
      <c r="AG222" t="s">
        <v>3</v>
      </c>
      <c r="AH222" t="s">
        <v>152</v>
      </c>
      <c r="AI222">
        <v>0</v>
      </c>
      <c r="AJ222">
        <v>158.60300000000001</v>
      </c>
      <c r="AK222">
        <v>5.39466</v>
      </c>
      <c r="AM222" t="s">
        <v>3</v>
      </c>
      <c r="AN222" t="s">
        <v>152</v>
      </c>
      <c r="AO222">
        <v>0.43666666666666665</v>
      </c>
      <c r="AP222">
        <v>27.6496</v>
      </c>
      <c r="AQ222">
        <v>0.92165300000000006</v>
      </c>
      <c r="AS222" t="s">
        <v>3</v>
      </c>
      <c r="AT222" t="s">
        <v>155</v>
      </c>
      <c r="AU222">
        <v>3.3333333333333333E-2</v>
      </c>
      <c r="AV222">
        <v>50.7592</v>
      </c>
      <c r="AW222">
        <v>1.9082399999999999</v>
      </c>
      <c r="AY222" t="s">
        <v>3</v>
      </c>
      <c r="AZ222" t="s">
        <v>154</v>
      </c>
      <c r="BA222">
        <v>0.19330855018587362</v>
      </c>
      <c r="BB222">
        <v>50.516399999999997</v>
      </c>
      <c r="BC222">
        <v>2.15882</v>
      </c>
      <c r="BE222" t="s">
        <v>3</v>
      </c>
      <c r="BF222" t="s">
        <v>847</v>
      </c>
      <c r="BG222">
        <v>0.89666667</v>
      </c>
      <c r="BH222">
        <v>12.428100000000001</v>
      </c>
      <c r="BI222">
        <v>0.414271</v>
      </c>
      <c r="BZ222" t="s">
        <v>3</v>
      </c>
      <c r="CA222" t="s">
        <v>154</v>
      </c>
      <c r="CB222">
        <v>0.71666666666666667</v>
      </c>
      <c r="CC222">
        <v>14.8142</v>
      </c>
      <c r="CD222">
        <v>0.493807</v>
      </c>
      <c r="CF222" t="s">
        <v>3</v>
      </c>
      <c r="CG222" t="s">
        <v>15</v>
      </c>
      <c r="CH222">
        <v>0.4682274247491639</v>
      </c>
      <c r="CI222">
        <v>20.460999999999999</v>
      </c>
      <c r="CJ222">
        <v>0.68431399999999998</v>
      </c>
      <c r="CM222" t="s">
        <v>3</v>
      </c>
      <c r="CN222" t="s">
        <v>103</v>
      </c>
      <c r="CO222">
        <v>1</v>
      </c>
      <c r="CP222">
        <v>4.16411</v>
      </c>
      <c r="CQ222">
        <v>0.13880400000000001</v>
      </c>
      <c r="CS222" t="s">
        <v>3</v>
      </c>
      <c r="CT222" t="s">
        <v>19</v>
      </c>
      <c r="CU222">
        <v>0.96333333333333326</v>
      </c>
      <c r="CV222">
        <v>6.9474400000000003</v>
      </c>
      <c r="CW222">
        <v>0.23158100000000001</v>
      </c>
      <c r="CY222" t="s">
        <v>3</v>
      </c>
      <c r="CZ222" t="s">
        <v>149</v>
      </c>
      <c r="DA222">
        <v>1</v>
      </c>
      <c r="DB222">
        <v>3.1266600000000002</v>
      </c>
      <c r="DC222">
        <v>0.104222</v>
      </c>
      <c r="DE222" t="s">
        <v>3</v>
      </c>
      <c r="DF222" t="s">
        <v>153</v>
      </c>
      <c r="DG222">
        <v>1</v>
      </c>
      <c r="DH222">
        <v>5.9034599999999999</v>
      </c>
      <c r="DI222">
        <v>0.19678200000000001</v>
      </c>
      <c r="DK222" t="s">
        <v>3</v>
      </c>
      <c r="DL222" t="s">
        <v>147</v>
      </c>
      <c r="DM222">
        <v>1</v>
      </c>
      <c r="DN222">
        <v>5.7723500000000003</v>
      </c>
      <c r="DO222">
        <v>0.192412</v>
      </c>
      <c r="DQ222" t="s">
        <v>3</v>
      </c>
      <c r="DR222" t="s">
        <v>148</v>
      </c>
      <c r="DS222">
        <v>1</v>
      </c>
      <c r="DT222">
        <v>6.5041099999999998</v>
      </c>
      <c r="DU222">
        <v>0.216804</v>
      </c>
      <c r="DW222" t="s">
        <v>3</v>
      </c>
      <c r="DX222" t="s">
        <v>150</v>
      </c>
      <c r="DY222">
        <v>1</v>
      </c>
      <c r="DZ222">
        <v>8.8371600000000008</v>
      </c>
      <c r="EA222">
        <v>0.294572</v>
      </c>
      <c r="EC222" t="s">
        <v>3</v>
      </c>
      <c r="ED222" t="s">
        <v>153</v>
      </c>
      <c r="EE222" t="e">
        <v>#DIV/0!</v>
      </c>
      <c r="EF222" t="s">
        <v>86</v>
      </c>
      <c r="EG222" t="s">
        <v>86</v>
      </c>
      <c r="EV222" t="s">
        <v>3</v>
      </c>
      <c r="EW222" t="s">
        <v>151</v>
      </c>
      <c r="EX222">
        <v>1</v>
      </c>
      <c r="EY222">
        <v>4.3143200000000004</v>
      </c>
      <c r="EZ222">
        <v>0.14381099999999999</v>
      </c>
      <c r="FB222" t="s">
        <v>3</v>
      </c>
      <c r="FC222" t="s">
        <v>31</v>
      </c>
      <c r="FD222">
        <v>0.02</v>
      </c>
      <c r="FE222">
        <v>74.939400000000006</v>
      </c>
      <c r="FF222">
        <v>2.53173</v>
      </c>
      <c r="FH222" t="s">
        <v>3</v>
      </c>
      <c r="FI222" t="s">
        <v>32</v>
      </c>
      <c r="FJ222">
        <v>1</v>
      </c>
      <c r="FK222">
        <v>6.92408</v>
      </c>
      <c r="FL222">
        <v>0.23080300000000001</v>
      </c>
      <c r="FN222" t="s">
        <v>3</v>
      </c>
      <c r="FO222" t="s">
        <v>154</v>
      </c>
      <c r="FP222">
        <v>1</v>
      </c>
      <c r="FQ222">
        <v>5.4242400000000002</v>
      </c>
      <c r="FR222">
        <v>0.180808</v>
      </c>
      <c r="FT222" t="s">
        <v>3</v>
      </c>
      <c r="FU222" t="s">
        <v>153</v>
      </c>
      <c r="FV222">
        <v>0.94</v>
      </c>
      <c r="FW222">
        <v>7.9758800000000001</v>
      </c>
      <c r="FX222">
        <v>0.26586300000000002</v>
      </c>
      <c r="FZ222" t="s">
        <v>3</v>
      </c>
      <c r="GA222" s="19" t="s">
        <v>154</v>
      </c>
      <c r="GB222" s="19">
        <v>1</v>
      </c>
      <c r="GC222" s="19">
        <v>6.8673299999999999</v>
      </c>
      <c r="GD222" s="19">
        <v>0.228911</v>
      </c>
      <c r="GF222" t="s">
        <v>3</v>
      </c>
      <c r="GG222" t="s">
        <v>153</v>
      </c>
      <c r="GH222">
        <v>1</v>
      </c>
      <c r="GI222">
        <v>11.519500000000001</v>
      </c>
      <c r="GJ222">
        <v>0.38398500000000002</v>
      </c>
      <c r="GL222" t="s">
        <v>3</v>
      </c>
      <c r="GM222" t="s">
        <v>135</v>
      </c>
      <c r="GN222">
        <v>0.93666666666666676</v>
      </c>
      <c r="GO222">
        <v>13.281499999999999</v>
      </c>
      <c r="GP222">
        <v>0.44271700000000003</v>
      </c>
    </row>
    <row r="223" spans="8:198">
      <c r="H223">
        <v>109.5</v>
      </c>
      <c r="I223" t="s">
        <v>3</v>
      </c>
      <c r="J223" t="s">
        <v>133</v>
      </c>
      <c r="K223">
        <v>0.43666666666666665</v>
      </c>
      <c r="L223">
        <v>44.194899999999997</v>
      </c>
      <c r="M223">
        <v>1.47316</v>
      </c>
      <c r="O223" t="s">
        <v>3</v>
      </c>
      <c r="P223" t="s">
        <v>147</v>
      </c>
      <c r="Q223">
        <v>0.66333333333333333</v>
      </c>
      <c r="R223">
        <v>18.191500000000001</v>
      </c>
      <c r="S223">
        <v>0.60638300000000001</v>
      </c>
      <c r="U223" t="s">
        <v>3</v>
      </c>
      <c r="V223" t="s">
        <v>31</v>
      </c>
      <c r="W223">
        <v>0.22</v>
      </c>
      <c r="X223">
        <v>97.944599999999994</v>
      </c>
      <c r="Y223">
        <v>3.4246400000000001</v>
      </c>
      <c r="AA223" t="s">
        <v>3</v>
      </c>
      <c r="AB223" t="s">
        <v>152</v>
      </c>
      <c r="AC223">
        <v>0</v>
      </c>
      <c r="AD223">
        <v>101.379</v>
      </c>
      <c r="AE223">
        <v>4.1210899999999997</v>
      </c>
      <c r="AG223" t="s">
        <v>3</v>
      </c>
      <c r="AH223" t="s">
        <v>153</v>
      </c>
      <c r="AI223">
        <v>0</v>
      </c>
      <c r="AJ223">
        <v>218.99</v>
      </c>
      <c r="AK223">
        <v>7.3733899999999997</v>
      </c>
      <c r="AM223" t="s">
        <v>3</v>
      </c>
      <c r="AN223" t="s">
        <v>153</v>
      </c>
      <c r="AO223">
        <v>0.45333333333333331</v>
      </c>
      <c r="AP223">
        <v>32.677900000000001</v>
      </c>
      <c r="AQ223">
        <v>1.1114900000000001</v>
      </c>
      <c r="AS223" t="s">
        <v>3</v>
      </c>
      <c r="AT223" t="s">
        <v>156</v>
      </c>
      <c r="AU223">
        <v>0</v>
      </c>
      <c r="AV223">
        <v>67.052899999999994</v>
      </c>
      <c r="AW223">
        <v>2.4742799999999998</v>
      </c>
      <c r="AY223" t="s">
        <v>3</v>
      </c>
      <c r="AZ223" t="s">
        <v>155</v>
      </c>
      <c r="BA223">
        <v>0.13175675675675677</v>
      </c>
      <c r="BB223">
        <v>47.496299999999998</v>
      </c>
      <c r="BC223">
        <v>2.1109499999999999</v>
      </c>
      <c r="BF223" t="s">
        <v>848</v>
      </c>
      <c r="BG223">
        <v>0.95</v>
      </c>
      <c r="BH223">
        <v>12.273099999999999</v>
      </c>
      <c r="BI223">
        <v>0.40910400000000002</v>
      </c>
      <c r="BZ223" t="s">
        <v>3</v>
      </c>
      <c r="CA223" t="s">
        <v>155</v>
      </c>
      <c r="CB223">
        <v>1</v>
      </c>
      <c r="CC223">
        <v>5.22424</v>
      </c>
      <c r="CD223">
        <v>0.17414099999999999</v>
      </c>
      <c r="CF223" t="s">
        <v>3</v>
      </c>
      <c r="CG223" t="s">
        <v>16</v>
      </c>
      <c r="CH223">
        <v>0.70333333333333337</v>
      </c>
      <c r="CI223">
        <v>13.030799999999999</v>
      </c>
      <c r="CJ223">
        <v>0.43436000000000002</v>
      </c>
      <c r="CM223" t="s">
        <v>3</v>
      </c>
      <c r="CN223" t="s">
        <v>104</v>
      </c>
      <c r="CO223">
        <v>1</v>
      </c>
      <c r="CP223">
        <v>3.8179400000000001</v>
      </c>
      <c r="CQ223">
        <v>0.12726499999999999</v>
      </c>
      <c r="CS223" t="s">
        <v>3</v>
      </c>
      <c r="CT223" t="s">
        <v>20</v>
      </c>
      <c r="CU223">
        <v>1</v>
      </c>
      <c r="CV223">
        <v>4.6142799999999999</v>
      </c>
      <c r="CW223">
        <v>0.153809</v>
      </c>
      <c r="CY223" t="s">
        <v>3</v>
      </c>
      <c r="CZ223" t="s">
        <v>150</v>
      </c>
      <c r="DA223">
        <v>1</v>
      </c>
      <c r="DB223">
        <v>2.0304799999999998</v>
      </c>
      <c r="DC223">
        <v>6.7682800000000001E-2</v>
      </c>
      <c r="DE223" t="s">
        <v>3</v>
      </c>
      <c r="DF223" t="s">
        <v>154</v>
      </c>
      <c r="DG223">
        <v>1</v>
      </c>
      <c r="DH223">
        <v>2.9652400000000001</v>
      </c>
      <c r="DI223">
        <v>9.8841499999999999E-2</v>
      </c>
      <c r="DK223" t="s">
        <v>3</v>
      </c>
      <c r="DL223" t="s">
        <v>148</v>
      </c>
      <c r="DM223">
        <v>1</v>
      </c>
      <c r="DN223">
        <v>3.4231699999999998</v>
      </c>
      <c r="DO223">
        <v>0.114106</v>
      </c>
      <c r="DQ223" t="s">
        <v>3</v>
      </c>
      <c r="DR223" t="s">
        <v>149</v>
      </c>
      <c r="DS223">
        <v>1</v>
      </c>
      <c r="DT223">
        <v>7.8959700000000002</v>
      </c>
      <c r="DU223">
        <v>0.26319900000000002</v>
      </c>
      <c r="DW223" t="s">
        <v>3</v>
      </c>
      <c r="DX223" t="s">
        <v>151</v>
      </c>
      <c r="DY223">
        <v>1</v>
      </c>
      <c r="DZ223">
        <v>10.0434</v>
      </c>
      <c r="EA223">
        <v>0.334781</v>
      </c>
      <c r="EC223" t="s">
        <v>3</v>
      </c>
      <c r="ED223" t="s">
        <v>154</v>
      </c>
      <c r="EE223" t="e">
        <v>#DIV/0!</v>
      </c>
      <c r="EF223" t="s">
        <v>86</v>
      </c>
      <c r="EG223" t="s">
        <v>86</v>
      </c>
      <c r="EV223" t="s">
        <v>3</v>
      </c>
      <c r="EW223" t="s">
        <v>152</v>
      </c>
      <c r="EX223">
        <v>1</v>
      </c>
      <c r="EY223">
        <v>2.6338300000000001</v>
      </c>
      <c r="EZ223">
        <v>8.7794300000000006E-2</v>
      </c>
      <c r="FB223" t="s">
        <v>3</v>
      </c>
      <c r="FC223" t="s">
        <v>32</v>
      </c>
      <c r="FD223">
        <v>0</v>
      </c>
      <c r="FE223">
        <v>85.720299999999995</v>
      </c>
      <c r="FF223">
        <v>2.8573400000000002</v>
      </c>
      <c r="FH223" t="s">
        <v>3</v>
      </c>
      <c r="FI223" t="s">
        <v>33</v>
      </c>
      <c r="FJ223">
        <v>0.95333333333333337</v>
      </c>
      <c r="FK223">
        <v>7.0803500000000001</v>
      </c>
      <c r="FL223">
        <v>0.236012</v>
      </c>
      <c r="FN223" t="s">
        <v>3</v>
      </c>
      <c r="FO223" t="s">
        <v>155</v>
      </c>
      <c r="FP223">
        <v>1</v>
      </c>
      <c r="FQ223">
        <v>5.8702399999999999</v>
      </c>
      <c r="FR223">
        <v>0.19567499999999999</v>
      </c>
      <c r="FT223" t="s">
        <v>3</v>
      </c>
      <c r="FU223" t="s">
        <v>154</v>
      </c>
      <c r="FV223">
        <v>1</v>
      </c>
      <c r="FW223">
        <v>6.6230399999999996</v>
      </c>
      <c r="FX223">
        <v>0.22076799999999999</v>
      </c>
      <c r="FZ223" t="s">
        <v>3</v>
      </c>
      <c r="GA223" s="19" t="s">
        <v>155</v>
      </c>
      <c r="GB223" s="19">
        <v>0.94666666666666666</v>
      </c>
      <c r="GC223" s="19">
        <v>8.2246199999999998</v>
      </c>
      <c r="GD223" s="19">
        <v>0.27415400000000001</v>
      </c>
      <c r="GF223" t="s">
        <v>3</v>
      </c>
      <c r="GG223" t="s">
        <v>154</v>
      </c>
      <c r="GH223">
        <v>0.99</v>
      </c>
      <c r="GI223">
        <v>11.230700000000001</v>
      </c>
      <c r="GJ223">
        <v>0.374357</v>
      </c>
      <c r="GL223" t="s">
        <v>3</v>
      </c>
      <c r="GM223" t="s">
        <v>136</v>
      </c>
      <c r="GN223">
        <v>1</v>
      </c>
      <c r="GO223">
        <v>12.3459</v>
      </c>
      <c r="GP223">
        <v>0.41153000000000001</v>
      </c>
    </row>
    <row r="224" spans="8:198">
      <c r="H224">
        <v>110</v>
      </c>
      <c r="I224" t="s">
        <v>3</v>
      </c>
      <c r="J224" t="s">
        <v>134</v>
      </c>
      <c r="K224">
        <v>0.11333333333333333</v>
      </c>
      <c r="L224">
        <v>75.851100000000002</v>
      </c>
      <c r="M224">
        <v>2.83026</v>
      </c>
      <c r="O224" t="s">
        <v>3</v>
      </c>
      <c r="P224" t="s">
        <v>148</v>
      </c>
      <c r="Q224">
        <v>0.21</v>
      </c>
      <c r="R224">
        <v>34.732599999999998</v>
      </c>
      <c r="S224">
        <v>1.1577500000000001</v>
      </c>
      <c r="U224" t="s">
        <v>3</v>
      </c>
      <c r="V224" t="s">
        <v>32</v>
      </c>
      <c r="W224">
        <v>0.37333333333333329</v>
      </c>
      <c r="X224">
        <v>71.647099999999995</v>
      </c>
      <c r="Y224">
        <v>2.3882400000000001</v>
      </c>
      <c r="AA224" t="s">
        <v>3</v>
      </c>
      <c r="AB224" t="s">
        <v>153</v>
      </c>
      <c r="AC224">
        <v>0</v>
      </c>
      <c r="AD224">
        <v>152.83199999999999</v>
      </c>
      <c r="AE224">
        <v>5.7240399999999996</v>
      </c>
      <c r="AG224" t="s">
        <v>3</v>
      </c>
      <c r="AH224" t="s">
        <v>154</v>
      </c>
      <c r="AI224">
        <v>0</v>
      </c>
      <c r="AJ224">
        <v>192.52</v>
      </c>
      <c r="AK224">
        <v>6.4173200000000001</v>
      </c>
      <c r="AM224" t="s">
        <v>3</v>
      </c>
      <c r="AN224" t="s">
        <v>154</v>
      </c>
      <c r="AO224">
        <v>0.52666666666666673</v>
      </c>
      <c r="AP224">
        <v>23.6554</v>
      </c>
      <c r="AQ224">
        <v>0.78851499999999997</v>
      </c>
      <c r="AS224" t="s">
        <v>3</v>
      </c>
      <c r="AT224" t="s">
        <v>157</v>
      </c>
      <c r="AU224">
        <v>0</v>
      </c>
      <c r="AV224">
        <v>71.108599999999996</v>
      </c>
      <c r="AW224">
        <v>2.9505599999999998</v>
      </c>
      <c r="AY224" t="s">
        <v>3</v>
      </c>
      <c r="AZ224" t="s">
        <v>156</v>
      </c>
      <c r="BA224">
        <v>0.41666666666666669</v>
      </c>
      <c r="BB224">
        <v>45.511800000000001</v>
      </c>
      <c r="BC224">
        <v>1.5323800000000001</v>
      </c>
      <c r="BF224" t="s">
        <v>850</v>
      </c>
      <c r="BG224">
        <v>1</v>
      </c>
      <c r="BH224">
        <v>7.8307000000000002</v>
      </c>
      <c r="BI224">
        <v>0.26102300000000001</v>
      </c>
      <c r="BZ224" t="s">
        <v>3</v>
      </c>
      <c r="CA224" t="s">
        <v>156</v>
      </c>
      <c r="CB224">
        <v>1</v>
      </c>
      <c r="CC224">
        <v>7.9428700000000001</v>
      </c>
      <c r="CD224">
        <v>0.264762</v>
      </c>
      <c r="CF224" t="s">
        <v>3</v>
      </c>
      <c r="CG224" t="s">
        <v>17</v>
      </c>
      <c r="CH224">
        <v>0.87666666666666671</v>
      </c>
      <c r="CI224">
        <v>10.949400000000001</v>
      </c>
      <c r="CJ224">
        <v>0.364979</v>
      </c>
      <c r="CM224" t="s">
        <v>3</v>
      </c>
      <c r="CN224" t="s">
        <v>105</v>
      </c>
      <c r="CO224">
        <v>1</v>
      </c>
      <c r="CP224">
        <v>3.7357499999999999</v>
      </c>
      <c r="CQ224">
        <v>0.124525</v>
      </c>
      <c r="CS224" t="s">
        <v>3</v>
      </c>
      <c r="CT224" t="s">
        <v>21</v>
      </c>
      <c r="CU224">
        <v>1</v>
      </c>
      <c r="CV224">
        <v>5.2491099999999999</v>
      </c>
      <c r="CW224">
        <v>0.17496999999999999</v>
      </c>
      <c r="CY224" t="s">
        <v>3</v>
      </c>
      <c r="CZ224" t="s">
        <v>151</v>
      </c>
      <c r="DA224">
        <v>1</v>
      </c>
      <c r="DB224">
        <v>2.4245399999999999</v>
      </c>
      <c r="DC224">
        <v>8.0817899999999998E-2</v>
      </c>
      <c r="DE224" t="s">
        <v>3</v>
      </c>
      <c r="DF224" t="s">
        <v>155</v>
      </c>
      <c r="DG224">
        <v>1</v>
      </c>
      <c r="DH224">
        <v>3.0438100000000001</v>
      </c>
      <c r="DI224">
        <v>0.10145999999999999</v>
      </c>
      <c r="DK224" t="s">
        <v>3</v>
      </c>
      <c r="DL224" t="s">
        <v>149</v>
      </c>
      <c r="DM224">
        <v>1</v>
      </c>
      <c r="DN224">
        <v>3.1760899999999999</v>
      </c>
      <c r="DO224">
        <v>0.10587000000000001</v>
      </c>
      <c r="DQ224" t="s">
        <v>3</v>
      </c>
      <c r="DR224" t="s">
        <v>150</v>
      </c>
      <c r="DS224">
        <v>1</v>
      </c>
      <c r="DT224">
        <v>6.6159499999999998</v>
      </c>
      <c r="DU224">
        <v>0.22053200000000001</v>
      </c>
      <c r="DW224" t="s">
        <v>3</v>
      </c>
      <c r="DX224" t="s">
        <v>152</v>
      </c>
      <c r="DY224">
        <v>1</v>
      </c>
      <c r="DZ224">
        <v>7.5391500000000002</v>
      </c>
      <c r="EA224">
        <v>0.251305</v>
      </c>
      <c r="EC224" t="s">
        <v>3</v>
      </c>
      <c r="ED224" t="s">
        <v>155</v>
      </c>
      <c r="EE224" t="e">
        <v>#DIV/0!</v>
      </c>
      <c r="EF224" t="s">
        <v>86</v>
      </c>
      <c r="EG224" t="s">
        <v>86</v>
      </c>
      <c r="EV224" t="s">
        <v>3</v>
      </c>
      <c r="EW224" t="s">
        <v>153</v>
      </c>
      <c r="EX224">
        <v>0.37666666666666671</v>
      </c>
      <c r="EY224">
        <v>29.893899999999999</v>
      </c>
      <c r="EZ224">
        <v>0.99646299999999999</v>
      </c>
      <c r="FB224" t="s">
        <v>3</v>
      </c>
      <c r="FC224" t="s">
        <v>33</v>
      </c>
      <c r="FD224">
        <v>0</v>
      </c>
      <c r="FE224">
        <v>135.22200000000001</v>
      </c>
      <c r="FF224">
        <v>4.7951100000000002</v>
      </c>
      <c r="FH224" t="s">
        <v>3</v>
      </c>
      <c r="FI224" t="s">
        <v>34</v>
      </c>
      <c r="FJ224">
        <v>0.23</v>
      </c>
      <c r="FK224">
        <v>48.054000000000002</v>
      </c>
      <c r="FL224">
        <v>1.6017999999999999</v>
      </c>
      <c r="FN224" t="s">
        <v>3</v>
      </c>
      <c r="FO224" t="s">
        <v>156</v>
      </c>
      <c r="FP224">
        <v>1</v>
      </c>
      <c r="FQ224">
        <v>3.9414799999999999</v>
      </c>
      <c r="FR224">
        <v>0.131383</v>
      </c>
      <c r="FT224" t="s">
        <v>3</v>
      </c>
      <c r="FU224" t="s">
        <v>155</v>
      </c>
      <c r="FV224">
        <v>1</v>
      </c>
      <c r="FW224">
        <v>5.6319800000000004</v>
      </c>
      <c r="FX224">
        <v>0.18773300000000001</v>
      </c>
      <c r="FZ224" t="s">
        <v>3</v>
      </c>
      <c r="GA224" s="19" t="s">
        <v>156</v>
      </c>
      <c r="GB224" s="19">
        <v>0.89</v>
      </c>
      <c r="GC224" s="19">
        <v>8.9101199999999992</v>
      </c>
      <c r="GD224" s="19">
        <v>0.29700399999999999</v>
      </c>
      <c r="GF224" t="s">
        <v>3</v>
      </c>
      <c r="GG224" t="s">
        <v>155</v>
      </c>
      <c r="GH224">
        <v>0.41000000000000003</v>
      </c>
      <c r="GI224">
        <v>23.935500000000001</v>
      </c>
      <c r="GJ224">
        <v>0.79784999999999995</v>
      </c>
      <c r="GL224" t="s">
        <v>3</v>
      </c>
      <c r="GM224" t="s">
        <v>137</v>
      </c>
      <c r="GN224">
        <v>0.92999999999999994</v>
      </c>
      <c r="GO224">
        <v>13.743499999999999</v>
      </c>
      <c r="GP224">
        <v>0.458117</v>
      </c>
    </row>
    <row r="225" spans="8:198">
      <c r="H225">
        <v>110.5</v>
      </c>
      <c r="I225" t="s">
        <v>3</v>
      </c>
      <c r="J225" t="s">
        <v>135</v>
      </c>
      <c r="K225">
        <v>0.29333333333333333</v>
      </c>
      <c r="L225">
        <v>58.691200000000002</v>
      </c>
      <c r="M225">
        <v>2.2573500000000002</v>
      </c>
      <c r="O225" t="s">
        <v>3</v>
      </c>
      <c r="P225" t="s">
        <v>149</v>
      </c>
      <c r="Q225">
        <v>3.3333333333333333E-2</v>
      </c>
      <c r="R225">
        <v>61.196800000000003</v>
      </c>
      <c r="S225">
        <v>2.0886300000000002</v>
      </c>
      <c r="U225" t="s">
        <v>3</v>
      </c>
      <c r="V225" t="s">
        <v>33</v>
      </c>
      <c r="W225">
        <v>0.52</v>
      </c>
      <c r="X225">
        <v>21.5472</v>
      </c>
      <c r="Y225">
        <v>0.71824100000000002</v>
      </c>
      <c r="AA225" t="s">
        <v>3</v>
      </c>
      <c r="AB225" t="s">
        <v>154</v>
      </c>
      <c r="AC225">
        <v>0</v>
      </c>
      <c r="AD225">
        <v>94.611500000000007</v>
      </c>
      <c r="AE225">
        <v>3.4155799999999998</v>
      </c>
      <c r="AG225" t="s">
        <v>3</v>
      </c>
      <c r="AH225" t="s">
        <v>155</v>
      </c>
      <c r="AI225">
        <v>0</v>
      </c>
      <c r="AJ225">
        <v>254.84899999999999</v>
      </c>
      <c r="AK225">
        <v>8.5807900000000004</v>
      </c>
      <c r="AM225" t="s">
        <v>3</v>
      </c>
      <c r="AN225" t="s">
        <v>155</v>
      </c>
      <c r="AO225">
        <v>0.78666666666666674</v>
      </c>
      <c r="AP225">
        <v>14.8066</v>
      </c>
      <c r="AQ225">
        <v>0.49355399999999999</v>
      </c>
      <c r="AS225" t="s">
        <v>3</v>
      </c>
      <c r="AT225" t="s">
        <v>158</v>
      </c>
      <c r="AU225">
        <v>0.10666666666666667</v>
      </c>
      <c r="AV225">
        <v>40.447000000000003</v>
      </c>
      <c r="AW225">
        <v>1.34823</v>
      </c>
      <c r="AY225" t="s">
        <v>3</v>
      </c>
      <c r="AZ225" t="s">
        <v>157</v>
      </c>
      <c r="BA225">
        <v>0.27443609022556387</v>
      </c>
      <c r="BB225">
        <v>32.079300000000003</v>
      </c>
      <c r="BC225">
        <v>1.9094800000000001</v>
      </c>
      <c r="BF225" t="s">
        <v>851</v>
      </c>
      <c r="BG225">
        <v>1</v>
      </c>
      <c r="BH225">
        <v>8.48217</v>
      </c>
      <c r="BI225">
        <v>0.28273900000000002</v>
      </c>
      <c r="BZ225" t="s">
        <v>3</v>
      </c>
      <c r="CA225" t="s">
        <v>157</v>
      </c>
      <c r="CB225">
        <v>0.90333333333333343</v>
      </c>
      <c r="CC225">
        <v>9.2287199999999991</v>
      </c>
      <c r="CD225">
        <v>0.30762400000000001</v>
      </c>
      <c r="CF225" t="s">
        <v>3</v>
      </c>
      <c r="CG225" t="s">
        <v>18</v>
      </c>
      <c r="CH225">
        <v>0.97333333333333327</v>
      </c>
      <c r="CI225">
        <v>6.7956300000000001</v>
      </c>
      <c r="CJ225">
        <v>0.226521</v>
      </c>
      <c r="CM225" t="s">
        <v>3</v>
      </c>
      <c r="CN225" t="s">
        <v>106</v>
      </c>
      <c r="CO225">
        <v>1</v>
      </c>
      <c r="CP225">
        <v>3.2823099999999998</v>
      </c>
      <c r="CQ225">
        <v>0.10940999999999999</v>
      </c>
      <c r="CS225" t="s">
        <v>3</v>
      </c>
      <c r="CT225" t="s">
        <v>22</v>
      </c>
      <c r="CU225">
        <v>1</v>
      </c>
      <c r="CV225">
        <v>4.8270900000000001</v>
      </c>
      <c r="CW225">
        <v>0.16090299999999999</v>
      </c>
      <c r="CY225" t="s">
        <v>3</v>
      </c>
      <c r="CZ225" t="s">
        <v>152</v>
      </c>
      <c r="DA225">
        <v>1</v>
      </c>
      <c r="DB225">
        <v>2.6906400000000001</v>
      </c>
      <c r="DC225">
        <v>8.9688000000000004E-2</v>
      </c>
      <c r="DE225" t="s">
        <v>3</v>
      </c>
      <c r="DF225" t="s">
        <v>156</v>
      </c>
      <c r="DG225">
        <v>1</v>
      </c>
      <c r="DH225">
        <v>3.4498199999999999</v>
      </c>
      <c r="DI225">
        <v>0.114994</v>
      </c>
      <c r="DK225" t="s">
        <v>3</v>
      </c>
      <c r="DL225" t="s">
        <v>150</v>
      </c>
      <c r="DM225">
        <v>1</v>
      </c>
      <c r="DN225">
        <v>2.2018599999999999</v>
      </c>
      <c r="DO225">
        <v>7.3395199999999994E-2</v>
      </c>
      <c r="DQ225" t="s">
        <v>3</v>
      </c>
      <c r="DR225" t="s">
        <v>151</v>
      </c>
      <c r="DS225">
        <v>1</v>
      </c>
      <c r="DT225">
        <v>1.31806</v>
      </c>
      <c r="DU225">
        <v>0.193832</v>
      </c>
      <c r="DW225" t="s">
        <v>3</v>
      </c>
      <c r="DX225" t="s">
        <v>153</v>
      </c>
      <c r="DY225">
        <v>0.95666666666666667</v>
      </c>
      <c r="DZ225">
        <v>9.3059700000000003</v>
      </c>
      <c r="EA225">
        <v>0.310199</v>
      </c>
      <c r="EC225" t="s">
        <v>3</v>
      </c>
      <c r="ED225" t="s">
        <v>156</v>
      </c>
      <c r="EE225" t="e">
        <v>#DIV/0!</v>
      </c>
      <c r="EF225" t="s">
        <v>86</v>
      </c>
      <c r="EG225" t="s">
        <v>86</v>
      </c>
      <c r="EV225" t="s">
        <v>3</v>
      </c>
      <c r="EW225" t="s">
        <v>154</v>
      </c>
      <c r="EX225">
        <v>2.3333333333333331E-2</v>
      </c>
      <c r="EY225">
        <v>79.562899999999999</v>
      </c>
      <c r="EZ225">
        <v>2.6698900000000001</v>
      </c>
      <c r="FB225" t="s">
        <v>3</v>
      </c>
      <c r="FC225" t="s">
        <v>34</v>
      </c>
      <c r="FD225">
        <v>0.42</v>
      </c>
      <c r="FE225">
        <v>47.234200000000001</v>
      </c>
      <c r="FF225">
        <v>1.62317</v>
      </c>
      <c r="FH225" t="s">
        <v>3</v>
      </c>
      <c r="FI225" t="s">
        <v>35</v>
      </c>
      <c r="FJ225">
        <v>0.89</v>
      </c>
      <c r="FK225">
        <v>7.0019200000000001</v>
      </c>
      <c r="FL225">
        <v>0.23339699999999999</v>
      </c>
      <c r="FN225" t="s">
        <v>3</v>
      </c>
      <c r="FO225" t="s">
        <v>157</v>
      </c>
      <c r="FP225">
        <v>1</v>
      </c>
      <c r="FQ225">
        <v>4.1168300000000002</v>
      </c>
      <c r="FR225">
        <v>0.13722799999999999</v>
      </c>
      <c r="FT225" t="s">
        <v>3</v>
      </c>
      <c r="FU225" t="s">
        <v>156</v>
      </c>
      <c r="FV225">
        <v>1</v>
      </c>
      <c r="FW225">
        <v>7.3062199999999997</v>
      </c>
      <c r="FX225">
        <v>0.24354100000000001</v>
      </c>
      <c r="FZ225" t="s">
        <v>3</v>
      </c>
      <c r="GA225" s="19" t="s">
        <v>157</v>
      </c>
      <c r="GB225" s="19">
        <v>1</v>
      </c>
      <c r="GC225" s="19">
        <v>6.3181700000000003</v>
      </c>
      <c r="GD225" s="19">
        <v>0.21060599999999999</v>
      </c>
      <c r="GF225" t="s">
        <v>3</v>
      </c>
      <c r="GG225" t="s">
        <v>156</v>
      </c>
      <c r="GH225">
        <v>0.42</v>
      </c>
      <c r="GI225">
        <v>38.3322</v>
      </c>
      <c r="GJ225">
        <v>1.2777400000000001</v>
      </c>
      <c r="GL225" t="s">
        <v>3</v>
      </c>
      <c r="GM225" t="s">
        <v>138</v>
      </c>
      <c r="GN225">
        <v>1</v>
      </c>
      <c r="GO225">
        <v>10.8332</v>
      </c>
      <c r="GP225">
        <v>0.36110700000000001</v>
      </c>
    </row>
    <row r="226" spans="8:198">
      <c r="H226">
        <v>111</v>
      </c>
      <c r="I226" t="s">
        <v>3</v>
      </c>
      <c r="J226" t="s">
        <v>136</v>
      </c>
      <c r="K226">
        <v>0.46666666666666667</v>
      </c>
      <c r="L226">
        <v>57.451300000000003</v>
      </c>
      <c r="M226">
        <v>2.0017900000000002</v>
      </c>
      <c r="O226" t="s">
        <v>3</v>
      </c>
      <c r="P226" t="s">
        <v>150</v>
      </c>
      <c r="Q226">
        <v>0.24333333333333332</v>
      </c>
      <c r="R226">
        <v>33.176699999999997</v>
      </c>
      <c r="S226">
        <v>1.1170599999999999</v>
      </c>
      <c r="U226" t="s">
        <v>3</v>
      </c>
      <c r="V226" t="s">
        <v>34</v>
      </c>
      <c r="W226">
        <v>0.42</v>
      </c>
      <c r="X226">
        <v>20.5837</v>
      </c>
      <c r="Y226">
        <v>0.68612399999999996</v>
      </c>
      <c r="AA226" t="s">
        <v>3</v>
      </c>
      <c r="AB226" t="s">
        <v>155</v>
      </c>
      <c r="AC226">
        <v>0</v>
      </c>
      <c r="AD226">
        <v>125.105</v>
      </c>
      <c r="AE226">
        <v>4.5658599999999998</v>
      </c>
      <c r="AG226" t="s">
        <v>3</v>
      </c>
      <c r="AH226" t="s">
        <v>156</v>
      </c>
      <c r="AI226">
        <v>0</v>
      </c>
      <c r="AJ226">
        <v>231.214</v>
      </c>
      <c r="AK226">
        <v>7.78498</v>
      </c>
      <c r="AM226" t="s">
        <v>3</v>
      </c>
      <c r="AN226" t="s">
        <v>156</v>
      </c>
      <c r="AO226">
        <v>0.25</v>
      </c>
      <c r="AP226">
        <v>40.732199999999999</v>
      </c>
      <c r="AQ226">
        <v>1.3577399999999999</v>
      </c>
      <c r="AS226" t="s">
        <v>3</v>
      </c>
      <c r="AT226" t="s">
        <v>159</v>
      </c>
      <c r="AU226">
        <v>0</v>
      </c>
      <c r="AV226">
        <v>50.378799999999998</v>
      </c>
      <c r="AW226">
        <v>1.7372000000000001</v>
      </c>
      <c r="AY226" t="s">
        <v>3</v>
      </c>
      <c r="AZ226" t="s">
        <v>158</v>
      </c>
      <c r="BA226">
        <v>0.10666666666666667</v>
      </c>
      <c r="BB226">
        <v>56.749200000000002</v>
      </c>
      <c r="BC226">
        <v>2.2167599999999998</v>
      </c>
      <c r="BF226" t="s">
        <v>852</v>
      </c>
      <c r="BG226">
        <v>0.94666667000000004</v>
      </c>
      <c r="BH226">
        <v>12.2943</v>
      </c>
      <c r="BI226">
        <v>0.40981000000000001</v>
      </c>
      <c r="BZ226" t="s">
        <v>3</v>
      </c>
      <c r="CA226" t="s">
        <v>158</v>
      </c>
      <c r="CB226">
        <v>1</v>
      </c>
      <c r="CC226">
        <v>4.6257099999999998</v>
      </c>
      <c r="CD226">
        <v>0.15418999999999999</v>
      </c>
      <c r="CF226" t="s">
        <v>3</v>
      </c>
      <c r="CG226" t="s">
        <v>19</v>
      </c>
      <c r="CH226">
        <v>0.92999999999999994</v>
      </c>
      <c r="CI226">
        <v>8.9993400000000001</v>
      </c>
      <c r="CJ226">
        <v>0.29997800000000002</v>
      </c>
      <c r="CM226" t="s">
        <v>3</v>
      </c>
      <c r="CN226" t="s">
        <v>107</v>
      </c>
      <c r="CO226">
        <v>1</v>
      </c>
      <c r="CP226">
        <v>4.1295500000000001</v>
      </c>
      <c r="CQ226">
        <v>0.137652</v>
      </c>
      <c r="CS226" t="s">
        <v>3</v>
      </c>
      <c r="CT226" t="s">
        <v>23</v>
      </c>
      <c r="CU226">
        <v>0.78999999999999992</v>
      </c>
      <c r="CV226">
        <v>9.8610199999999999</v>
      </c>
      <c r="CW226">
        <v>0.32870100000000002</v>
      </c>
      <c r="CY226" t="s">
        <v>3</v>
      </c>
      <c r="CZ226" t="s">
        <v>153</v>
      </c>
      <c r="DA226">
        <v>1</v>
      </c>
      <c r="DB226">
        <v>3.8271099999999998</v>
      </c>
      <c r="DC226">
        <v>0.12756999999999999</v>
      </c>
      <c r="DE226" t="s">
        <v>3</v>
      </c>
      <c r="DF226" t="s">
        <v>157</v>
      </c>
      <c r="DG226">
        <v>1</v>
      </c>
      <c r="DH226">
        <v>5.1819100000000002</v>
      </c>
      <c r="DI226">
        <v>0.17272999999999999</v>
      </c>
      <c r="DK226" t="s">
        <v>3</v>
      </c>
      <c r="DL226" t="s">
        <v>151</v>
      </c>
      <c r="DM226">
        <v>1</v>
      </c>
      <c r="DN226">
        <v>2.5901399999999999</v>
      </c>
      <c r="DO226">
        <v>8.6337899999999995E-2</v>
      </c>
      <c r="DW226" t="s">
        <v>3</v>
      </c>
      <c r="DX226" t="s">
        <v>154</v>
      </c>
      <c r="DY226">
        <v>1</v>
      </c>
      <c r="DZ226">
        <v>7.5975200000000003</v>
      </c>
      <c r="EA226">
        <v>0.253251</v>
      </c>
      <c r="EC226" t="s">
        <v>3</v>
      </c>
      <c r="ED226" t="s">
        <v>157</v>
      </c>
      <c r="EE226" t="e">
        <v>#DIV/0!</v>
      </c>
      <c r="EF226" t="s">
        <v>86</v>
      </c>
      <c r="EG226" t="s">
        <v>86</v>
      </c>
      <c r="EV226" t="s">
        <v>3</v>
      </c>
      <c r="EW226" t="s">
        <v>155</v>
      </c>
      <c r="EX226">
        <v>0.38999999999999996</v>
      </c>
      <c r="EY226">
        <v>40.650500000000001</v>
      </c>
      <c r="EZ226">
        <v>1.40659</v>
      </c>
      <c r="FB226" t="s">
        <v>3</v>
      </c>
      <c r="FC226" t="s">
        <v>35</v>
      </c>
      <c r="FD226">
        <v>0.51666666666666672</v>
      </c>
      <c r="FE226">
        <v>15.378399999999999</v>
      </c>
      <c r="FF226">
        <v>0.51261299999999999</v>
      </c>
      <c r="FH226" t="s">
        <v>3</v>
      </c>
      <c r="FI226" t="s">
        <v>36</v>
      </c>
      <c r="FJ226">
        <v>1</v>
      </c>
      <c r="FK226">
        <v>5.0102000000000002</v>
      </c>
      <c r="FL226">
        <v>0.16700699999999999</v>
      </c>
      <c r="FN226" t="s">
        <v>3</v>
      </c>
      <c r="FO226" t="s">
        <v>158</v>
      </c>
      <c r="FP226">
        <v>0.82333333333333336</v>
      </c>
      <c r="FQ226">
        <v>10.5382</v>
      </c>
      <c r="FR226">
        <v>0.351273</v>
      </c>
      <c r="FT226" t="s">
        <v>3</v>
      </c>
      <c r="FU226" t="s">
        <v>157</v>
      </c>
      <c r="FV226">
        <v>0.91333333333333333</v>
      </c>
      <c r="FW226">
        <v>8.5521600000000007</v>
      </c>
      <c r="FX226">
        <v>0.28507199999999999</v>
      </c>
      <c r="FZ226" t="s">
        <v>3</v>
      </c>
      <c r="GA226" s="19" t="s">
        <v>158</v>
      </c>
      <c r="GB226" s="19">
        <v>1</v>
      </c>
      <c r="GC226" s="19">
        <v>6.7401600000000004</v>
      </c>
      <c r="GD226" s="19">
        <v>0.22467200000000001</v>
      </c>
      <c r="GF226" t="s">
        <v>3</v>
      </c>
      <c r="GG226" t="s">
        <v>157</v>
      </c>
      <c r="GH226">
        <v>0.17333333333333334</v>
      </c>
      <c r="GI226">
        <v>42.759900000000002</v>
      </c>
      <c r="GJ226">
        <v>1.42533</v>
      </c>
      <c r="GL226" t="s">
        <v>3</v>
      </c>
      <c r="GM226" t="s">
        <v>139</v>
      </c>
      <c r="GN226">
        <v>1</v>
      </c>
      <c r="GO226">
        <v>11.979200000000001</v>
      </c>
      <c r="GP226">
        <v>0.39930700000000002</v>
      </c>
    </row>
    <row r="227" spans="8:198">
      <c r="H227">
        <v>111.5</v>
      </c>
      <c r="I227" t="s">
        <v>3</v>
      </c>
      <c r="J227" t="s">
        <v>137</v>
      </c>
      <c r="K227">
        <v>0.16271186440677965</v>
      </c>
      <c r="L227">
        <v>55.633200000000002</v>
      </c>
      <c r="M227">
        <v>2.0681500000000002</v>
      </c>
      <c r="O227" t="s">
        <v>3</v>
      </c>
      <c r="P227" t="s">
        <v>151</v>
      </c>
      <c r="Q227">
        <v>0</v>
      </c>
      <c r="R227">
        <v>51.306600000000003</v>
      </c>
      <c r="S227">
        <v>1.8389500000000001</v>
      </c>
      <c r="U227" t="s">
        <v>3</v>
      </c>
      <c r="V227" t="s">
        <v>35</v>
      </c>
      <c r="W227">
        <v>0.44333333333333336</v>
      </c>
      <c r="X227">
        <v>46.138199999999998</v>
      </c>
      <c r="Y227">
        <v>1.54308</v>
      </c>
      <c r="AA227" t="s">
        <v>3</v>
      </c>
      <c r="AB227" t="s">
        <v>156</v>
      </c>
      <c r="AC227">
        <v>0</v>
      </c>
      <c r="AD227">
        <v>89.580399999999997</v>
      </c>
      <c r="AE227">
        <v>3.1653899999999999</v>
      </c>
      <c r="AG227" t="s">
        <v>3</v>
      </c>
      <c r="AH227" t="s">
        <v>157</v>
      </c>
      <c r="AI227">
        <v>0</v>
      </c>
      <c r="AJ227">
        <v>217.45500000000001</v>
      </c>
      <c r="AK227">
        <v>7.3216999999999999</v>
      </c>
      <c r="AM227" t="s">
        <v>3</v>
      </c>
      <c r="AN227" t="s">
        <v>157</v>
      </c>
      <c r="AO227">
        <v>0.18666666666666665</v>
      </c>
      <c r="AP227">
        <v>39.923400000000001</v>
      </c>
      <c r="AQ227">
        <v>1.3307800000000001</v>
      </c>
      <c r="AS227" t="s">
        <v>3</v>
      </c>
      <c r="AT227" t="s">
        <v>160</v>
      </c>
      <c r="AU227">
        <v>0</v>
      </c>
      <c r="AV227">
        <v>57.585999999999999</v>
      </c>
      <c r="AW227">
        <v>1.93892</v>
      </c>
      <c r="AY227" t="s">
        <v>3</v>
      </c>
      <c r="AZ227" t="s">
        <v>159</v>
      </c>
      <c r="BA227">
        <v>0.32333333333333331</v>
      </c>
      <c r="BB227">
        <v>32.452599999999997</v>
      </c>
      <c r="BC227">
        <v>1.3354999999999999</v>
      </c>
      <c r="BF227" t="s">
        <v>853</v>
      </c>
      <c r="BG227">
        <v>1</v>
      </c>
      <c r="BH227">
        <v>11.955500000000001</v>
      </c>
      <c r="BI227">
        <v>0.39851599999999998</v>
      </c>
      <c r="BZ227" t="s">
        <v>3</v>
      </c>
      <c r="CA227" t="s">
        <v>159</v>
      </c>
      <c r="CB227">
        <v>1</v>
      </c>
      <c r="CC227">
        <v>5.6663100000000002</v>
      </c>
      <c r="CD227">
        <v>0.18887699999999999</v>
      </c>
      <c r="CF227" t="s">
        <v>3</v>
      </c>
      <c r="CG227" t="s">
        <v>20</v>
      </c>
      <c r="CH227">
        <v>0.85</v>
      </c>
      <c r="CI227">
        <v>12.4291</v>
      </c>
      <c r="CJ227">
        <v>0.41430299999999998</v>
      </c>
      <c r="CM227" t="s">
        <v>3</v>
      </c>
      <c r="CN227" t="s">
        <v>108</v>
      </c>
      <c r="CO227">
        <v>1</v>
      </c>
      <c r="CP227">
        <v>3.6165799999999999</v>
      </c>
      <c r="CQ227">
        <v>0.12055299999999999</v>
      </c>
      <c r="CS227" t="s">
        <v>3</v>
      </c>
      <c r="CT227" t="s">
        <v>24</v>
      </c>
      <c r="CU227">
        <v>1</v>
      </c>
      <c r="CV227">
        <v>4.0322399999999998</v>
      </c>
      <c r="CW227">
        <v>0.134408</v>
      </c>
      <c r="CY227" t="s">
        <v>3</v>
      </c>
      <c r="CZ227" t="s">
        <v>154</v>
      </c>
      <c r="DA227">
        <v>1</v>
      </c>
      <c r="DB227">
        <v>4.4481299999999999</v>
      </c>
      <c r="DC227">
        <v>0.14827099999999999</v>
      </c>
      <c r="DE227" t="s">
        <v>3</v>
      </c>
      <c r="DF227" t="s">
        <v>158</v>
      </c>
      <c r="DG227">
        <v>1</v>
      </c>
      <c r="DH227">
        <v>4.1938199999999997</v>
      </c>
      <c r="DI227">
        <v>0.139794</v>
      </c>
      <c r="DK227" t="s">
        <v>3</v>
      </c>
      <c r="DL227" t="s">
        <v>152</v>
      </c>
      <c r="DM227">
        <v>1</v>
      </c>
      <c r="DN227">
        <v>4.0345700000000004</v>
      </c>
      <c r="DO227">
        <v>0.13448599999999999</v>
      </c>
      <c r="DW227" t="s">
        <v>3</v>
      </c>
      <c r="DX227" t="s">
        <v>155</v>
      </c>
      <c r="DY227">
        <v>0.94666666666666666</v>
      </c>
      <c r="DZ227">
        <v>8.24681</v>
      </c>
      <c r="EA227">
        <v>0.27489400000000003</v>
      </c>
      <c r="EC227" t="s">
        <v>3</v>
      </c>
      <c r="ED227" t="s">
        <v>158</v>
      </c>
      <c r="EE227" t="e">
        <v>#DIV/0!</v>
      </c>
      <c r="EF227" t="s">
        <v>86</v>
      </c>
      <c r="EG227" t="s">
        <v>86</v>
      </c>
      <c r="EV227" t="s">
        <v>3</v>
      </c>
      <c r="EW227" t="s">
        <v>156</v>
      </c>
      <c r="EX227">
        <v>0.32</v>
      </c>
      <c r="EY227">
        <v>40.367699999999999</v>
      </c>
      <c r="EZ227">
        <v>1.3455900000000001</v>
      </c>
      <c r="FB227" t="s">
        <v>3</v>
      </c>
      <c r="FC227" t="s">
        <v>36</v>
      </c>
      <c r="FD227">
        <v>1</v>
      </c>
      <c r="FE227">
        <v>3.3189899999999999</v>
      </c>
      <c r="FF227">
        <v>0.110633</v>
      </c>
      <c r="FH227" t="s">
        <v>3</v>
      </c>
      <c r="FI227" t="s">
        <v>37</v>
      </c>
      <c r="FJ227">
        <v>1</v>
      </c>
      <c r="FK227">
        <v>5.97485</v>
      </c>
      <c r="FL227">
        <v>0.19916200000000001</v>
      </c>
      <c r="FN227" t="s">
        <v>3</v>
      </c>
      <c r="FO227" t="s">
        <v>159</v>
      </c>
      <c r="FP227">
        <v>1</v>
      </c>
      <c r="FQ227">
        <v>5.6260300000000001</v>
      </c>
      <c r="FR227">
        <v>0.18753400000000001</v>
      </c>
      <c r="FT227" t="s">
        <v>3</v>
      </c>
      <c r="FU227" t="s">
        <v>158</v>
      </c>
      <c r="FV227">
        <v>0.93666666666666676</v>
      </c>
      <c r="FW227">
        <v>8.1439299999999992</v>
      </c>
      <c r="FX227">
        <v>0.27146399999999998</v>
      </c>
      <c r="FZ227" t="s">
        <v>3</v>
      </c>
      <c r="GA227" s="19" t="s">
        <v>159</v>
      </c>
      <c r="GB227" s="19">
        <v>1</v>
      </c>
      <c r="GC227" s="19">
        <v>5.4001000000000001</v>
      </c>
      <c r="GD227" s="19">
        <v>0.180003</v>
      </c>
      <c r="GF227" t="s">
        <v>3</v>
      </c>
      <c r="GG227" t="s">
        <v>158</v>
      </c>
      <c r="GH227">
        <v>9.0000000000000011E-2</v>
      </c>
      <c r="GI227">
        <v>49.987900000000003</v>
      </c>
      <c r="GJ227">
        <v>1.73569</v>
      </c>
      <c r="GL227" t="s">
        <v>3</v>
      </c>
      <c r="GM227" t="s">
        <v>140</v>
      </c>
      <c r="GN227">
        <v>0.92333333333333334</v>
      </c>
      <c r="GO227">
        <v>12.9521</v>
      </c>
      <c r="GP227">
        <v>0.43173699999999998</v>
      </c>
    </row>
    <row r="228" spans="8:198">
      <c r="H228">
        <v>112</v>
      </c>
      <c r="I228" t="s">
        <v>3</v>
      </c>
      <c r="J228" t="s">
        <v>138</v>
      </c>
      <c r="K228">
        <v>0.1912751677852349</v>
      </c>
      <c r="L228">
        <v>52.850700000000003</v>
      </c>
      <c r="M228">
        <v>1.8808100000000001</v>
      </c>
      <c r="O228" t="s">
        <v>3</v>
      </c>
      <c r="P228" t="s">
        <v>152</v>
      </c>
      <c r="Q228">
        <v>6.0000000000000005E-2</v>
      </c>
      <c r="R228">
        <v>52.5792</v>
      </c>
      <c r="S228">
        <v>1.8711500000000001</v>
      </c>
      <c r="U228" t="s">
        <v>3</v>
      </c>
      <c r="V228" t="s">
        <v>36</v>
      </c>
      <c r="W228">
        <v>0.11</v>
      </c>
      <c r="X228">
        <v>149.73599999999999</v>
      </c>
      <c r="Y228">
        <v>5.2355400000000003</v>
      </c>
      <c r="AA228" t="s">
        <v>3</v>
      </c>
      <c r="AB228" t="s">
        <v>157</v>
      </c>
      <c r="AC228">
        <v>0</v>
      </c>
      <c r="AD228">
        <v>131.43799999999999</v>
      </c>
      <c r="AE228">
        <v>4.7279799999999996</v>
      </c>
      <c r="AG228" t="s">
        <v>3</v>
      </c>
      <c r="AH228" t="s">
        <v>158</v>
      </c>
      <c r="AI228">
        <v>0</v>
      </c>
      <c r="AJ228">
        <v>133.78899999999999</v>
      </c>
      <c r="AK228">
        <v>4.4596400000000003</v>
      </c>
      <c r="AM228" t="s">
        <v>3</v>
      </c>
      <c r="AN228" t="s">
        <v>158</v>
      </c>
      <c r="AO228">
        <v>0</v>
      </c>
      <c r="AP228">
        <v>48.927700000000002</v>
      </c>
      <c r="AQ228">
        <v>1.6309199999999999</v>
      </c>
      <c r="AS228" t="s">
        <v>3</v>
      </c>
      <c r="AT228" t="s">
        <v>161</v>
      </c>
      <c r="AU228">
        <v>0</v>
      </c>
      <c r="AV228">
        <v>69.644400000000005</v>
      </c>
      <c r="AW228">
        <v>2.6581800000000002</v>
      </c>
      <c r="AY228" t="s">
        <v>3</v>
      </c>
      <c r="AZ228" t="s">
        <v>160</v>
      </c>
      <c r="BA228">
        <v>1</v>
      </c>
      <c r="BB228">
        <v>9.0814199999999996</v>
      </c>
      <c r="BC228">
        <v>0.30271399999999998</v>
      </c>
      <c r="BF228" t="s">
        <v>854</v>
      </c>
      <c r="BG228">
        <v>1</v>
      </c>
      <c r="BH228">
        <v>10.414199999999999</v>
      </c>
      <c r="BI228">
        <v>0.34714099999999998</v>
      </c>
      <c r="BZ228" t="s">
        <v>3</v>
      </c>
      <c r="CA228" t="s">
        <v>160</v>
      </c>
      <c r="CB228">
        <v>1</v>
      </c>
      <c r="CC228">
        <v>5.0709900000000001</v>
      </c>
      <c r="CD228">
        <v>0.16903299999999999</v>
      </c>
      <c r="CF228" t="s">
        <v>3</v>
      </c>
      <c r="CG228" t="s">
        <v>21</v>
      </c>
      <c r="CH228">
        <v>0.24333333333333332</v>
      </c>
      <c r="CI228">
        <v>29.918099999999999</v>
      </c>
      <c r="CJ228">
        <v>0.99726800000000004</v>
      </c>
      <c r="CM228" t="s">
        <v>3</v>
      </c>
      <c r="CN228" t="s">
        <v>109</v>
      </c>
      <c r="CO228">
        <v>1</v>
      </c>
      <c r="CP228">
        <v>3.90882</v>
      </c>
      <c r="CQ228">
        <v>0.13029399999999999</v>
      </c>
      <c r="CS228" t="s">
        <v>3</v>
      </c>
      <c r="CT228" t="s">
        <v>25</v>
      </c>
      <c r="CU228">
        <v>1</v>
      </c>
      <c r="CV228">
        <v>4.4118300000000001</v>
      </c>
      <c r="CW228">
        <v>0.147061</v>
      </c>
      <c r="CY228" t="s">
        <v>3</v>
      </c>
      <c r="CZ228" t="s">
        <v>155</v>
      </c>
      <c r="DA228">
        <v>1</v>
      </c>
      <c r="DB228">
        <v>2.2026599999999998</v>
      </c>
      <c r="DC228">
        <v>7.3422000000000001E-2</v>
      </c>
      <c r="DE228" t="s">
        <v>3</v>
      </c>
      <c r="DF228" t="s">
        <v>159</v>
      </c>
      <c r="DG228">
        <v>1</v>
      </c>
      <c r="DH228">
        <v>4.2770400000000004</v>
      </c>
      <c r="DI228">
        <v>0.142568</v>
      </c>
      <c r="DK228" t="s">
        <v>3</v>
      </c>
      <c r="DL228" t="s">
        <v>153</v>
      </c>
      <c r="DM228">
        <v>1</v>
      </c>
      <c r="DN228">
        <v>2.5806200000000001</v>
      </c>
      <c r="DO228">
        <v>8.6020600000000003E-2</v>
      </c>
      <c r="DW228" t="s">
        <v>3</v>
      </c>
      <c r="DX228" t="s">
        <v>156</v>
      </c>
      <c r="DY228">
        <v>1</v>
      </c>
      <c r="DZ228">
        <v>6.9993100000000004</v>
      </c>
      <c r="EA228">
        <v>0.23330999999999999</v>
      </c>
      <c r="EC228" t="s">
        <v>3</v>
      </c>
      <c r="ED228" t="s">
        <v>159</v>
      </c>
      <c r="EE228" t="e">
        <v>#DIV/0!</v>
      </c>
      <c r="EF228" t="s">
        <v>86</v>
      </c>
      <c r="EG228" t="s">
        <v>86</v>
      </c>
      <c r="EV228" t="s">
        <v>3</v>
      </c>
      <c r="EW228" t="s">
        <v>157</v>
      </c>
      <c r="EX228">
        <v>0.52</v>
      </c>
      <c r="EY228">
        <v>27.780799999999999</v>
      </c>
      <c r="EZ228">
        <v>0.92602600000000002</v>
      </c>
      <c r="FB228" t="s">
        <v>3</v>
      </c>
      <c r="FC228" t="s">
        <v>37</v>
      </c>
      <c r="FD228">
        <v>0.91333333333333333</v>
      </c>
      <c r="FE228">
        <v>8.1297499999999996</v>
      </c>
      <c r="FF228">
        <v>0.27099200000000001</v>
      </c>
      <c r="FH228" t="s">
        <v>3</v>
      </c>
      <c r="FI228" t="s">
        <v>38</v>
      </c>
      <c r="FJ228">
        <v>1</v>
      </c>
      <c r="FK228">
        <v>4.98658</v>
      </c>
      <c r="FL228">
        <v>0.16621900000000001</v>
      </c>
      <c r="FN228" t="s">
        <v>3</v>
      </c>
      <c r="FO228" t="s">
        <v>160</v>
      </c>
      <c r="FP228">
        <v>0.8833333333333333</v>
      </c>
      <c r="FQ228">
        <v>10.148</v>
      </c>
      <c r="FR228">
        <v>0.33826600000000001</v>
      </c>
      <c r="FT228" t="s">
        <v>3</v>
      </c>
      <c r="FU228" t="s">
        <v>159</v>
      </c>
      <c r="FV228">
        <v>1</v>
      </c>
      <c r="FW228">
        <v>7.6009700000000002</v>
      </c>
      <c r="FX228">
        <v>0.25336599999999998</v>
      </c>
      <c r="FZ228" t="s">
        <v>3</v>
      </c>
      <c r="GA228" s="19" t="s">
        <v>160</v>
      </c>
      <c r="GB228" s="19">
        <v>0.94</v>
      </c>
      <c r="GC228" s="19">
        <v>8.05898</v>
      </c>
      <c r="GD228" s="19">
        <v>0.26863300000000001</v>
      </c>
      <c r="GF228" t="s">
        <v>3</v>
      </c>
      <c r="GG228" t="s">
        <v>159</v>
      </c>
      <c r="GH228">
        <v>0.12333333333333334</v>
      </c>
      <c r="GI228">
        <v>32.918300000000002</v>
      </c>
      <c r="GJ228">
        <v>1.09728</v>
      </c>
      <c r="GL228" t="s">
        <v>3</v>
      </c>
      <c r="GM228" t="s">
        <v>141</v>
      </c>
      <c r="GN228">
        <v>0.9</v>
      </c>
      <c r="GO228">
        <v>13.2407</v>
      </c>
      <c r="GP228">
        <v>0.44135600000000003</v>
      </c>
    </row>
    <row r="229" spans="8:198">
      <c r="H229">
        <v>112.5</v>
      </c>
      <c r="I229" t="s">
        <v>3</v>
      </c>
      <c r="J229" t="s">
        <v>139</v>
      </c>
      <c r="K229">
        <v>0.16835016835016836</v>
      </c>
      <c r="L229">
        <v>44.124899999999997</v>
      </c>
      <c r="M229">
        <v>1.5929599999999999</v>
      </c>
      <c r="O229" t="s">
        <v>3</v>
      </c>
      <c r="P229" t="s">
        <v>153</v>
      </c>
      <c r="Q229">
        <v>0.62666666666666671</v>
      </c>
      <c r="R229">
        <v>17.384899999999998</v>
      </c>
      <c r="S229">
        <v>0.57949799999999996</v>
      </c>
      <c r="U229" t="s">
        <v>3</v>
      </c>
      <c r="V229" t="s">
        <v>37</v>
      </c>
      <c r="W229">
        <v>8.666666666666667E-2</v>
      </c>
      <c r="X229">
        <v>109.17100000000001</v>
      </c>
      <c r="Y229">
        <v>3.7515800000000001</v>
      </c>
      <c r="AA229" t="s">
        <v>3</v>
      </c>
      <c r="AB229" t="s">
        <v>158</v>
      </c>
      <c r="AC229">
        <v>0</v>
      </c>
      <c r="AD229">
        <v>44.471899999999998</v>
      </c>
      <c r="AE229">
        <v>1.5335099999999999</v>
      </c>
      <c r="AG229" t="s">
        <v>3</v>
      </c>
      <c r="AH229" t="s">
        <v>159</v>
      </c>
      <c r="AI229">
        <v>0</v>
      </c>
      <c r="AJ229">
        <v>263.52100000000002</v>
      </c>
      <c r="AK229">
        <v>8.8727699999999992</v>
      </c>
      <c r="AM229" t="s">
        <v>3</v>
      </c>
      <c r="AN229" t="s">
        <v>159</v>
      </c>
      <c r="AO229">
        <v>6.3333333333333325E-2</v>
      </c>
      <c r="AP229">
        <v>53.361899999999999</v>
      </c>
      <c r="AQ229">
        <v>1.7787299999999999</v>
      </c>
      <c r="AS229" t="s">
        <v>3</v>
      </c>
      <c r="AT229" t="s">
        <v>162</v>
      </c>
      <c r="AU229">
        <v>0</v>
      </c>
      <c r="AV229">
        <v>75.357399999999998</v>
      </c>
      <c r="AW229">
        <v>2.8653</v>
      </c>
      <c r="AY229" t="s">
        <v>3</v>
      </c>
      <c r="AZ229" t="s">
        <v>161</v>
      </c>
      <c r="BA229">
        <v>0.83</v>
      </c>
      <c r="BB229">
        <v>13.1632</v>
      </c>
      <c r="BC229">
        <v>0.43877300000000002</v>
      </c>
      <c r="BF229" t="s">
        <v>855</v>
      </c>
      <c r="BG229">
        <v>1</v>
      </c>
      <c r="BH229">
        <v>8.9820799999999998</v>
      </c>
      <c r="BI229">
        <v>0.29940299999999997</v>
      </c>
      <c r="BZ229" t="s">
        <v>3</v>
      </c>
      <c r="CA229" t="s">
        <v>161</v>
      </c>
      <c r="CB229">
        <v>1</v>
      </c>
      <c r="CC229">
        <v>5.2664200000000001</v>
      </c>
      <c r="CD229">
        <v>0.17554700000000001</v>
      </c>
      <c r="CF229" t="s">
        <v>3</v>
      </c>
      <c r="CG229" t="s">
        <v>22</v>
      </c>
      <c r="CH229">
        <v>0.79333333333333333</v>
      </c>
      <c r="CI229">
        <v>15.189500000000001</v>
      </c>
      <c r="CJ229">
        <v>0.50631599999999999</v>
      </c>
      <c r="CM229" t="s">
        <v>3</v>
      </c>
      <c r="CN229" t="s">
        <v>110</v>
      </c>
      <c r="CO229">
        <v>1</v>
      </c>
      <c r="CP229">
        <v>3.5479500000000002</v>
      </c>
      <c r="CQ229">
        <v>0.118265</v>
      </c>
      <c r="CS229" t="s">
        <v>3</v>
      </c>
      <c r="CT229" t="s">
        <v>26</v>
      </c>
      <c r="CU229">
        <v>0.95333333333333337</v>
      </c>
      <c r="CV229">
        <v>6.7502399999999998</v>
      </c>
      <c r="CW229">
        <v>0.22500800000000001</v>
      </c>
      <c r="CY229" t="s">
        <v>3</v>
      </c>
      <c r="CZ229" t="s">
        <v>156</v>
      </c>
      <c r="DA229">
        <v>1</v>
      </c>
      <c r="DB229">
        <v>2.5748899999999999</v>
      </c>
      <c r="DC229">
        <v>8.5829600000000006E-2</v>
      </c>
      <c r="DE229" t="s">
        <v>3</v>
      </c>
      <c r="DF229" t="s">
        <v>160</v>
      </c>
      <c r="DG229">
        <v>1</v>
      </c>
      <c r="DH229">
        <v>2.4186800000000002</v>
      </c>
      <c r="DI229">
        <v>8.0622700000000005E-2</v>
      </c>
      <c r="DK229" t="s">
        <v>3</v>
      </c>
      <c r="DL229" t="s">
        <v>154</v>
      </c>
      <c r="DM229">
        <v>0.78999999999999992</v>
      </c>
      <c r="DN229">
        <v>9.4650700000000008</v>
      </c>
      <c r="DO229">
        <v>0.315502</v>
      </c>
      <c r="DW229" t="s">
        <v>3</v>
      </c>
      <c r="DX229" t="s">
        <v>157</v>
      </c>
      <c r="DY229">
        <v>1</v>
      </c>
      <c r="DZ229">
        <v>7.8004600000000002</v>
      </c>
      <c r="EA229">
        <v>0.260015</v>
      </c>
      <c r="EC229" t="s">
        <v>3</v>
      </c>
      <c r="ED229" t="s">
        <v>160</v>
      </c>
      <c r="EE229" t="e">
        <v>#DIV/0!</v>
      </c>
      <c r="EF229" t="s">
        <v>86</v>
      </c>
      <c r="EG229" t="s">
        <v>86</v>
      </c>
      <c r="EV229" t="s">
        <v>3</v>
      </c>
      <c r="EW229" t="s">
        <v>158</v>
      </c>
      <c r="EX229">
        <v>0.87333333333333329</v>
      </c>
      <c r="EY229">
        <v>8.6404200000000007</v>
      </c>
      <c r="EZ229">
        <v>0.28801399999999999</v>
      </c>
      <c r="FB229" t="s">
        <v>3</v>
      </c>
      <c r="FC229" t="s">
        <v>38</v>
      </c>
      <c r="FD229">
        <v>0.02</v>
      </c>
      <c r="FE229">
        <v>30.029599999999999</v>
      </c>
      <c r="FF229">
        <v>1.00099</v>
      </c>
      <c r="FH229" t="s">
        <v>3</v>
      </c>
      <c r="FI229" t="s">
        <v>39</v>
      </c>
      <c r="FJ229">
        <v>1</v>
      </c>
      <c r="FK229">
        <v>4.0049400000000004</v>
      </c>
      <c r="FL229">
        <v>0.13349800000000001</v>
      </c>
      <c r="FN229" t="s">
        <v>3</v>
      </c>
      <c r="FO229" t="s">
        <v>161</v>
      </c>
      <c r="FP229">
        <v>0.98</v>
      </c>
      <c r="FQ229">
        <v>7.0784799999999999</v>
      </c>
      <c r="FR229">
        <v>0.23594899999999999</v>
      </c>
      <c r="FT229" t="s">
        <v>3</v>
      </c>
      <c r="FU229" t="s">
        <v>160</v>
      </c>
      <c r="FV229">
        <v>1</v>
      </c>
      <c r="FW229">
        <v>6.3528500000000001</v>
      </c>
      <c r="FX229">
        <v>0.21176200000000001</v>
      </c>
      <c r="FZ229" t="s">
        <v>3</v>
      </c>
      <c r="GA229" s="19" t="s">
        <v>161</v>
      </c>
      <c r="GB229" s="19">
        <v>0.97666666666666668</v>
      </c>
      <c r="GC229" s="19">
        <v>8.5046700000000008</v>
      </c>
      <c r="GD229" s="19">
        <v>0.28348899999999999</v>
      </c>
      <c r="GF229" t="s">
        <v>3</v>
      </c>
      <c r="GG229" t="s">
        <v>160</v>
      </c>
      <c r="GH229">
        <v>0</v>
      </c>
      <c r="GI229">
        <v>47.283200000000001</v>
      </c>
      <c r="GJ229">
        <v>1.5761099999999999</v>
      </c>
      <c r="GL229" t="s">
        <v>3</v>
      </c>
      <c r="GM229" t="s">
        <v>142</v>
      </c>
      <c r="GN229">
        <v>0.92</v>
      </c>
      <c r="GO229">
        <v>11.6648</v>
      </c>
      <c r="GP229">
        <v>0.388826</v>
      </c>
    </row>
    <row r="230" spans="8:198">
      <c r="H230">
        <v>113</v>
      </c>
      <c r="I230" t="s">
        <v>3</v>
      </c>
      <c r="J230" t="s">
        <v>140</v>
      </c>
      <c r="K230">
        <v>0.82666666666666666</v>
      </c>
      <c r="L230">
        <v>14.0185</v>
      </c>
      <c r="M230">
        <v>0.46728500000000001</v>
      </c>
      <c r="O230" t="s">
        <v>3</v>
      </c>
      <c r="P230" t="s">
        <v>154</v>
      </c>
      <c r="Q230">
        <v>0.33</v>
      </c>
      <c r="R230">
        <v>26.674600000000002</v>
      </c>
      <c r="S230">
        <v>0.90730100000000002</v>
      </c>
      <c r="U230" t="s">
        <v>3</v>
      </c>
      <c r="V230" t="s">
        <v>38</v>
      </c>
      <c r="W230">
        <v>0.11</v>
      </c>
      <c r="X230">
        <v>91.623699999999999</v>
      </c>
      <c r="Y230">
        <v>3.10589</v>
      </c>
      <c r="AA230" t="s">
        <v>3</v>
      </c>
      <c r="AB230" t="s">
        <v>159</v>
      </c>
      <c r="AC230">
        <v>0.6333333333333333</v>
      </c>
      <c r="AD230">
        <v>35.460599999999999</v>
      </c>
      <c r="AE230">
        <v>1.1820200000000001</v>
      </c>
      <c r="AG230" t="s">
        <v>3</v>
      </c>
      <c r="AH230" t="s">
        <v>160</v>
      </c>
      <c r="AI230">
        <v>0</v>
      </c>
      <c r="AJ230">
        <v>165.256</v>
      </c>
      <c r="AK230">
        <v>5.5085300000000004</v>
      </c>
      <c r="AM230" t="s">
        <v>3</v>
      </c>
      <c r="AN230" t="s">
        <v>160</v>
      </c>
      <c r="AO230">
        <v>0.81</v>
      </c>
      <c r="AP230">
        <v>12.178900000000001</v>
      </c>
      <c r="AQ230">
        <v>0.40596399999999999</v>
      </c>
      <c r="AS230" t="s">
        <v>3</v>
      </c>
      <c r="AT230" t="s">
        <v>163</v>
      </c>
      <c r="AU230">
        <v>4.6666666666666662E-2</v>
      </c>
      <c r="AV230">
        <v>49.5</v>
      </c>
      <c r="AW230">
        <v>1.65</v>
      </c>
      <c r="AY230" t="s">
        <v>3</v>
      </c>
      <c r="AZ230" t="s">
        <v>162</v>
      </c>
      <c r="BA230">
        <v>3.3333333333333333E-2</v>
      </c>
      <c r="BB230">
        <v>41.727899999999998</v>
      </c>
      <c r="BC230">
        <v>1.4539299999999999</v>
      </c>
      <c r="BF230" t="s">
        <v>856</v>
      </c>
      <c r="BG230">
        <v>0.91666667000000002</v>
      </c>
      <c r="BH230">
        <v>13.8195</v>
      </c>
      <c r="BI230">
        <v>0.46064899999999998</v>
      </c>
      <c r="BZ230" t="s">
        <v>3</v>
      </c>
      <c r="CA230" t="s">
        <v>162</v>
      </c>
      <c r="CB230">
        <v>1</v>
      </c>
      <c r="CC230">
        <v>3.77759</v>
      </c>
      <c r="CD230">
        <v>0.12592</v>
      </c>
      <c r="CF230" t="s">
        <v>3</v>
      </c>
      <c r="CG230" t="s">
        <v>23</v>
      </c>
      <c r="CH230">
        <v>0.94666666666666666</v>
      </c>
      <c r="CI230">
        <v>8.3036499999999993</v>
      </c>
      <c r="CJ230">
        <v>0.27678799999999998</v>
      </c>
      <c r="CM230" t="s">
        <v>3</v>
      </c>
      <c r="CN230" t="s">
        <v>111</v>
      </c>
      <c r="CO230">
        <v>1</v>
      </c>
      <c r="CP230">
        <v>3.0100899999999999</v>
      </c>
      <c r="CQ230">
        <v>0.10033599999999999</v>
      </c>
      <c r="CS230" t="s">
        <v>3</v>
      </c>
      <c r="CT230" t="s">
        <v>27</v>
      </c>
      <c r="CU230">
        <v>0.95</v>
      </c>
      <c r="CV230">
        <v>5.5586000000000002</v>
      </c>
      <c r="CW230">
        <v>0.18528700000000001</v>
      </c>
      <c r="CY230" t="s">
        <v>3</v>
      </c>
      <c r="CZ230" t="s">
        <v>157</v>
      </c>
      <c r="DA230">
        <v>1</v>
      </c>
      <c r="DB230">
        <v>3.2097699999999998</v>
      </c>
      <c r="DC230">
        <v>0.106992</v>
      </c>
      <c r="DE230" t="s">
        <v>3</v>
      </c>
      <c r="DF230" t="s">
        <v>161</v>
      </c>
      <c r="DG230">
        <v>1</v>
      </c>
      <c r="DH230">
        <v>2.12093</v>
      </c>
      <c r="DI230">
        <v>7.0697700000000002E-2</v>
      </c>
      <c r="DK230" t="s">
        <v>3</v>
      </c>
      <c r="DL230" t="s">
        <v>155</v>
      </c>
      <c r="DM230">
        <v>0.44333333333333336</v>
      </c>
      <c r="DN230">
        <v>35.110199999999999</v>
      </c>
      <c r="DO230">
        <v>1.1703399999999999</v>
      </c>
      <c r="DW230" t="s">
        <v>3</v>
      </c>
      <c r="DX230" t="s">
        <v>158</v>
      </c>
      <c r="DY230">
        <v>1</v>
      </c>
      <c r="DZ230">
        <v>9.5716800000000006</v>
      </c>
      <c r="EA230">
        <v>0.31905600000000001</v>
      </c>
      <c r="EC230" t="s">
        <v>3</v>
      </c>
      <c r="ED230" t="s">
        <v>161</v>
      </c>
      <c r="EE230" t="e">
        <v>#DIV/0!</v>
      </c>
      <c r="EF230" t="s">
        <v>86</v>
      </c>
      <c r="EG230" t="s">
        <v>86</v>
      </c>
      <c r="EV230" t="s">
        <v>3</v>
      </c>
      <c r="EW230" t="s">
        <v>159</v>
      </c>
      <c r="EX230">
        <v>1</v>
      </c>
      <c r="EY230">
        <v>4.5153499999999998</v>
      </c>
      <c r="EZ230">
        <v>0.15051200000000001</v>
      </c>
      <c r="FB230" t="s">
        <v>3</v>
      </c>
      <c r="FC230" t="s">
        <v>39</v>
      </c>
      <c r="FD230">
        <v>8.666666666666667E-2</v>
      </c>
      <c r="FE230">
        <v>40.713900000000002</v>
      </c>
      <c r="FF230">
        <v>1.3571299999999999</v>
      </c>
      <c r="FH230" t="s">
        <v>3</v>
      </c>
      <c r="FI230" t="s">
        <v>40</v>
      </c>
      <c r="FJ230">
        <v>1</v>
      </c>
      <c r="FK230">
        <v>3.4667400000000002</v>
      </c>
      <c r="FL230">
        <v>0.11555799999999999</v>
      </c>
      <c r="FN230" t="s">
        <v>3</v>
      </c>
      <c r="FO230" t="s">
        <v>162</v>
      </c>
      <c r="FP230">
        <v>1</v>
      </c>
      <c r="FQ230">
        <v>5.8477100000000002</v>
      </c>
      <c r="FR230">
        <v>0.19492399999999999</v>
      </c>
      <c r="FT230" t="s">
        <v>3</v>
      </c>
      <c r="FU230" t="s">
        <v>161</v>
      </c>
      <c r="FV230">
        <v>1</v>
      </c>
      <c r="FW230">
        <v>4.1430300000000004</v>
      </c>
      <c r="FX230">
        <v>0.138101</v>
      </c>
      <c r="FZ230" t="s">
        <v>3</v>
      </c>
      <c r="GA230" s="19" t="s">
        <v>162</v>
      </c>
      <c r="GB230" s="19">
        <v>0.97000000000000008</v>
      </c>
      <c r="GC230" s="19">
        <v>6.7733100000000004</v>
      </c>
      <c r="GD230" s="19">
        <v>0.22577700000000001</v>
      </c>
      <c r="GF230" t="s">
        <v>3</v>
      </c>
      <c r="GG230" t="s">
        <v>161</v>
      </c>
      <c r="GH230">
        <v>0.56666666666666665</v>
      </c>
      <c r="GI230">
        <v>18.698599999999999</v>
      </c>
      <c r="GJ230">
        <v>0.62328600000000001</v>
      </c>
      <c r="GL230" t="s">
        <v>3</v>
      </c>
      <c r="GM230" t="s">
        <v>143</v>
      </c>
      <c r="GN230">
        <v>1</v>
      </c>
      <c r="GO230">
        <v>11.9603</v>
      </c>
      <c r="GP230">
        <v>0.398675</v>
      </c>
    </row>
    <row r="231" spans="8:198">
      <c r="H231">
        <v>113.5</v>
      </c>
      <c r="I231" t="s">
        <v>3</v>
      </c>
      <c r="J231" t="s">
        <v>141</v>
      </c>
      <c r="K231">
        <v>0.86333333333333329</v>
      </c>
      <c r="L231">
        <v>14.4184</v>
      </c>
      <c r="M231">
        <v>0.48061199999999998</v>
      </c>
      <c r="O231" t="s">
        <v>3</v>
      </c>
      <c r="P231" t="s">
        <v>155</v>
      </c>
      <c r="Q231">
        <v>0.42333333333333328</v>
      </c>
      <c r="R231">
        <v>22.4785</v>
      </c>
      <c r="S231">
        <v>0.76457299999999995</v>
      </c>
      <c r="U231" t="s">
        <v>3</v>
      </c>
      <c r="V231" t="s">
        <v>39</v>
      </c>
      <c r="W231">
        <v>0.28000000000000003</v>
      </c>
      <c r="X231">
        <v>107.21599999999999</v>
      </c>
      <c r="Y231">
        <v>3.6844000000000001</v>
      </c>
      <c r="AA231" t="s">
        <v>3</v>
      </c>
      <c r="AB231" t="s">
        <v>160</v>
      </c>
      <c r="AC231">
        <v>0.46</v>
      </c>
      <c r="AD231">
        <v>25.370899999999999</v>
      </c>
      <c r="AE231">
        <v>0.84569499999999997</v>
      </c>
      <c r="AG231" t="s">
        <v>3</v>
      </c>
      <c r="AH231" t="s">
        <v>161</v>
      </c>
      <c r="AI231">
        <v>0</v>
      </c>
      <c r="AJ231">
        <v>199.49100000000001</v>
      </c>
      <c r="AK231">
        <v>6.71685</v>
      </c>
      <c r="AM231" t="s">
        <v>3</v>
      </c>
      <c r="AN231" t="s">
        <v>161</v>
      </c>
      <c r="AO231">
        <v>1</v>
      </c>
      <c r="AP231">
        <v>5.3023800000000003</v>
      </c>
      <c r="AQ231">
        <v>0.17674599999999999</v>
      </c>
      <c r="AS231" t="s">
        <v>3</v>
      </c>
      <c r="AT231" t="s">
        <v>164</v>
      </c>
      <c r="AU231">
        <v>0</v>
      </c>
      <c r="AV231">
        <v>44.826500000000003</v>
      </c>
      <c r="AW231">
        <v>1.7930600000000001</v>
      </c>
      <c r="AY231" t="s">
        <v>3</v>
      </c>
      <c r="AZ231" t="s">
        <v>163</v>
      </c>
      <c r="BA231">
        <v>0</v>
      </c>
      <c r="BB231">
        <v>55.9026</v>
      </c>
      <c r="BC231">
        <v>2.1255700000000002</v>
      </c>
      <c r="BF231" t="s">
        <v>857</v>
      </c>
      <c r="BG231">
        <v>1</v>
      </c>
      <c r="BH231">
        <v>11.5029</v>
      </c>
      <c r="BI231">
        <v>0.38342799999999999</v>
      </c>
      <c r="BZ231" t="s">
        <v>3</v>
      </c>
      <c r="CA231" t="s">
        <v>163</v>
      </c>
      <c r="CB231">
        <v>1</v>
      </c>
      <c r="CC231">
        <v>5.57904</v>
      </c>
      <c r="CD231">
        <v>0.18596799999999999</v>
      </c>
      <c r="CF231" t="s">
        <v>3</v>
      </c>
      <c r="CG231" t="s">
        <v>24</v>
      </c>
      <c r="CH231">
        <v>1</v>
      </c>
      <c r="CI231">
        <v>5.7226400000000002</v>
      </c>
      <c r="CJ231">
        <v>0.19075500000000001</v>
      </c>
      <c r="CM231" t="s">
        <v>3</v>
      </c>
      <c r="CN231" t="s">
        <v>112</v>
      </c>
      <c r="CO231">
        <v>1</v>
      </c>
      <c r="CP231">
        <v>3.75881</v>
      </c>
      <c r="CQ231">
        <v>0.12529399999999999</v>
      </c>
      <c r="CS231" t="s">
        <v>3</v>
      </c>
      <c r="CT231" t="s">
        <v>28</v>
      </c>
      <c r="CU231">
        <v>0.61</v>
      </c>
      <c r="CV231">
        <v>16.645099999999999</v>
      </c>
      <c r="CW231">
        <v>0.55483700000000002</v>
      </c>
      <c r="CY231" t="s">
        <v>3</v>
      </c>
      <c r="CZ231" t="s">
        <v>158</v>
      </c>
      <c r="DA231">
        <v>1</v>
      </c>
      <c r="DB231">
        <v>3.4090199999999999</v>
      </c>
      <c r="DC231">
        <v>0.113634</v>
      </c>
      <c r="DE231" t="s">
        <v>3</v>
      </c>
      <c r="DF231" t="s">
        <v>162</v>
      </c>
      <c r="DG231">
        <v>1</v>
      </c>
      <c r="DH231">
        <v>3.0793400000000002</v>
      </c>
      <c r="DI231">
        <v>0.102645</v>
      </c>
      <c r="DK231" t="s">
        <v>3</v>
      </c>
      <c r="DL231" t="s">
        <v>156</v>
      </c>
      <c r="DM231">
        <v>0.91333333333333333</v>
      </c>
      <c r="DN231">
        <v>12.682700000000001</v>
      </c>
      <c r="DO231">
        <v>0.42275600000000002</v>
      </c>
      <c r="DW231" t="s">
        <v>3</v>
      </c>
      <c r="DX231" t="s">
        <v>159</v>
      </c>
      <c r="DY231">
        <v>0.96666666666666667</v>
      </c>
      <c r="DZ231">
        <v>7.5530799999999996</v>
      </c>
      <c r="EA231">
        <v>0.25176900000000002</v>
      </c>
      <c r="EC231" t="s">
        <v>3</v>
      </c>
      <c r="ED231" t="s">
        <v>162</v>
      </c>
      <c r="EE231" t="e">
        <v>#DIV/0!</v>
      </c>
      <c r="EF231" t="s">
        <v>86</v>
      </c>
      <c r="EG231" t="s">
        <v>86</v>
      </c>
      <c r="EV231" t="s">
        <v>3</v>
      </c>
      <c r="EW231" t="s">
        <v>160</v>
      </c>
      <c r="EX231">
        <v>1</v>
      </c>
      <c r="EY231">
        <v>4.14513</v>
      </c>
      <c r="EZ231">
        <v>0.13817099999999999</v>
      </c>
      <c r="FB231" t="s">
        <v>3</v>
      </c>
      <c r="FC231" t="s">
        <v>40</v>
      </c>
      <c r="FD231">
        <v>0.77999999999999992</v>
      </c>
      <c r="FE231">
        <v>14.032</v>
      </c>
      <c r="FF231">
        <v>0.46773500000000001</v>
      </c>
      <c r="FH231" t="s">
        <v>3</v>
      </c>
      <c r="FI231" t="s">
        <v>41</v>
      </c>
      <c r="FJ231">
        <v>1</v>
      </c>
      <c r="FK231">
        <v>5.7789200000000003</v>
      </c>
      <c r="FL231">
        <v>0.192631</v>
      </c>
      <c r="FN231" t="s">
        <v>3</v>
      </c>
      <c r="FO231" t="s">
        <v>163</v>
      </c>
      <c r="FP231">
        <v>0.84</v>
      </c>
      <c r="FQ231">
        <v>11.6281</v>
      </c>
      <c r="FR231">
        <v>0.38760299999999998</v>
      </c>
      <c r="FT231" t="s">
        <v>3</v>
      </c>
      <c r="FU231" t="s">
        <v>162</v>
      </c>
      <c r="FV231">
        <v>1</v>
      </c>
      <c r="FW231">
        <v>4.66791</v>
      </c>
      <c r="FX231">
        <v>0.15559700000000001</v>
      </c>
      <c r="FZ231" t="s">
        <v>3</v>
      </c>
      <c r="GA231" s="19" t="s">
        <v>163</v>
      </c>
      <c r="GB231" s="19">
        <v>0.89333333333333331</v>
      </c>
      <c r="GC231" s="19">
        <v>10.5199</v>
      </c>
      <c r="GD231" s="19">
        <v>0.35066199999999997</v>
      </c>
      <c r="GF231" t="s">
        <v>3</v>
      </c>
      <c r="GG231" t="s">
        <v>162</v>
      </c>
      <c r="GH231">
        <v>0.33999999999999997</v>
      </c>
      <c r="GI231">
        <v>41.029600000000002</v>
      </c>
      <c r="GJ231">
        <v>1.45495</v>
      </c>
      <c r="GL231" t="s">
        <v>3</v>
      </c>
      <c r="GM231" t="s">
        <v>144</v>
      </c>
      <c r="GN231">
        <v>1</v>
      </c>
      <c r="GO231">
        <v>10.859</v>
      </c>
      <c r="GP231">
        <v>0.36196699999999998</v>
      </c>
    </row>
    <row r="232" spans="8:198">
      <c r="H232">
        <v>114</v>
      </c>
      <c r="I232" t="s">
        <v>3</v>
      </c>
      <c r="J232" t="s">
        <v>142</v>
      </c>
      <c r="K232">
        <v>0.80333333333333334</v>
      </c>
      <c r="L232">
        <v>13.699</v>
      </c>
      <c r="M232">
        <v>0.45663199999999998</v>
      </c>
      <c r="O232" t="s">
        <v>3</v>
      </c>
      <c r="P232" t="s">
        <v>156</v>
      </c>
      <c r="Q232">
        <v>0.28000000000000003</v>
      </c>
      <c r="R232">
        <v>27.368600000000001</v>
      </c>
      <c r="S232">
        <v>0.91228799999999999</v>
      </c>
      <c r="U232" t="s">
        <v>3</v>
      </c>
      <c r="V232" t="s">
        <v>40</v>
      </c>
      <c r="W232">
        <v>0.53666666666666674</v>
      </c>
      <c r="X232">
        <v>43.710900000000002</v>
      </c>
      <c r="Y232">
        <v>1.4717499999999999</v>
      </c>
      <c r="AA232" t="s">
        <v>3</v>
      </c>
      <c r="AB232" t="s">
        <v>161</v>
      </c>
      <c r="AC232">
        <v>0.45</v>
      </c>
      <c r="AD232">
        <v>18.241800000000001</v>
      </c>
      <c r="AE232">
        <v>0.60806000000000004</v>
      </c>
      <c r="AG232" t="s">
        <v>3</v>
      </c>
      <c r="AH232" t="s">
        <v>162</v>
      </c>
      <c r="AI232">
        <v>0</v>
      </c>
      <c r="AJ232">
        <v>173.54900000000001</v>
      </c>
      <c r="AK232">
        <v>5.78498</v>
      </c>
      <c r="AM232" t="s">
        <v>3</v>
      </c>
      <c r="AN232" t="s">
        <v>162</v>
      </c>
      <c r="AO232">
        <v>1</v>
      </c>
      <c r="AP232">
        <v>6.3568199999999999</v>
      </c>
      <c r="AQ232">
        <v>0.211894</v>
      </c>
      <c r="AS232" t="s">
        <v>3</v>
      </c>
      <c r="AT232" t="s">
        <v>165</v>
      </c>
      <c r="AU232">
        <v>0.18666666666666665</v>
      </c>
      <c r="AV232">
        <v>25.831099999999999</v>
      </c>
      <c r="AW232">
        <v>1.0012099999999999</v>
      </c>
      <c r="AY232" t="s">
        <v>3</v>
      </c>
      <c r="AZ232" t="s">
        <v>164</v>
      </c>
      <c r="BA232">
        <v>7.6666666666666661E-2</v>
      </c>
      <c r="BB232">
        <v>34.796100000000003</v>
      </c>
      <c r="BC232">
        <v>1.37534</v>
      </c>
      <c r="BF232" t="s">
        <v>858</v>
      </c>
      <c r="BG232">
        <v>1</v>
      </c>
      <c r="BH232">
        <v>11.163600000000001</v>
      </c>
      <c r="BI232">
        <v>0.37212000000000001</v>
      </c>
      <c r="BZ232" t="s">
        <v>3</v>
      </c>
      <c r="CA232" t="s">
        <v>164</v>
      </c>
      <c r="CB232">
        <v>1</v>
      </c>
      <c r="CC232">
        <v>5.4639199999999999</v>
      </c>
      <c r="CD232">
        <v>0.18213099999999999</v>
      </c>
      <c r="CF232" t="s">
        <v>3</v>
      </c>
      <c r="CG232" t="s">
        <v>25</v>
      </c>
      <c r="CH232">
        <v>0.42666666666666669</v>
      </c>
      <c r="CI232">
        <v>25.249099999999999</v>
      </c>
      <c r="CJ232">
        <v>0.84163699999999997</v>
      </c>
      <c r="CM232" t="s">
        <v>3</v>
      </c>
      <c r="CN232" t="s">
        <v>113</v>
      </c>
      <c r="CO232">
        <v>1</v>
      </c>
      <c r="CP232">
        <v>2.7603399999999998</v>
      </c>
      <c r="CQ232">
        <v>9.2011499999999996E-2</v>
      </c>
      <c r="CS232" t="s">
        <v>3</v>
      </c>
      <c r="CT232" t="s">
        <v>29</v>
      </c>
      <c r="CU232">
        <v>0.94333333333333336</v>
      </c>
      <c r="CV232">
        <v>7.6126899999999997</v>
      </c>
      <c r="CW232">
        <v>0.25375599999999998</v>
      </c>
      <c r="CY232" t="s">
        <v>3</v>
      </c>
      <c r="CZ232" t="s">
        <v>159</v>
      </c>
      <c r="DA232">
        <v>1</v>
      </c>
      <c r="DB232">
        <v>4.7363999999999997</v>
      </c>
      <c r="DC232">
        <v>0.15787999999999999</v>
      </c>
      <c r="DE232" t="s">
        <v>3</v>
      </c>
      <c r="DF232" t="s">
        <v>163</v>
      </c>
      <c r="DG232">
        <v>1</v>
      </c>
      <c r="DH232">
        <v>3.2946599999999999</v>
      </c>
      <c r="DI232">
        <v>0.109822</v>
      </c>
      <c r="DK232" t="s">
        <v>3</v>
      </c>
      <c r="DL232" t="s">
        <v>157</v>
      </c>
      <c r="DM232">
        <v>0.95</v>
      </c>
      <c r="DN232">
        <v>6.3293699999999999</v>
      </c>
      <c r="DO232">
        <v>0.210979</v>
      </c>
      <c r="DW232" t="s">
        <v>3</v>
      </c>
      <c r="DX232" t="s">
        <v>160</v>
      </c>
      <c r="DY232">
        <v>0.96000000000000008</v>
      </c>
      <c r="DZ232">
        <v>8.7950900000000001</v>
      </c>
      <c r="EA232">
        <v>0.29316999999999999</v>
      </c>
      <c r="EC232" t="s">
        <v>3</v>
      </c>
      <c r="ED232" t="s">
        <v>163</v>
      </c>
      <c r="EE232" t="e">
        <v>#DIV/0!</v>
      </c>
      <c r="EF232" t="s">
        <v>86</v>
      </c>
      <c r="EG232" t="s">
        <v>86</v>
      </c>
      <c r="EV232" t="s">
        <v>3</v>
      </c>
      <c r="EW232" t="s">
        <v>161</v>
      </c>
      <c r="EX232">
        <v>1</v>
      </c>
      <c r="EY232">
        <v>6.1319299999999997</v>
      </c>
      <c r="EZ232">
        <v>0.204398</v>
      </c>
      <c r="FB232" t="s">
        <v>3</v>
      </c>
      <c r="FC232" t="s">
        <v>41</v>
      </c>
      <c r="FD232">
        <v>0.39666666666666667</v>
      </c>
      <c r="FE232">
        <v>21.093399999999999</v>
      </c>
      <c r="FF232">
        <v>0.70311299999999999</v>
      </c>
      <c r="FH232" t="s">
        <v>3</v>
      </c>
      <c r="FI232" t="s">
        <v>42</v>
      </c>
      <c r="FJ232">
        <v>1</v>
      </c>
      <c r="FK232">
        <v>5.37446</v>
      </c>
      <c r="FL232">
        <v>0.179149</v>
      </c>
      <c r="FN232" t="s">
        <v>3</v>
      </c>
      <c r="FO232" t="s">
        <v>164</v>
      </c>
      <c r="FP232">
        <v>1</v>
      </c>
      <c r="FQ232">
        <v>5.3392600000000003</v>
      </c>
      <c r="FR232">
        <v>0.17797499999999999</v>
      </c>
      <c r="FT232" t="s">
        <v>3</v>
      </c>
      <c r="FU232" t="s">
        <v>163</v>
      </c>
      <c r="FV232">
        <v>1</v>
      </c>
      <c r="FW232">
        <v>5.7202099999999998</v>
      </c>
      <c r="FX232">
        <v>0.19067400000000001</v>
      </c>
      <c r="FZ232" t="s">
        <v>3</v>
      </c>
      <c r="GA232" s="19" t="s">
        <v>164</v>
      </c>
      <c r="GB232" s="19">
        <v>1</v>
      </c>
      <c r="GC232" s="19">
        <v>8.57986</v>
      </c>
      <c r="GD232" s="19">
        <v>0.285995</v>
      </c>
      <c r="GF232" t="s">
        <v>3</v>
      </c>
      <c r="GG232" t="s">
        <v>163</v>
      </c>
      <c r="GH232">
        <v>0.43666666666666665</v>
      </c>
      <c r="GI232">
        <v>29.738600000000002</v>
      </c>
      <c r="GJ232">
        <v>1.0149699999999999</v>
      </c>
      <c r="GL232" t="s">
        <v>3</v>
      </c>
      <c r="GM232" t="s">
        <v>145</v>
      </c>
      <c r="GN232">
        <v>1</v>
      </c>
      <c r="GO232">
        <v>11.1387</v>
      </c>
      <c r="GP232">
        <v>0.37129200000000001</v>
      </c>
    </row>
    <row r="233" spans="8:198">
      <c r="H233">
        <v>114.5</v>
      </c>
      <c r="I233" t="s">
        <v>3</v>
      </c>
      <c r="J233" t="s">
        <v>143</v>
      </c>
      <c r="K233">
        <v>1</v>
      </c>
      <c r="L233">
        <v>8.8496299999999994</v>
      </c>
      <c r="M233">
        <v>0.29498799999999997</v>
      </c>
      <c r="O233" t="s">
        <v>3</v>
      </c>
      <c r="P233" t="s">
        <v>157</v>
      </c>
      <c r="Q233">
        <v>0.19333333333333333</v>
      </c>
      <c r="R233">
        <v>28.366499999999998</v>
      </c>
      <c r="S233">
        <v>0.94555100000000003</v>
      </c>
      <c r="U233" t="s">
        <v>3</v>
      </c>
      <c r="V233" t="s">
        <v>41</v>
      </c>
      <c r="W233">
        <v>1.6666666666666666E-2</v>
      </c>
      <c r="X233">
        <v>199.304</v>
      </c>
      <c r="Y233">
        <v>7.2474299999999996</v>
      </c>
      <c r="AA233" t="s">
        <v>3</v>
      </c>
      <c r="AB233" t="s">
        <v>162</v>
      </c>
      <c r="AC233">
        <v>0.6333333333333333</v>
      </c>
      <c r="AD233">
        <v>25.917999999999999</v>
      </c>
      <c r="AE233">
        <v>0.86393399999999998</v>
      </c>
      <c r="AG233" t="s">
        <v>3</v>
      </c>
      <c r="AH233" t="s">
        <v>163</v>
      </c>
      <c r="AI233">
        <v>2.3333333333333331E-2</v>
      </c>
      <c r="AJ233">
        <v>204.38200000000001</v>
      </c>
      <c r="AK233">
        <v>6.8815400000000002</v>
      </c>
      <c r="AM233" t="s">
        <v>3</v>
      </c>
      <c r="AN233" t="s">
        <v>163</v>
      </c>
      <c r="AO233">
        <v>1</v>
      </c>
      <c r="AP233">
        <v>5.08812</v>
      </c>
      <c r="AQ233">
        <v>0.169604</v>
      </c>
      <c r="AS233" t="s">
        <v>3</v>
      </c>
      <c r="AT233" t="s">
        <v>166</v>
      </c>
      <c r="AU233">
        <v>0</v>
      </c>
      <c r="AV233">
        <v>65.407799999999995</v>
      </c>
      <c r="AW233">
        <v>2.4497300000000002</v>
      </c>
      <c r="AY233" t="s">
        <v>3</v>
      </c>
      <c r="AZ233" t="s">
        <v>165</v>
      </c>
      <c r="BA233">
        <v>0.43076923076923074</v>
      </c>
      <c r="BB233">
        <v>18.1831</v>
      </c>
      <c r="BC233">
        <v>0.77374799999999999</v>
      </c>
      <c r="BF233" t="s">
        <v>859</v>
      </c>
      <c r="BG233">
        <v>1</v>
      </c>
      <c r="BH233">
        <v>9.89405</v>
      </c>
      <c r="BI233">
        <v>0.32980199999999998</v>
      </c>
      <c r="BZ233" t="s">
        <v>3</v>
      </c>
      <c r="CA233" t="s">
        <v>165</v>
      </c>
      <c r="CB233">
        <v>0.91666666666666663</v>
      </c>
      <c r="CC233">
        <v>7.2370099999999997</v>
      </c>
      <c r="CD233">
        <v>0.241234</v>
      </c>
      <c r="CF233" t="s">
        <v>3</v>
      </c>
      <c r="CG233" t="s">
        <v>26</v>
      </c>
      <c r="CH233">
        <v>0.92666666666666664</v>
      </c>
      <c r="CI233">
        <v>8.9376200000000008</v>
      </c>
      <c r="CJ233">
        <v>0.29792099999999999</v>
      </c>
      <c r="CM233" t="s">
        <v>3</v>
      </c>
      <c r="CN233" t="s">
        <v>114</v>
      </c>
      <c r="CO233">
        <v>1</v>
      </c>
      <c r="CP233">
        <v>2.8257300000000001</v>
      </c>
      <c r="CQ233">
        <v>9.41911E-2</v>
      </c>
      <c r="CS233" t="s">
        <v>3</v>
      </c>
      <c r="CT233" t="s">
        <v>30</v>
      </c>
      <c r="CU233">
        <v>0.64333333333333331</v>
      </c>
      <c r="CV233">
        <v>17.1281</v>
      </c>
      <c r="CW233">
        <v>0.57093700000000003</v>
      </c>
      <c r="CY233" t="s">
        <v>3</v>
      </c>
      <c r="CZ233" t="s">
        <v>160</v>
      </c>
      <c r="DA233">
        <v>1</v>
      </c>
      <c r="DB233">
        <v>3.0662199999999999</v>
      </c>
      <c r="DC233">
        <v>0.10220700000000001</v>
      </c>
      <c r="DE233" t="s">
        <v>3</v>
      </c>
      <c r="DF233" t="s">
        <v>164</v>
      </c>
      <c r="DG233">
        <v>1</v>
      </c>
      <c r="DH233">
        <v>2.98855</v>
      </c>
      <c r="DI233">
        <v>9.9618200000000004E-2</v>
      </c>
      <c r="DK233" t="s">
        <v>3</v>
      </c>
      <c r="DL233" t="s">
        <v>158</v>
      </c>
      <c r="DM233">
        <v>0.95333333333333337</v>
      </c>
      <c r="DN233">
        <v>6.9069900000000004</v>
      </c>
      <c r="DO233">
        <v>0.23023299999999999</v>
      </c>
      <c r="DW233" t="s">
        <v>3</v>
      </c>
      <c r="DX233" t="s">
        <v>161</v>
      </c>
      <c r="DY233">
        <v>1</v>
      </c>
      <c r="DZ233">
        <v>7.0469299999999997</v>
      </c>
      <c r="EA233">
        <v>0.234898</v>
      </c>
      <c r="EC233" t="s">
        <v>3</v>
      </c>
      <c r="ED233" t="s">
        <v>164</v>
      </c>
      <c r="EE233" t="e">
        <v>#DIV/0!</v>
      </c>
      <c r="EF233" t="s">
        <v>86</v>
      </c>
      <c r="EG233" t="s">
        <v>86</v>
      </c>
      <c r="EV233" t="s">
        <v>3</v>
      </c>
      <c r="EW233" t="s">
        <v>162</v>
      </c>
      <c r="EX233">
        <v>0.85666666666666669</v>
      </c>
      <c r="EY233">
        <v>7.9797799999999999</v>
      </c>
      <c r="EZ233">
        <v>0.26599299999999998</v>
      </c>
      <c r="FB233" t="s">
        <v>3</v>
      </c>
      <c r="FC233" t="s">
        <v>42</v>
      </c>
      <c r="FD233">
        <v>0.94666666666666666</v>
      </c>
      <c r="FE233">
        <v>10.165100000000001</v>
      </c>
      <c r="FF233">
        <v>0.33883799999999997</v>
      </c>
      <c r="FH233" t="s">
        <v>3</v>
      </c>
      <c r="FI233" t="s">
        <v>43</v>
      </c>
      <c r="FJ233">
        <v>1</v>
      </c>
      <c r="FK233">
        <v>5.4999700000000002</v>
      </c>
      <c r="FL233">
        <v>0.18333199999999999</v>
      </c>
      <c r="FN233" t="s">
        <v>3</v>
      </c>
      <c r="FO233" t="s">
        <v>165</v>
      </c>
      <c r="FP233">
        <v>1</v>
      </c>
      <c r="FQ233">
        <v>5.7857000000000003</v>
      </c>
      <c r="FR233">
        <v>0.192857</v>
      </c>
      <c r="FT233" t="s">
        <v>3</v>
      </c>
      <c r="FU233" t="s">
        <v>164</v>
      </c>
      <c r="FV233">
        <v>1</v>
      </c>
      <c r="FW233">
        <v>6.4739800000000001</v>
      </c>
      <c r="FX233">
        <v>0.21579899999999999</v>
      </c>
      <c r="FZ233" t="s">
        <v>3</v>
      </c>
      <c r="GA233" s="19" t="s">
        <v>165</v>
      </c>
      <c r="GB233" s="19">
        <v>0.94333333333333336</v>
      </c>
      <c r="GC233" s="19">
        <v>9.7171800000000008</v>
      </c>
      <c r="GD233" s="19">
        <v>0.32390600000000003</v>
      </c>
      <c r="GF233" t="s">
        <v>3</v>
      </c>
      <c r="GG233" t="s">
        <v>164</v>
      </c>
      <c r="GH233">
        <v>0.42</v>
      </c>
      <c r="GI233">
        <v>33.337200000000003</v>
      </c>
      <c r="GJ233">
        <v>1.11124</v>
      </c>
      <c r="GL233" t="s">
        <v>3</v>
      </c>
      <c r="GM233" t="s">
        <v>146</v>
      </c>
      <c r="GN233">
        <v>0.71666666666666667</v>
      </c>
      <c r="GO233">
        <v>19.284199999999998</v>
      </c>
      <c r="GP233">
        <v>0.64280800000000005</v>
      </c>
    </row>
    <row r="234" spans="8:198">
      <c r="H234">
        <v>115</v>
      </c>
      <c r="I234" t="s">
        <v>3</v>
      </c>
      <c r="J234" t="s">
        <v>144</v>
      </c>
      <c r="K234">
        <v>0.73</v>
      </c>
      <c r="L234">
        <v>15.8283</v>
      </c>
      <c r="M234">
        <v>0.52761100000000005</v>
      </c>
      <c r="O234" t="s">
        <v>3</v>
      </c>
      <c r="P234" t="s">
        <v>158</v>
      </c>
      <c r="Q234">
        <v>0.13333333333333333</v>
      </c>
      <c r="R234">
        <v>31.1769</v>
      </c>
      <c r="S234">
        <v>1.0392300000000001</v>
      </c>
      <c r="U234" t="s">
        <v>3</v>
      </c>
      <c r="V234" t="s">
        <v>42</v>
      </c>
      <c r="W234">
        <v>0.32</v>
      </c>
      <c r="X234">
        <v>57.553400000000003</v>
      </c>
      <c r="Y234">
        <v>1.91845</v>
      </c>
      <c r="AA234" t="s">
        <v>3</v>
      </c>
      <c r="AB234" t="s">
        <v>163</v>
      </c>
      <c r="AC234">
        <v>0.42</v>
      </c>
      <c r="AD234">
        <v>19.944199999999999</v>
      </c>
      <c r="AE234">
        <v>0.66480700000000004</v>
      </c>
      <c r="AG234" t="s">
        <v>3</v>
      </c>
      <c r="AH234" t="s">
        <v>164</v>
      </c>
      <c r="AI234">
        <v>0</v>
      </c>
      <c r="AJ234">
        <v>197.02500000000001</v>
      </c>
      <c r="AK234">
        <v>6.6562599999999996</v>
      </c>
      <c r="AM234" t="s">
        <v>3</v>
      </c>
      <c r="AN234" t="s">
        <v>164</v>
      </c>
      <c r="AO234">
        <v>0.58666666666666667</v>
      </c>
      <c r="AP234">
        <v>19.711300000000001</v>
      </c>
      <c r="AQ234">
        <v>0.65704399999999996</v>
      </c>
      <c r="AS234" t="s">
        <v>3</v>
      </c>
      <c r="AT234" t="s">
        <v>167</v>
      </c>
      <c r="AU234">
        <v>0</v>
      </c>
      <c r="AV234">
        <v>49.385199999999998</v>
      </c>
      <c r="AW234">
        <v>1.6461699999999999</v>
      </c>
      <c r="AY234" t="s">
        <v>3</v>
      </c>
      <c r="AZ234" t="s">
        <v>166</v>
      </c>
      <c r="BA234">
        <v>0.66323024054982815</v>
      </c>
      <c r="BB234">
        <v>12.042999999999999</v>
      </c>
      <c r="BC234">
        <v>0.55754800000000004</v>
      </c>
      <c r="BF234" t="s">
        <v>860</v>
      </c>
      <c r="BG234">
        <v>0.96333332999999999</v>
      </c>
      <c r="BH234">
        <v>10.6693</v>
      </c>
      <c r="BI234">
        <v>0.35564400000000002</v>
      </c>
      <c r="BZ234" t="s">
        <v>3</v>
      </c>
      <c r="CA234" t="s">
        <v>166</v>
      </c>
      <c r="CB234">
        <v>0.86</v>
      </c>
      <c r="CC234">
        <v>13.3271</v>
      </c>
      <c r="CD234">
        <v>0.44423800000000002</v>
      </c>
      <c r="CF234" t="s">
        <v>3</v>
      </c>
      <c r="CG234" t="s">
        <v>27</v>
      </c>
      <c r="CH234">
        <v>0.35</v>
      </c>
      <c r="CI234">
        <v>26.237200000000001</v>
      </c>
      <c r="CJ234">
        <v>0.87457300000000004</v>
      </c>
      <c r="CM234" t="s">
        <v>3</v>
      </c>
      <c r="CN234" t="s">
        <v>115</v>
      </c>
      <c r="CO234">
        <v>1</v>
      </c>
      <c r="CP234">
        <v>2.76057</v>
      </c>
      <c r="CQ234">
        <v>9.2018900000000001E-2</v>
      </c>
      <c r="CS234" t="s">
        <v>3</v>
      </c>
      <c r="CT234" t="s">
        <v>31</v>
      </c>
      <c r="CU234">
        <v>0.69</v>
      </c>
      <c r="CV234">
        <v>15.573600000000001</v>
      </c>
      <c r="CW234">
        <v>0.51912000000000003</v>
      </c>
      <c r="CY234" t="s">
        <v>3</v>
      </c>
      <c r="CZ234" t="s">
        <v>161</v>
      </c>
      <c r="DA234">
        <v>1</v>
      </c>
      <c r="DB234">
        <v>3.19062</v>
      </c>
      <c r="DC234">
        <v>0.106354</v>
      </c>
      <c r="DE234" t="s">
        <v>3</v>
      </c>
      <c r="DF234" t="s">
        <v>165</v>
      </c>
      <c r="DG234">
        <v>1</v>
      </c>
      <c r="DH234">
        <v>3.3173499999999998</v>
      </c>
      <c r="DI234">
        <v>0.110578</v>
      </c>
      <c r="DK234" t="s">
        <v>3</v>
      </c>
      <c r="DL234" t="s">
        <v>159</v>
      </c>
      <c r="DM234">
        <v>1</v>
      </c>
      <c r="DN234">
        <v>4.1246099999999997</v>
      </c>
      <c r="DO234">
        <v>0.137487</v>
      </c>
      <c r="DW234" t="s">
        <v>3</v>
      </c>
      <c r="DX234" t="s">
        <v>162</v>
      </c>
      <c r="DY234">
        <v>1</v>
      </c>
      <c r="DZ234">
        <v>6.8979299999999997</v>
      </c>
      <c r="EA234">
        <v>0.229931</v>
      </c>
      <c r="EC234" t="s">
        <v>3</v>
      </c>
      <c r="ED234" t="s">
        <v>165</v>
      </c>
      <c r="EE234" t="e">
        <v>#DIV/0!</v>
      </c>
      <c r="EF234" t="s">
        <v>86</v>
      </c>
      <c r="EG234" t="s">
        <v>86</v>
      </c>
      <c r="EV234" t="s">
        <v>3</v>
      </c>
      <c r="EW234" t="s">
        <v>163</v>
      </c>
      <c r="EX234">
        <v>1</v>
      </c>
      <c r="EY234">
        <v>9.1800899999999999</v>
      </c>
      <c r="EZ234">
        <v>0.30600300000000002</v>
      </c>
      <c r="FB234" t="s">
        <v>3</v>
      </c>
      <c r="FC234" t="s">
        <v>43</v>
      </c>
      <c r="FD234">
        <v>1</v>
      </c>
      <c r="FE234">
        <v>3.8267899999999999</v>
      </c>
      <c r="FF234">
        <v>0.12756000000000001</v>
      </c>
      <c r="FH234" t="s">
        <v>3</v>
      </c>
      <c r="FI234" t="s">
        <v>44</v>
      </c>
      <c r="FJ234">
        <v>1</v>
      </c>
      <c r="FK234">
        <v>6.3725699999999996</v>
      </c>
      <c r="FL234">
        <v>0.212419</v>
      </c>
      <c r="FN234" t="s">
        <v>3</v>
      </c>
      <c r="FO234" t="s">
        <v>166</v>
      </c>
      <c r="FP234">
        <v>1</v>
      </c>
      <c r="FQ234">
        <v>5.9024299999999998</v>
      </c>
      <c r="FR234">
        <v>0.19674800000000001</v>
      </c>
      <c r="FT234" t="s">
        <v>3</v>
      </c>
      <c r="FU234" t="s">
        <v>165</v>
      </c>
      <c r="FV234">
        <v>1</v>
      </c>
      <c r="FW234">
        <v>6.0159900000000004</v>
      </c>
      <c r="FX234">
        <v>0.20053299999999999</v>
      </c>
      <c r="FZ234" t="s">
        <v>3</v>
      </c>
      <c r="GA234" s="19" t="s">
        <v>166</v>
      </c>
      <c r="GB234" s="19">
        <v>0.94333333333333336</v>
      </c>
      <c r="GC234" s="19">
        <v>8.9954999999999998</v>
      </c>
      <c r="GD234" s="19">
        <v>0.29985000000000001</v>
      </c>
      <c r="GF234" t="s">
        <v>3</v>
      </c>
      <c r="GG234" t="s">
        <v>165</v>
      </c>
      <c r="GH234">
        <v>1</v>
      </c>
      <c r="GI234">
        <v>11.3123</v>
      </c>
      <c r="GJ234">
        <v>0.377077</v>
      </c>
      <c r="GL234" t="s">
        <v>3</v>
      </c>
      <c r="GM234" t="s">
        <v>147</v>
      </c>
      <c r="GN234">
        <v>0.46333333333333332</v>
      </c>
      <c r="GO234">
        <v>17.364100000000001</v>
      </c>
      <c r="GP234">
        <v>0.57880399999999999</v>
      </c>
    </row>
    <row r="235" spans="8:198">
      <c r="H235">
        <v>115.5</v>
      </c>
      <c r="I235" t="s">
        <v>3</v>
      </c>
      <c r="J235" t="s">
        <v>145</v>
      </c>
      <c r="K235">
        <v>0.23</v>
      </c>
      <c r="L235">
        <v>33.994300000000003</v>
      </c>
      <c r="M235">
        <v>1.13314</v>
      </c>
      <c r="O235" t="s">
        <v>3</v>
      </c>
      <c r="P235" t="s">
        <v>159</v>
      </c>
      <c r="Q235">
        <v>0.51</v>
      </c>
      <c r="R235">
        <v>20.818200000000001</v>
      </c>
      <c r="S235">
        <v>0.69393899999999997</v>
      </c>
      <c r="U235" t="s">
        <v>3</v>
      </c>
      <c r="V235" t="s">
        <v>43</v>
      </c>
      <c r="W235">
        <v>0.13333333333333333</v>
      </c>
      <c r="X235">
        <v>117.51900000000001</v>
      </c>
      <c r="Y235">
        <v>3.9972400000000001</v>
      </c>
      <c r="AA235" t="s">
        <v>3</v>
      </c>
      <c r="AB235" t="s">
        <v>164</v>
      </c>
      <c r="AC235">
        <v>1</v>
      </c>
      <c r="AD235">
        <v>14.3492</v>
      </c>
      <c r="AE235">
        <v>0.47830699999999998</v>
      </c>
      <c r="AG235" t="s">
        <v>3</v>
      </c>
      <c r="AH235" t="s">
        <v>165</v>
      </c>
      <c r="AI235">
        <v>0</v>
      </c>
      <c r="AJ235">
        <v>266.30500000000001</v>
      </c>
      <c r="AK235">
        <v>8.93642</v>
      </c>
      <c r="AM235" t="s">
        <v>3</v>
      </c>
      <c r="AN235" t="s">
        <v>165</v>
      </c>
      <c r="AO235">
        <v>0.38666666666666666</v>
      </c>
      <c r="AP235">
        <v>26.709</v>
      </c>
      <c r="AQ235">
        <v>0.89029999999999998</v>
      </c>
      <c r="AS235" t="s">
        <v>3</v>
      </c>
      <c r="AT235" t="s">
        <v>168</v>
      </c>
      <c r="AU235">
        <v>1.3793103448275864E-2</v>
      </c>
      <c r="AV235">
        <v>53.608499999999999</v>
      </c>
      <c r="AW235">
        <v>2.6804299999999999</v>
      </c>
      <c r="AY235" t="s">
        <v>3</v>
      </c>
      <c r="AZ235" t="s">
        <v>167</v>
      </c>
      <c r="BA235">
        <v>0.20357142857142857</v>
      </c>
      <c r="BB235">
        <v>19.349599999999999</v>
      </c>
      <c r="BC235">
        <v>0.953183</v>
      </c>
      <c r="BF235" t="s">
        <v>861</v>
      </c>
      <c r="BG235">
        <v>1</v>
      </c>
      <c r="BH235">
        <v>9.85623</v>
      </c>
      <c r="BI235">
        <v>0.32854100000000003</v>
      </c>
      <c r="BZ235" t="s">
        <v>3</v>
      </c>
      <c r="CA235" t="s">
        <v>167</v>
      </c>
      <c r="CB235">
        <v>0.5066666666666666</v>
      </c>
      <c r="CC235">
        <v>55.9407</v>
      </c>
      <c r="CD235">
        <v>1.86469</v>
      </c>
      <c r="CF235" t="s">
        <v>3</v>
      </c>
      <c r="CG235" t="s">
        <v>28</v>
      </c>
      <c r="CH235">
        <v>0.53</v>
      </c>
      <c r="CI235">
        <v>19.596699999999998</v>
      </c>
      <c r="CJ235">
        <v>0.65322199999999997</v>
      </c>
      <c r="CM235" t="s">
        <v>3</v>
      </c>
      <c r="CN235" t="s">
        <v>116</v>
      </c>
      <c r="CO235">
        <v>1</v>
      </c>
      <c r="CP235">
        <v>2.9780099999999998</v>
      </c>
      <c r="CQ235">
        <v>9.9267099999999997E-2</v>
      </c>
      <c r="CS235" t="s">
        <v>3</v>
      </c>
      <c r="CT235" t="s">
        <v>32</v>
      </c>
      <c r="CU235">
        <v>0.64333333333333331</v>
      </c>
      <c r="CV235">
        <v>16.651199999999999</v>
      </c>
      <c r="CW235">
        <v>0.55504100000000001</v>
      </c>
      <c r="CY235" t="s">
        <v>3</v>
      </c>
      <c r="CZ235" t="s">
        <v>162</v>
      </c>
      <c r="DA235">
        <v>1</v>
      </c>
      <c r="DB235">
        <v>3.2974800000000002</v>
      </c>
      <c r="DC235">
        <v>0.109916</v>
      </c>
      <c r="DE235" t="s">
        <v>3</v>
      </c>
      <c r="DF235" t="s">
        <v>166</v>
      </c>
      <c r="DG235">
        <v>1</v>
      </c>
      <c r="DH235">
        <v>3.2768099999999998</v>
      </c>
      <c r="DI235">
        <v>0.109227</v>
      </c>
      <c r="DK235" t="s">
        <v>3</v>
      </c>
      <c r="DL235" t="s">
        <v>160</v>
      </c>
      <c r="DM235">
        <v>1</v>
      </c>
      <c r="DN235">
        <v>6.2147300000000003</v>
      </c>
      <c r="DO235">
        <v>0.20715800000000001</v>
      </c>
      <c r="DW235" t="s">
        <v>3</v>
      </c>
      <c r="DX235" t="s">
        <v>163</v>
      </c>
      <c r="DY235">
        <v>1</v>
      </c>
      <c r="DZ235">
        <v>5.3498299999999999</v>
      </c>
      <c r="EA235">
        <v>0.17832799999999999</v>
      </c>
      <c r="EC235" t="s">
        <v>3</v>
      </c>
      <c r="ED235" t="s">
        <v>166</v>
      </c>
      <c r="EE235" t="e">
        <v>#DIV/0!</v>
      </c>
      <c r="EF235" t="s">
        <v>86</v>
      </c>
      <c r="EG235" t="s">
        <v>86</v>
      </c>
      <c r="EV235" t="s">
        <v>3</v>
      </c>
      <c r="EW235" t="s">
        <v>164</v>
      </c>
      <c r="EX235">
        <v>1</v>
      </c>
      <c r="EY235">
        <v>8.3269099999999998</v>
      </c>
      <c r="EZ235">
        <v>0.27756399999999998</v>
      </c>
      <c r="FB235" t="s">
        <v>3</v>
      </c>
      <c r="FC235" t="s">
        <v>44</v>
      </c>
      <c r="FD235">
        <v>1</v>
      </c>
      <c r="FE235">
        <v>4.9507399999999997</v>
      </c>
      <c r="FF235">
        <v>0.16502500000000001</v>
      </c>
      <c r="FH235" t="s">
        <v>3</v>
      </c>
      <c r="FI235" t="s">
        <v>45</v>
      </c>
      <c r="FJ235">
        <v>1</v>
      </c>
      <c r="FK235">
        <v>7.3785699999999999</v>
      </c>
      <c r="FL235">
        <v>0.245952</v>
      </c>
      <c r="FN235" t="s">
        <v>3</v>
      </c>
      <c r="FO235" t="s">
        <v>167</v>
      </c>
      <c r="FP235">
        <v>1</v>
      </c>
      <c r="FQ235">
        <v>5.6451000000000002</v>
      </c>
      <c r="FR235">
        <v>0.18817</v>
      </c>
      <c r="FT235" t="s">
        <v>3</v>
      </c>
      <c r="FU235" t="s">
        <v>166</v>
      </c>
      <c r="FV235">
        <v>0.94666666666666666</v>
      </c>
      <c r="FW235">
        <v>7.0697200000000002</v>
      </c>
      <c r="FX235">
        <v>0.23565700000000001</v>
      </c>
      <c r="FZ235" t="s">
        <v>3</v>
      </c>
      <c r="GA235" s="19" t="s">
        <v>167</v>
      </c>
      <c r="GB235" s="19">
        <v>0.95</v>
      </c>
      <c r="GC235" s="19">
        <v>8.4442799999999991</v>
      </c>
      <c r="GD235" s="19">
        <v>0.281476</v>
      </c>
      <c r="GF235" t="s">
        <v>3</v>
      </c>
      <c r="GG235" t="s">
        <v>166</v>
      </c>
      <c r="GH235">
        <v>0.78999999999999992</v>
      </c>
      <c r="GI235">
        <v>16.607399999999998</v>
      </c>
      <c r="GJ235">
        <v>0.55357900000000004</v>
      </c>
      <c r="GL235" t="s">
        <v>3</v>
      </c>
      <c r="GM235" t="s">
        <v>148</v>
      </c>
      <c r="GN235">
        <v>0.53</v>
      </c>
      <c r="GO235">
        <v>22.822099999999999</v>
      </c>
      <c r="GP235">
        <v>0.76842200000000005</v>
      </c>
    </row>
    <row r="236" spans="8:198">
      <c r="H236">
        <v>116</v>
      </c>
      <c r="I236" t="s">
        <v>3</v>
      </c>
      <c r="J236" t="s">
        <v>146</v>
      </c>
      <c r="K236">
        <v>0.83</v>
      </c>
      <c r="L236">
        <v>14.102499999999999</v>
      </c>
      <c r="M236">
        <v>0.47008499999999998</v>
      </c>
      <c r="O236" t="s">
        <v>3</v>
      </c>
      <c r="P236" t="s">
        <v>160</v>
      </c>
      <c r="Q236">
        <v>0.42666666666666669</v>
      </c>
      <c r="R236">
        <v>29.1662</v>
      </c>
      <c r="S236">
        <v>0.97220499999999999</v>
      </c>
      <c r="U236" t="s">
        <v>3</v>
      </c>
      <c r="V236" t="s">
        <v>44</v>
      </c>
      <c r="W236">
        <v>0.51666666666666672</v>
      </c>
      <c r="X236">
        <v>30.504300000000001</v>
      </c>
      <c r="Y236">
        <v>1.01681</v>
      </c>
      <c r="AA236" t="s">
        <v>3</v>
      </c>
      <c r="AB236" t="s">
        <v>165</v>
      </c>
      <c r="AC236">
        <v>0.8</v>
      </c>
      <c r="AD236">
        <v>15.4756</v>
      </c>
      <c r="AE236">
        <v>0.51585300000000001</v>
      </c>
      <c r="AG236" t="s">
        <v>3</v>
      </c>
      <c r="AH236" t="s">
        <v>166</v>
      </c>
      <c r="AI236">
        <v>0</v>
      </c>
      <c r="AJ236">
        <v>253.51900000000001</v>
      </c>
      <c r="AK236">
        <v>8.5648199999999992</v>
      </c>
      <c r="AM236" t="s">
        <v>3</v>
      </c>
      <c r="AN236" t="s">
        <v>166</v>
      </c>
      <c r="AO236">
        <v>0.26333333333333336</v>
      </c>
      <c r="AP236">
        <v>31.0869</v>
      </c>
      <c r="AQ236">
        <v>1.03623</v>
      </c>
      <c r="AS236" t="s">
        <v>3</v>
      </c>
      <c r="AT236" t="s">
        <v>169</v>
      </c>
      <c r="AU236">
        <v>0.11333333333333333</v>
      </c>
      <c r="AV236">
        <v>45.684100000000001</v>
      </c>
      <c r="AW236">
        <v>1.59178</v>
      </c>
      <c r="AY236" t="s">
        <v>3</v>
      </c>
      <c r="AZ236" t="s">
        <v>168</v>
      </c>
      <c r="BA236">
        <v>0.26999999999999996</v>
      </c>
      <c r="BB236">
        <v>25.942399999999999</v>
      </c>
      <c r="BC236">
        <v>1.1182099999999999</v>
      </c>
      <c r="BF236" t="s">
        <v>862</v>
      </c>
      <c r="BG236">
        <v>0.88333333000000003</v>
      </c>
      <c r="BH236">
        <v>14.012700000000001</v>
      </c>
      <c r="BI236">
        <v>0.46709099999999998</v>
      </c>
      <c r="BZ236" t="s">
        <v>3</v>
      </c>
      <c r="CA236" t="s">
        <v>168</v>
      </c>
      <c r="CB236">
        <v>0.27333333333333332</v>
      </c>
      <c r="CC236">
        <v>59.701700000000002</v>
      </c>
      <c r="CD236">
        <v>2.0101599999999999</v>
      </c>
      <c r="CF236" t="s">
        <v>3</v>
      </c>
      <c r="CG236" t="s">
        <v>29</v>
      </c>
      <c r="CH236">
        <v>1</v>
      </c>
      <c r="CI236">
        <v>5.03878</v>
      </c>
      <c r="CJ236">
        <v>0.167959</v>
      </c>
      <c r="CM236" t="s">
        <v>3</v>
      </c>
      <c r="CN236" t="s">
        <v>117</v>
      </c>
      <c r="CO236">
        <v>1</v>
      </c>
      <c r="CP236">
        <v>2.7239800000000001</v>
      </c>
      <c r="CQ236">
        <v>9.0799400000000002E-2</v>
      </c>
      <c r="CS236" t="s">
        <v>3</v>
      </c>
      <c r="CT236" t="s">
        <v>33</v>
      </c>
      <c r="CU236">
        <v>0.41000000000000003</v>
      </c>
      <c r="CV236">
        <v>20.663599999999999</v>
      </c>
      <c r="CW236">
        <v>0.68878600000000001</v>
      </c>
      <c r="CY236" t="s">
        <v>3</v>
      </c>
      <c r="CZ236" t="s">
        <v>163</v>
      </c>
      <c r="DA236">
        <v>1</v>
      </c>
      <c r="DB236">
        <v>6.1367500000000001</v>
      </c>
      <c r="DC236">
        <v>0.20455799999999999</v>
      </c>
      <c r="DE236" t="s">
        <v>3</v>
      </c>
      <c r="DF236" t="s">
        <v>167</v>
      </c>
      <c r="DG236">
        <v>1</v>
      </c>
      <c r="DH236">
        <v>5.7236500000000001</v>
      </c>
      <c r="DI236">
        <v>0.19078800000000001</v>
      </c>
      <c r="DK236" t="s">
        <v>3</v>
      </c>
      <c r="DL236" t="s">
        <v>161</v>
      </c>
      <c r="DM236">
        <v>1</v>
      </c>
      <c r="DN236">
        <v>5.0304200000000003</v>
      </c>
      <c r="DO236">
        <v>0.167681</v>
      </c>
      <c r="DW236" t="s">
        <v>3</v>
      </c>
      <c r="DX236" t="s">
        <v>164</v>
      </c>
      <c r="DY236">
        <v>1</v>
      </c>
      <c r="DZ236">
        <v>6.9297300000000002</v>
      </c>
      <c r="EA236">
        <v>0.230991</v>
      </c>
      <c r="EC236" t="s">
        <v>3</v>
      </c>
      <c r="ED236" t="s">
        <v>167</v>
      </c>
      <c r="EE236" t="e">
        <v>#DIV/0!</v>
      </c>
      <c r="EF236" t="s">
        <v>86</v>
      </c>
      <c r="EG236" t="s">
        <v>86</v>
      </c>
      <c r="EV236" t="s">
        <v>3</v>
      </c>
      <c r="EW236" t="s">
        <v>165</v>
      </c>
      <c r="EX236">
        <v>0.5066666666666666</v>
      </c>
      <c r="EY236">
        <v>44.467399999999998</v>
      </c>
      <c r="EZ236">
        <v>1.4822500000000001</v>
      </c>
      <c r="FB236" t="s">
        <v>3</v>
      </c>
      <c r="FC236" t="s">
        <v>45</v>
      </c>
      <c r="FD236">
        <v>1</v>
      </c>
      <c r="FE236">
        <v>2.97431</v>
      </c>
      <c r="FF236">
        <v>9.9143700000000001E-2</v>
      </c>
      <c r="FH236" t="s">
        <v>3</v>
      </c>
      <c r="FI236" t="s">
        <v>46</v>
      </c>
      <c r="FJ236">
        <v>1</v>
      </c>
      <c r="FK236">
        <v>6.9165299999999998</v>
      </c>
      <c r="FL236">
        <v>0.23055100000000001</v>
      </c>
      <c r="FN236" t="s">
        <v>3</v>
      </c>
      <c r="FO236" t="s">
        <v>168</v>
      </c>
      <c r="FP236">
        <v>0.92</v>
      </c>
      <c r="FQ236">
        <v>7.5038200000000002</v>
      </c>
      <c r="FR236">
        <v>0.25012699999999999</v>
      </c>
      <c r="FT236" t="s">
        <v>3</v>
      </c>
      <c r="FU236" t="s">
        <v>167</v>
      </c>
      <c r="FV236">
        <v>0.65</v>
      </c>
      <c r="FW236">
        <v>17.9344</v>
      </c>
      <c r="FX236">
        <v>0.59781499999999999</v>
      </c>
      <c r="FZ236" t="s">
        <v>3</v>
      </c>
      <c r="GA236" s="19" t="s">
        <v>168</v>
      </c>
      <c r="GB236" s="19">
        <v>0.94333333333333336</v>
      </c>
      <c r="GC236" s="19">
        <v>9.9493399999999994</v>
      </c>
      <c r="GD236" s="19">
        <v>0.33164500000000002</v>
      </c>
      <c r="GF236" t="s">
        <v>3</v>
      </c>
      <c r="GG236" t="s">
        <v>167</v>
      </c>
      <c r="GH236">
        <v>0.58333333333333337</v>
      </c>
      <c r="GI236">
        <v>16.9236</v>
      </c>
      <c r="GJ236">
        <v>0.56412099999999998</v>
      </c>
      <c r="GL236" t="s">
        <v>3</v>
      </c>
      <c r="GM236" t="s">
        <v>149</v>
      </c>
      <c r="GN236">
        <v>0.32333333333333331</v>
      </c>
      <c r="GO236">
        <v>29.895700000000001</v>
      </c>
      <c r="GP236">
        <v>1.0563899999999999</v>
      </c>
    </row>
    <row r="237" spans="8:198">
      <c r="H237">
        <v>116.5</v>
      </c>
      <c r="I237" t="s">
        <v>3</v>
      </c>
      <c r="J237" t="s">
        <v>147</v>
      </c>
      <c r="K237">
        <v>0.89666666666666661</v>
      </c>
      <c r="L237">
        <v>11.956799999999999</v>
      </c>
      <c r="M237">
        <v>0.398561</v>
      </c>
      <c r="O237" t="s">
        <v>3</v>
      </c>
      <c r="P237" t="s">
        <v>161</v>
      </c>
      <c r="Q237">
        <v>0</v>
      </c>
      <c r="R237">
        <v>61.652200000000001</v>
      </c>
      <c r="S237">
        <v>2.3177500000000002</v>
      </c>
      <c r="U237" t="s">
        <v>3</v>
      </c>
      <c r="V237" t="s">
        <v>45</v>
      </c>
      <c r="W237">
        <v>0.84</v>
      </c>
      <c r="X237">
        <v>12.254099999999999</v>
      </c>
      <c r="Y237">
        <v>0.40846900000000003</v>
      </c>
      <c r="AA237" t="s">
        <v>3</v>
      </c>
      <c r="AB237" t="s">
        <v>166</v>
      </c>
      <c r="AC237">
        <v>0.8833333333333333</v>
      </c>
      <c r="AD237">
        <v>14.6479</v>
      </c>
      <c r="AE237">
        <v>0.48826199999999997</v>
      </c>
      <c r="AG237" t="s">
        <v>3</v>
      </c>
      <c r="AH237" t="s">
        <v>167</v>
      </c>
      <c r="AI237">
        <v>0</v>
      </c>
      <c r="AJ237">
        <v>203.15</v>
      </c>
      <c r="AK237">
        <v>6.7716700000000003</v>
      </c>
      <c r="AM237" t="s">
        <v>3</v>
      </c>
      <c r="AN237" t="s">
        <v>167</v>
      </c>
      <c r="AO237">
        <v>3.6666666666666667E-2</v>
      </c>
      <c r="AP237">
        <v>45.320799999999998</v>
      </c>
      <c r="AQ237">
        <v>1.5106900000000001</v>
      </c>
      <c r="AS237" t="s">
        <v>3</v>
      </c>
      <c r="AT237" t="s">
        <v>170</v>
      </c>
      <c r="AU237">
        <v>0</v>
      </c>
      <c r="AV237">
        <v>60.080199999999998</v>
      </c>
      <c r="AW237">
        <v>2.3107799999999998</v>
      </c>
      <c r="AY237" t="s">
        <v>3</v>
      </c>
      <c r="AZ237" t="s">
        <v>169</v>
      </c>
      <c r="BA237">
        <v>0.2348993288590604</v>
      </c>
      <c r="BB237">
        <v>24.411999999999999</v>
      </c>
      <c r="BC237">
        <v>1.8083</v>
      </c>
      <c r="BF237" t="s">
        <v>863</v>
      </c>
      <c r="BG237">
        <v>1</v>
      </c>
      <c r="BH237">
        <v>11.3391</v>
      </c>
      <c r="BI237">
        <v>0.377969</v>
      </c>
      <c r="BZ237" t="s">
        <v>3</v>
      </c>
      <c r="CA237" t="s">
        <v>169</v>
      </c>
      <c r="CB237">
        <v>0.58666666666666667</v>
      </c>
      <c r="CC237">
        <v>22.3507</v>
      </c>
      <c r="CD237">
        <v>0.74502500000000005</v>
      </c>
      <c r="CF237" t="s">
        <v>3</v>
      </c>
      <c r="CG237" t="s">
        <v>30</v>
      </c>
      <c r="CH237">
        <v>1</v>
      </c>
      <c r="CI237">
        <v>4.5391399999999997</v>
      </c>
      <c r="CJ237">
        <v>0.151305</v>
      </c>
      <c r="CM237" t="s">
        <v>3</v>
      </c>
      <c r="CN237" t="s">
        <v>118</v>
      </c>
      <c r="CO237">
        <v>1</v>
      </c>
      <c r="CP237">
        <v>2.58575</v>
      </c>
      <c r="CQ237">
        <v>8.6191599999999993E-2</v>
      </c>
      <c r="CS237" t="s">
        <v>3</v>
      </c>
      <c r="CT237" t="s">
        <v>34</v>
      </c>
      <c r="CU237">
        <v>0.44333333333333336</v>
      </c>
      <c r="CV237">
        <v>21.348800000000001</v>
      </c>
      <c r="CW237">
        <v>0.71162599999999998</v>
      </c>
      <c r="CY237" t="s">
        <v>3</v>
      </c>
      <c r="CZ237" t="s">
        <v>164</v>
      </c>
      <c r="DA237">
        <v>1</v>
      </c>
      <c r="DB237">
        <v>5.74559</v>
      </c>
      <c r="DC237">
        <v>0.19152</v>
      </c>
      <c r="DE237" t="s">
        <v>3</v>
      </c>
      <c r="DF237" t="s">
        <v>168</v>
      </c>
      <c r="DG237">
        <v>1</v>
      </c>
      <c r="DH237">
        <v>3.4998900000000002</v>
      </c>
      <c r="DI237">
        <v>0.116663</v>
      </c>
      <c r="DK237" t="s">
        <v>3</v>
      </c>
      <c r="DL237" t="s">
        <v>162</v>
      </c>
      <c r="DM237">
        <v>1</v>
      </c>
      <c r="DN237">
        <v>4.1680299999999999</v>
      </c>
      <c r="DO237">
        <v>0.138934</v>
      </c>
      <c r="DW237" t="s">
        <v>3</v>
      </c>
      <c r="DX237" t="s">
        <v>165</v>
      </c>
      <c r="DY237">
        <v>1</v>
      </c>
      <c r="DZ237">
        <v>6.5458999999999996</v>
      </c>
      <c r="EA237">
        <v>0.218197</v>
      </c>
      <c r="EC237" t="s">
        <v>3</v>
      </c>
      <c r="ED237" t="s">
        <v>168</v>
      </c>
      <c r="EE237" t="e">
        <v>#DIV/0!</v>
      </c>
      <c r="EF237" t="s">
        <v>86</v>
      </c>
      <c r="EG237" t="s">
        <v>86</v>
      </c>
      <c r="EV237" t="s">
        <v>3</v>
      </c>
      <c r="EW237" t="s">
        <v>166</v>
      </c>
      <c r="EX237">
        <v>0.55000000000000004</v>
      </c>
      <c r="EY237">
        <v>27.302099999999999</v>
      </c>
      <c r="EZ237">
        <v>0.91617800000000005</v>
      </c>
      <c r="FB237" t="s">
        <v>3</v>
      </c>
      <c r="FC237" t="s">
        <v>46</v>
      </c>
      <c r="FD237">
        <v>1</v>
      </c>
      <c r="FE237">
        <v>3.7990599999999999</v>
      </c>
      <c r="FF237">
        <v>0.126635</v>
      </c>
      <c r="FH237" t="s">
        <v>3</v>
      </c>
      <c r="FI237" t="s">
        <v>47</v>
      </c>
      <c r="FJ237">
        <v>0.83666666666666667</v>
      </c>
      <c r="FK237">
        <v>11.2575</v>
      </c>
      <c r="FL237">
        <v>0.375251</v>
      </c>
      <c r="FN237" t="s">
        <v>3</v>
      </c>
      <c r="FO237" t="s">
        <v>169</v>
      </c>
      <c r="FP237">
        <v>0.97333333333333327</v>
      </c>
      <c r="FQ237">
        <v>7.3246900000000004</v>
      </c>
      <c r="FR237">
        <v>0.24415600000000001</v>
      </c>
      <c r="FT237" t="s">
        <v>3</v>
      </c>
      <c r="FU237" t="s">
        <v>168</v>
      </c>
      <c r="FV237">
        <v>1</v>
      </c>
      <c r="FW237">
        <v>3.8721299999999998</v>
      </c>
      <c r="FX237">
        <v>0.12907099999999999</v>
      </c>
      <c r="FZ237" t="s">
        <v>3</v>
      </c>
      <c r="GA237" s="19" t="s">
        <v>169</v>
      </c>
      <c r="GB237" s="19">
        <v>0.99666666666666659</v>
      </c>
      <c r="GC237" s="19">
        <v>6.24688</v>
      </c>
      <c r="GD237" s="19">
        <v>0.208229</v>
      </c>
      <c r="GF237" t="s">
        <v>3</v>
      </c>
      <c r="GG237" t="s">
        <v>168</v>
      </c>
      <c r="GH237">
        <v>1</v>
      </c>
      <c r="GI237">
        <v>10.850199999999999</v>
      </c>
      <c r="GJ237">
        <v>0.36167300000000002</v>
      </c>
      <c r="GL237" t="s">
        <v>3</v>
      </c>
      <c r="GM237" t="s">
        <v>150</v>
      </c>
      <c r="GN237">
        <v>0.36000000000000004</v>
      </c>
      <c r="GO237">
        <v>28.721800000000002</v>
      </c>
      <c r="GP237">
        <v>1.0185</v>
      </c>
    </row>
    <row r="238" spans="8:198">
      <c r="H238">
        <v>117</v>
      </c>
      <c r="I238" t="s">
        <v>3</v>
      </c>
      <c r="J238" t="s">
        <v>148</v>
      </c>
      <c r="K238">
        <v>1</v>
      </c>
      <c r="L238">
        <v>9.0499399999999994</v>
      </c>
      <c r="M238">
        <v>0.30166500000000002</v>
      </c>
      <c r="O238" t="s">
        <v>3</v>
      </c>
      <c r="P238" t="s">
        <v>162</v>
      </c>
      <c r="Q238">
        <v>0.56666666666666665</v>
      </c>
      <c r="R238">
        <v>20.222200000000001</v>
      </c>
      <c r="S238">
        <v>0.674072</v>
      </c>
      <c r="U238" t="s">
        <v>3</v>
      </c>
      <c r="V238" t="s">
        <v>46</v>
      </c>
      <c r="W238">
        <v>0.77</v>
      </c>
      <c r="X238">
        <v>13.5001</v>
      </c>
      <c r="Y238">
        <v>0.45000400000000002</v>
      </c>
      <c r="AA238" t="s">
        <v>3</v>
      </c>
      <c r="AB238" t="s">
        <v>167</v>
      </c>
      <c r="AC238">
        <v>0.89666666666666661</v>
      </c>
      <c r="AD238">
        <v>14.598599999999999</v>
      </c>
      <c r="AE238">
        <v>0.48662100000000003</v>
      </c>
      <c r="AG238" t="s">
        <v>3</v>
      </c>
      <c r="AH238" t="s">
        <v>168</v>
      </c>
      <c r="AI238">
        <v>0</v>
      </c>
      <c r="AJ238">
        <v>211.50899999999999</v>
      </c>
      <c r="AK238">
        <v>7.1215299999999999</v>
      </c>
      <c r="AM238" t="s">
        <v>3</v>
      </c>
      <c r="AN238" t="s">
        <v>168</v>
      </c>
      <c r="AO238">
        <v>0.28333333333333333</v>
      </c>
      <c r="AP238">
        <v>30.813600000000001</v>
      </c>
      <c r="AQ238">
        <v>1.02712</v>
      </c>
      <c r="AS238" t="s">
        <v>3</v>
      </c>
      <c r="AT238" t="s">
        <v>171</v>
      </c>
      <c r="AU238">
        <v>0</v>
      </c>
      <c r="AV238">
        <v>50.577800000000003</v>
      </c>
      <c r="AW238">
        <v>1.8063499999999999</v>
      </c>
      <c r="AY238" t="s">
        <v>3</v>
      </c>
      <c r="AZ238" t="s">
        <v>170</v>
      </c>
      <c r="BA238">
        <v>0</v>
      </c>
      <c r="BB238">
        <v>51.015099999999997</v>
      </c>
      <c r="BC238">
        <v>2.2277399999999998</v>
      </c>
      <c r="BF238" t="s">
        <v>864</v>
      </c>
      <c r="BG238">
        <v>0.84</v>
      </c>
      <c r="BH238">
        <v>14.8881</v>
      </c>
      <c r="BI238">
        <v>0.49626900000000002</v>
      </c>
      <c r="BZ238" t="s">
        <v>3</v>
      </c>
      <c r="CA238" t="s">
        <v>170</v>
      </c>
      <c r="CB238">
        <v>0.84333333333333338</v>
      </c>
      <c r="CC238">
        <v>12.2254</v>
      </c>
      <c r="CD238">
        <v>0.40751399999999999</v>
      </c>
      <c r="CF238" t="s">
        <v>3</v>
      </c>
      <c r="CG238" t="s">
        <v>31</v>
      </c>
      <c r="CH238">
        <v>0.80333333333333334</v>
      </c>
      <c r="CI238">
        <v>10.139900000000001</v>
      </c>
      <c r="CJ238">
        <v>0.33799499999999999</v>
      </c>
      <c r="CM238" t="s">
        <v>3</v>
      </c>
      <c r="CN238" t="s">
        <v>119</v>
      </c>
      <c r="CO238">
        <v>1</v>
      </c>
      <c r="CP238">
        <v>2.9470299999999998</v>
      </c>
      <c r="CQ238">
        <v>9.8234199999999994E-2</v>
      </c>
      <c r="CS238" t="s">
        <v>3</v>
      </c>
      <c r="CT238" t="s">
        <v>35</v>
      </c>
      <c r="CU238">
        <v>0.21333333333333335</v>
      </c>
      <c r="CV238">
        <v>23.9559</v>
      </c>
      <c r="CW238">
        <v>0.79853099999999999</v>
      </c>
      <c r="CY238" t="s">
        <v>3</v>
      </c>
      <c r="CZ238" t="s">
        <v>165</v>
      </c>
      <c r="DA238">
        <v>1</v>
      </c>
      <c r="DB238">
        <v>5.43255</v>
      </c>
      <c r="DC238">
        <v>0.181085</v>
      </c>
      <c r="DE238" t="s">
        <v>3</v>
      </c>
      <c r="DF238" t="s">
        <v>169</v>
      </c>
      <c r="DG238">
        <v>1</v>
      </c>
      <c r="DH238">
        <v>4.0475399999999997</v>
      </c>
      <c r="DI238">
        <v>0.13491800000000001</v>
      </c>
      <c r="DK238" t="s">
        <v>3</v>
      </c>
      <c r="DL238" t="s">
        <v>163</v>
      </c>
      <c r="DM238">
        <v>1</v>
      </c>
      <c r="DN238">
        <v>4.7807000000000004</v>
      </c>
      <c r="DO238">
        <v>0.159357</v>
      </c>
      <c r="DW238" t="s">
        <v>3</v>
      </c>
      <c r="DX238" t="s">
        <v>166</v>
      </c>
      <c r="DY238">
        <v>0.96000000000000008</v>
      </c>
      <c r="DZ238">
        <v>7.1568199999999997</v>
      </c>
      <c r="EA238">
        <v>0.238561</v>
      </c>
      <c r="EC238" t="s">
        <v>3</v>
      </c>
      <c r="ED238" t="s">
        <v>169</v>
      </c>
      <c r="EE238" t="e">
        <v>#DIV/0!</v>
      </c>
      <c r="EF238" t="s">
        <v>86</v>
      </c>
      <c r="EG238" t="s">
        <v>86</v>
      </c>
      <c r="EV238" t="s">
        <v>3</v>
      </c>
      <c r="EW238" t="s">
        <v>167</v>
      </c>
      <c r="EX238">
        <v>1</v>
      </c>
      <c r="EY238">
        <v>9.3764000000000003</v>
      </c>
      <c r="EZ238">
        <v>0.31254700000000002</v>
      </c>
      <c r="FB238" t="s">
        <v>3</v>
      </c>
      <c r="FC238" t="s">
        <v>47</v>
      </c>
      <c r="FD238">
        <v>0.96000000000000008</v>
      </c>
      <c r="FE238">
        <v>8.8506199999999993</v>
      </c>
      <c r="FF238">
        <v>0.29502099999999998</v>
      </c>
      <c r="FH238" t="s">
        <v>3</v>
      </c>
      <c r="FI238" t="s">
        <v>48</v>
      </c>
      <c r="FJ238">
        <v>1</v>
      </c>
      <c r="FK238">
        <v>8.1905599999999996</v>
      </c>
      <c r="FL238">
        <v>0.27301900000000001</v>
      </c>
      <c r="FN238" t="s">
        <v>3</v>
      </c>
      <c r="FO238" t="s">
        <v>170</v>
      </c>
      <c r="FP238">
        <v>1</v>
      </c>
      <c r="FQ238">
        <v>5.1527000000000003</v>
      </c>
      <c r="FR238">
        <v>0.17175699999999999</v>
      </c>
      <c r="FT238" t="s">
        <v>3</v>
      </c>
      <c r="FU238" t="s">
        <v>169</v>
      </c>
      <c r="FV238">
        <v>1</v>
      </c>
      <c r="FW238">
        <v>6.8530199999999999</v>
      </c>
      <c r="FX238">
        <v>0.228434</v>
      </c>
      <c r="FZ238" t="s">
        <v>3</v>
      </c>
      <c r="GA238" s="19" t="s">
        <v>170</v>
      </c>
      <c r="GB238" s="19">
        <v>0.84333333333333338</v>
      </c>
      <c r="GC238" s="19">
        <v>9.8932199999999995</v>
      </c>
      <c r="GD238" s="19">
        <v>0.32977400000000001</v>
      </c>
      <c r="GF238" t="s">
        <v>3</v>
      </c>
      <c r="GG238" t="s">
        <v>169</v>
      </c>
      <c r="GH238">
        <v>0.81</v>
      </c>
      <c r="GI238">
        <v>15.130800000000001</v>
      </c>
      <c r="GJ238">
        <v>0.50436000000000003</v>
      </c>
      <c r="GL238" t="s">
        <v>3</v>
      </c>
      <c r="GM238" t="s">
        <v>151</v>
      </c>
      <c r="GN238">
        <v>0.22666666666666666</v>
      </c>
      <c r="GO238">
        <v>26.232800000000001</v>
      </c>
      <c r="GP238">
        <v>0.98250199999999999</v>
      </c>
    </row>
    <row r="239" spans="8:198">
      <c r="H239">
        <v>117.5</v>
      </c>
      <c r="I239" t="s">
        <v>3</v>
      </c>
      <c r="J239" t="s">
        <v>149</v>
      </c>
      <c r="K239">
        <v>0.73666666666666669</v>
      </c>
      <c r="L239">
        <v>15.117699999999999</v>
      </c>
      <c r="M239">
        <v>0.50392499999999996</v>
      </c>
      <c r="O239" t="s">
        <v>3</v>
      </c>
      <c r="P239" t="s">
        <v>163</v>
      </c>
      <c r="Q239">
        <v>0.6</v>
      </c>
      <c r="R239">
        <v>19.775200000000002</v>
      </c>
      <c r="S239">
        <v>0.65917300000000001</v>
      </c>
      <c r="U239" t="s">
        <v>3</v>
      </c>
      <c r="V239" t="s">
        <v>47</v>
      </c>
      <c r="W239">
        <v>0.21333333333333335</v>
      </c>
      <c r="X239">
        <v>38.646700000000003</v>
      </c>
      <c r="Y239">
        <v>1.2882199999999999</v>
      </c>
      <c r="AA239" t="s">
        <v>3</v>
      </c>
      <c r="AB239" t="s">
        <v>168</v>
      </c>
      <c r="AC239">
        <v>0.73333333333333328</v>
      </c>
      <c r="AD239">
        <v>15.588800000000001</v>
      </c>
      <c r="AE239">
        <v>0.51962699999999995</v>
      </c>
      <c r="AG239" t="s">
        <v>3</v>
      </c>
      <c r="AH239" t="s">
        <v>169</v>
      </c>
      <c r="AI239">
        <v>0</v>
      </c>
      <c r="AJ239">
        <v>250.10499999999999</v>
      </c>
      <c r="AK239">
        <v>8.5069700000000008</v>
      </c>
      <c r="AM239" t="s">
        <v>3</v>
      </c>
      <c r="AN239" t="s">
        <v>169</v>
      </c>
      <c r="AO239">
        <v>0.26333333333333336</v>
      </c>
      <c r="AP239">
        <v>37.785899999999998</v>
      </c>
      <c r="AQ239">
        <v>1.25953</v>
      </c>
      <c r="AS239" t="s">
        <v>3</v>
      </c>
      <c r="AT239" t="s">
        <v>172</v>
      </c>
      <c r="AU239">
        <v>0</v>
      </c>
      <c r="AV239">
        <v>48.388100000000001</v>
      </c>
      <c r="AW239">
        <v>1.8190999999999999</v>
      </c>
      <c r="AY239" t="s">
        <v>3</v>
      </c>
      <c r="AZ239" t="s">
        <v>171</v>
      </c>
      <c r="BA239">
        <v>0</v>
      </c>
      <c r="BB239">
        <v>73.907499999999999</v>
      </c>
      <c r="BC239">
        <v>2.5932400000000002</v>
      </c>
      <c r="BF239" t="s">
        <v>865</v>
      </c>
      <c r="BG239">
        <v>1</v>
      </c>
      <c r="BH239">
        <v>10.7102</v>
      </c>
      <c r="BI239">
        <v>0.35700599999999999</v>
      </c>
      <c r="BZ239" t="s">
        <v>3</v>
      </c>
      <c r="CA239" t="s">
        <v>171</v>
      </c>
      <c r="CB239">
        <v>0.14333333333333334</v>
      </c>
      <c r="CC239">
        <v>61.364400000000003</v>
      </c>
      <c r="CD239">
        <v>2.04548</v>
      </c>
      <c r="CF239" t="s">
        <v>3</v>
      </c>
      <c r="CG239" t="s">
        <v>32</v>
      </c>
      <c r="CH239">
        <v>0.77333333333333332</v>
      </c>
      <c r="CI239">
        <v>13.796799999999999</v>
      </c>
      <c r="CJ239">
        <v>0.45989400000000002</v>
      </c>
      <c r="CM239" t="s">
        <v>3</v>
      </c>
      <c r="CN239" t="s">
        <v>120</v>
      </c>
      <c r="CO239">
        <v>1</v>
      </c>
      <c r="CP239">
        <v>2.3578100000000002</v>
      </c>
      <c r="CQ239">
        <v>7.85936E-2</v>
      </c>
      <c r="CS239" t="s">
        <v>3</v>
      </c>
      <c r="CT239" t="s">
        <v>36</v>
      </c>
      <c r="CU239">
        <v>0.46333333333333332</v>
      </c>
      <c r="CV239">
        <v>19.947099999999999</v>
      </c>
      <c r="CW239">
        <v>0.66490400000000005</v>
      </c>
      <c r="CY239" t="s">
        <v>3</v>
      </c>
      <c r="CZ239" t="s">
        <v>166</v>
      </c>
      <c r="DA239">
        <v>1</v>
      </c>
      <c r="DB239">
        <v>5.8102900000000002</v>
      </c>
      <c r="DC239">
        <v>0.19367599999999999</v>
      </c>
      <c r="DE239" t="s">
        <v>3</v>
      </c>
      <c r="DF239" t="s">
        <v>170</v>
      </c>
      <c r="DG239">
        <v>1</v>
      </c>
      <c r="DH239">
        <v>4.5766600000000004</v>
      </c>
      <c r="DI239">
        <v>0.152555</v>
      </c>
      <c r="DK239" t="s">
        <v>3</v>
      </c>
      <c r="DL239" t="s">
        <v>164</v>
      </c>
      <c r="DM239">
        <v>1</v>
      </c>
      <c r="DN239">
        <v>5.9199299999999999</v>
      </c>
      <c r="DO239">
        <v>0.19733100000000001</v>
      </c>
      <c r="DW239" t="s">
        <v>3</v>
      </c>
      <c r="DX239" t="s">
        <v>167</v>
      </c>
      <c r="DY239">
        <v>1</v>
      </c>
      <c r="DZ239">
        <v>6.5858699999999999</v>
      </c>
      <c r="EA239">
        <v>0.219529</v>
      </c>
      <c r="EC239" t="s">
        <v>3</v>
      </c>
      <c r="ED239" t="s">
        <v>170</v>
      </c>
      <c r="EE239" t="e">
        <v>#DIV/0!</v>
      </c>
      <c r="EF239" t="s">
        <v>86</v>
      </c>
      <c r="EG239" t="s">
        <v>86</v>
      </c>
      <c r="EV239" t="s">
        <v>3</v>
      </c>
      <c r="EW239" t="s">
        <v>168</v>
      </c>
      <c r="EX239">
        <v>0.96333333333333326</v>
      </c>
      <c r="EY239">
        <v>6.2690599999999996</v>
      </c>
      <c r="EZ239">
        <v>0.20896899999999999</v>
      </c>
      <c r="FB239" t="s">
        <v>3</v>
      </c>
      <c r="FC239" t="s">
        <v>48</v>
      </c>
      <c r="FD239">
        <v>0.85666666666666669</v>
      </c>
      <c r="FE239">
        <v>8.6114300000000004</v>
      </c>
      <c r="FF239">
        <v>0.28704800000000003</v>
      </c>
      <c r="FH239" t="s">
        <v>3</v>
      </c>
      <c r="FI239" t="s">
        <v>49</v>
      </c>
      <c r="FJ239">
        <v>1</v>
      </c>
      <c r="FK239">
        <v>4.3106600000000004</v>
      </c>
      <c r="FL239">
        <v>0.14368900000000001</v>
      </c>
      <c r="FN239" t="s">
        <v>3</v>
      </c>
      <c r="FO239" t="s">
        <v>171</v>
      </c>
      <c r="FP239">
        <v>1</v>
      </c>
      <c r="FQ239">
        <v>6.0273300000000001</v>
      </c>
      <c r="FR239">
        <v>0.20091100000000001</v>
      </c>
      <c r="FT239" t="s">
        <v>3</v>
      </c>
      <c r="FU239" t="s">
        <v>170</v>
      </c>
      <c r="FV239">
        <v>1</v>
      </c>
      <c r="FW239">
        <v>6.2516100000000003</v>
      </c>
      <c r="FX239">
        <v>0.20838699999999999</v>
      </c>
      <c r="FZ239" t="s">
        <v>3</v>
      </c>
      <c r="GA239" s="19" t="s">
        <v>171</v>
      </c>
      <c r="GB239" s="19">
        <v>0.91333333333333333</v>
      </c>
      <c r="GC239" s="19">
        <v>7.8993599999999997</v>
      </c>
      <c r="GD239" s="19">
        <v>0.26331199999999999</v>
      </c>
      <c r="GF239" t="s">
        <v>3</v>
      </c>
      <c r="GG239" t="s">
        <v>170</v>
      </c>
      <c r="GH239">
        <v>1</v>
      </c>
      <c r="GI239">
        <v>9.4505599999999994</v>
      </c>
      <c r="GJ239">
        <v>0.31501899999999999</v>
      </c>
      <c r="GL239" t="s">
        <v>3</v>
      </c>
      <c r="GM239" t="s">
        <v>152</v>
      </c>
      <c r="GN239">
        <v>0.5033333333333333</v>
      </c>
      <c r="GO239">
        <v>23.346599999999999</v>
      </c>
      <c r="GP239">
        <v>0.77821899999999999</v>
      </c>
    </row>
    <row r="240" spans="8:198">
      <c r="H240">
        <v>118</v>
      </c>
      <c r="I240" t="s">
        <v>3</v>
      </c>
      <c r="J240" t="s">
        <v>150</v>
      </c>
      <c r="K240">
        <v>0.56000000000000005</v>
      </c>
      <c r="L240">
        <v>19.0305</v>
      </c>
      <c r="M240">
        <v>0.634351</v>
      </c>
      <c r="O240" t="s">
        <v>3</v>
      </c>
      <c r="P240" t="s">
        <v>164</v>
      </c>
      <c r="Q240">
        <v>0.86333333333333329</v>
      </c>
      <c r="R240">
        <v>15.8772</v>
      </c>
      <c r="S240">
        <v>0.52923900000000001</v>
      </c>
      <c r="U240" t="s">
        <v>3</v>
      </c>
      <c r="V240" t="s">
        <v>48</v>
      </c>
      <c r="W240">
        <v>0.19</v>
      </c>
      <c r="X240">
        <v>77.433599999999998</v>
      </c>
      <c r="Y240">
        <v>2.5811199999999999</v>
      </c>
      <c r="AA240" t="s">
        <v>3</v>
      </c>
      <c r="AB240" t="s">
        <v>169</v>
      </c>
      <c r="AC240">
        <v>0.49333333333333335</v>
      </c>
      <c r="AD240">
        <v>27.476299999999998</v>
      </c>
      <c r="AE240">
        <v>0.91587700000000005</v>
      </c>
      <c r="AG240" t="s">
        <v>3</v>
      </c>
      <c r="AH240" t="s">
        <v>170</v>
      </c>
      <c r="AI240">
        <v>0</v>
      </c>
      <c r="AJ240">
        <v>145.96899999999999</v>
      </c>
      <c r="AK240">
        <v>4.8982799999999997</v>
      </c>
      <c r="AM240" t="s">
        <v>3</v>
      </c>
      <c r="AN240" t="s">
        <v>170</v>
      </c>
      <c r="AO240">
        <v>0.41000000000000003</v>
      </c>
      <c r="AP240">
        <v>24.9924</v>
      </c>
      <c r="AQ240">
        <v>0.83308099999999996</v>
      </c>
      <c r="AS240" t="s">
        <v>3</v>
      </c>
      <c r="AT240" t="s">
        <v>173</v>
      </c>
      <c r="AU240">
        <v>0</v>
      </c>
      <c r="AV240">
        <v>49.894599999999997</v>
      </c>
      <c r="AW240">
        <v>1.6799500000000001</v>
      </c>
      <c r="AY240" t="s">
        <v>3</v>
      </c>
      <c r="AZ240" t="s">
        <v>172</v>
      </c>
      <c r="BA240">
        <v>0.31333333333333335</v>
      </c>
      <c r="BB240">
        <v>34.9161</v>
      </c>
      <c r="BC240">
        <v>1.26051</v>
      </c>
      <c r="BF240" t="s">
        <v>866</v>
      </c>
      <c r="BG240">
        <v>1</v>
      </c>
      <c r="BH240">
        <v>11.430199999999999</v>
      </c>
      <c r="BI240">
        <v>0.38100699999999998</v>
      </c>
      <c r="BZ240" t="s">
        <v>3</v>
      </c>
      <c r="CA240" t="s">
        <v>172</v>
      </c>
      <c r="CB240">
        <v>0.84</v>
      </c>
      <c r="CC240">
        <v>7.6383400000000004</v>
      </c>
      <c r="CD240">
        <v>0.25461099999999998</v>
      </c>
      <c r="CF240" t="s">
        <v>3</v>
      </c>
      <c r="CG240" t="s">
        <v>33</v>
      </c>
      <c r="CH240">
        <v>0.8</v>
      </c>
      <c r="CI240">
        <v>16.3874</v>
      </c>
      <c r="CJ240">
        <v>0.54624600000000001</v>
      </c>
      <c r="CM240" t="s">
        <v>3</v>
      </c>
      <c r="CN240" t="s">
        <v>121</v>
      </c>
      <c r="CO240">
        <v>1</v>
      </c>
      <c r="CP240">
        <v>2.9529399999999999</v>
      </c>
      <c r="CQ240">
        <v>9.8431199999999996E-2</v>
      </c>
      <c r="CS240" t="s">
        <v>3</v>
      </c>
      <c r="CT240" t="s">
        <v>37</v>
      </c>
      <c r="CU240">
        <v>0.28666666666666668</v>
      </c>
      <c r="CV240">
        <v>19.593</v>
      </c>
      <c r="CW240">
        <v>0.65310000000000001</v>
      </c>
      <c r="CY240" t="s">
        <v>3</v>
      </c>
      <c r="CZ240" t="s">
        <v>167</v>
      </c>
      <c r="DA240">
        <v>1</v>
      </c>
      <c r="DB240">
        <v>6.3769</v>
      </c>
      <c r="DC240">
        <v>0.212563</v>
      </c>
      <c r="DE240" t="s">
        <v>3</v>
      </c>
      <c r="DF240" t="s">
        <v>171</v>
      </c>
      <c r="DG240">
        <v>1</v>
      </c>
      <c r="DH240">
        <v>4.5542299999999996</v>
      </c>
      <c r="DI240">
        <v>0.151808</v>
      </c>
      <c r="DK240" t="s">
        <v>3</v>
      </c>
      <c r="DL240" t="s">
        <v>165</v>
      </c>
      <c r="DM240">
        <v>1</v>
      </c>
      <c r="DN240">
        <v>5.0271299999999997</v>
      </c>
      <c r="DO240">
        <v>0.167571</v>
      </c>
      <c r="DW240" t="s">
        <v>3</v>
      </c>
      <c r="DX240" t="s">
        <v>168</v>
      </c>
      <c r="DY240">
        <v>1</v>
      </c>
      <c r="DZ240">
        <v>6.9962200000000001</v>
      </c>
      <c r="EA240">
        <v>0.233207</v>
      </c>
      <c r="EC240" t="s">
        <v>3</v>
      </c>
      <c r="ED240" t="s">
        <v>15</v>
      </c>
      <c r="EE240">
        <v>1</v>
      </c>
      <c r="EF240">
        <v>5.7374900000000002</v>
      </c>
      <c r="EG240">
        <v>0.191889</v>
      </c>
      <c r="EV240" t="s">
        <v>3</v>
      </c>
      <c r="EW240" t="s">
        <v>169</v>
      </c>
      <c r="EX240">
        <v>0.6333333333333333</v>
      </c>
      <c r="EY240">
        <v>19.2441</v>
      </c>
      <c r="EZ240">
        <v>0.64146999999999998</v>
      </c>
      <c r="FB240" t="s">
        <v>3</v>
      </c>
      <c r="FC240" t="s">
        <v>49</v>
      </c>
      <c r="FD240">
        <v>0.82333333333333336</v>
      </c>
      <c r="FE240">
        <v>9.9167000000000005</v>
      </c>
      <c r="FF240">
        <v>0.33055699999999999</v>
      </c>
      <c r="FH240" t="s">
        <v>3</v>
      </c>
      <c r="FI240" t="s">
        <v>50</v>
      </c>
      <c r="FJ240">
        <v>1</v>
      </c>
      <c r="FK240">
        <v>4.7982899999999997</v>
      </c>
      <c r="FL240">
        <v>0.159943</v>
      </c>
      <c r="FN240" t="s">
        <v>3</v>
      </c>
      <c r="FO240" t="s">
        <v>172</v>
      </c>
      <c r="FP240">
        <v>1</v>
      </c>
      <c r="FQ240">
        <v>7.5310100000000002</v>
      </c>
      <c r="FR240">
        <v>0.25103399999999998</v>
      </c>
      <c r="FT240" t="s">
        <v>3</v>
      </c>
      <c r="FU240" t="s">
        <v>171</v>
      </c>
      <c r="FV240">
        <v>1</v>
      </c>
      <c r="FW240">
        <v>5.6797199999999997</v>
      </c>
      <c r="FX240">
        <v>0.18932399999999999</v>
      </c>
      <c r="FZ240" t="s">
        <v>3</v>
      </c>
      <c r="GA240" s="19" t="s">
        <v>172</v>
      </c>
      <c r="GB240" s="19">
        <v>0.88</v>
      </c>
      <c r="GC240" s="19">
        <v>10.730499999999999</v>
      </c>
      <c r="GD240" s="19">
        <v>0.357682</v>
      </c>
      <c r="GF240" t="s">
        <v>3</v>
      </c>
      <c r="GG240" t="s">
        <v>171</v>
      </c>
      <c r="GH240">
        <v>1</v>
      </c>
      <c r="GI240">
        <v>9.0347299999999997</v>
      </c>
      <c r="GJ240">
        <v>0.30115799999999998</v>
      </c>
      <c r="GL240" t="s">
        <v>3</v>
      </c>
      <c r="GM240" t="s">
        <v>153</v>
      </c>
      <c r="GN240">
        <v>0.92</v>
      </c>
      <c r="GO240">
        <v>13.560700000000001</v>
      </c>
      <c r="GP240">
        <v>0.45202199999999998</v>
      </c>
    </row>
    <row r="241" spans="8:198">
      <c r="H241">
        <v>118.5</v>
      </c>
      <c r="I241" t="s">
        <v>3</v>
      </c>
      <c r="J241" t="s">
        <v>151</v>
      </c>
      <c r="K241">
        <v>0.53999999999999992</v>
      </c>
      <c r="L241">
        <v>23.8477</v>
      </c>
      <c r="M241">
        <v>0.79492300000000005</v>
      </c>
      <c r="O241" t="s">
        <v>3</v>
      </c>
      <c r="P241" t="s">
        <v>165</v>
      </c>
      <c r="Q241">
        <v>0.7</v>
      </c>
      <c r="R241">
        <v>18.349799999999998</v>
      </c>
      <c r="S241">
        <v>0.61165899999999995</v>
      </c>
      <c r="U241" t="s">
        <v>3</v>
      </c>
      <c r="V241" t="s">
        <v>49</v>
      </c>
      <c r="W241">
        <v>0.33999999999999997</v>
      </c>
      <c r="X241">
        <v>43.750399999999999</v>
      </c>
      <c r="Y241">
        <v>1.45835</v>
      </c>
      <c r="AA241" t="s">
        <v>3</v>
      </c>
      <c r="AB241" t="s">
        <v>170</v>
      </c>
      <c r="AC241">
        <v>0.15333333333333332</v>
      </c>
      <c r="AD241">
        <v>23.974799999999998</v>
      </c>
      <c r="AE241">
        <v>0.79915899999999995</v>
      </c>
      <c r="AG241" t="s">
        <v>3</v>
      </c>
      <c r="AH241" t="s">
        <v>171</v>
      </c>
      <c r="AI241">
        <v>3.3333333333333333E-2</v>
      </c>
      <c r="AJ241">
        <v>127.48099999999999</v>
      </c>
      <c r="AK241">
        <v>4.26356</v>
      </c>
      <c r="AM241" t="s">
        <v>3</v>
      </c>
      <c r="AN241" t="s">
        <v>171</v>
      </c>
      <c r="AO241">
        <v>0.32666666666666672</v>
      </c>
      <c r="AP241">
        <v>39.019500000000001</v>
      </c>
      <c r="AQ241">
        <v>1.3006500000000001</v>
      </c>
      <c r="AS241" t="s">
        <v>3</v>
      </c>
      <c r="AT241" t="s">
        <v>174</v>
      </c>
      <c r="AU241">
        <v>0.19666666666666668</v>
      </c>
      <c r="AV241">
        <v>48.176699999999997</v>
      </c>
      <c r="AW241">
        <v>1.7205999999999999</v>
      </c>
      <c r="AY241" t="s">
        <v>3</v>
      </c>
      <c r="AZ241" t="s">
        <v>173</v>
      </c>
      <c r="BA241">
        <v>0</v>
      </c>
      <c r="BB241">
        <v>38.102600000000002</v>
      </c>
      <c r="BC241">
        <v>1.4324300000000001</v>
      </c>
      <c r="BF241" t="s">
        <v>867</v>
      </c>
      <c r="BG241">
        <v>0.97</v>
      </c>
      <c r="BH241">
        <v>10.4983</v>
      </c>
      <c r="BI241">
        <v>0.34994399999999998</v>
      </c>
      <c r="BZ241" t="s">
        <v>3</v>
      </c>
      <c r="CA241" t="s">
        <v>173</v>
      </c>
      <c r="CB241">
        <v>1</v>
      </c>
      <c r="CC241">
        <v>4.4561299999999999</v>
      </c>
      <c r="CD241">
        <v>0.148538</v>
      </c>
      <c r="CF241" t="s">
        <v>3</v>
      </c>
      <c r="CG241" t="s">
        <v>34</v>
      </c>
      <c r="CH241">
        <v>0.7433333333333334</v>
      </c>
      <c r="CI241">
        <v>17.779599999999999</v>
      </c>
      <c r="CJ241">
        <v>0.59265299999999999</v>
      </c>
      <c r="CM241" t="s">
        <v>3</v>
      </c>
      <c r="CN241" t="s">
        <v>122</v>
      </c>
      <c r="CO241">
        <v>1</v>
      </c>
      <c r="CP241">
        <v>2.4213</v>
      </c>
      <c r="CQ241">
        <v>8.0710199999999996E-2</v>
      </c>
      <c r="CS241" t="s">
        <v>3</v>
      </c>
      <c r="CT241" t="s">
        <v>38</v>
      </c>
      <c r="CU241">
        <v>1</v>
      </c>
      <c r="CV241">
        <v>5.9825499999999998</v>
      </c>
      <c r="CW241">
        <v>0.19941800000000001</v>
      </c>
      <c r="CY241" t="s">
        <v>3</v>
      </c>
      <c r="CZ241" t="s">
        <v>168</v>
      </c>
      <c r="DA241">
        <v>1</v>
      </c>
      <c r="DB241">
        <v>4.64161</v>
      </c>
      <c r="DC241">
        <v>0.15472</v>
      </c>
      <c r="DE241" t="s">
        <v>3</v>
      </c>
      <c r="DF241" t="s">
        <v>172</v>
      </c>
      <c r="DG241">
        <v>1</v>
      </c>
      <c r="DH241">
        <v>3.9388299999999998</v>
      </c>
      <c r="DI241">
        <v>0.13129399999999999</v>
      </c>
      <c r="DK241" t="s">
        <v>3</v>
      </c>
      <c r="DL241" t="s">
        <v>166</v>
      </c>
      <c r="DM241">
        <v>1</v>
      </c>
      <c r="DN241">
        <v>4.7776199999999998</v>
      </c>
      <c r="DO241">
        <v>0.15925400000000001</v>
      </c>
      <c r="DW241" t="s">
        <v>3</v>
      </c>
      <c r="DX241" t="s">
        <v>169</v>
      </c>
      <c r="DY241">
        <v>1</v>
      </c>
      <c r="DZ241">
        <v>6.5010500000000002</v>
      </c>
      <c r="EA241">
        <v>0.21670200000000001</v>
      </c>
      <c r="EC241" t="s">
        <v>3</v>
      </c>
      <c r="ED241" t="s">
        <v>16</v>
      </c>
      <c r="EE241">
        <v>1</v>
      </c>
      <c r="EF241">
        <v>6.0889100000000003</v>
      </c>
      <c r="EG241">
        <v>0.20296400000000001</v>
      </c>
      <c r="EV241" t="s">
        <v>3</v>
      </c>
      <c r="EW241" t="s">
        <v>170</v>
      </c>
      <c r="EX241">
        <v>0.99666666666666659</v>
      </c>
      <c r="EY241">
        <v>9.2857199999999995</v>
      </c>
      <c r="EZ241">
        <v>0.30952400000000002</v>
      </c>
      <c r="FB241" t="s">
        <v>3</v>
      </c>
      <c r="FC241" t="s">
        <v>50</v>
      </c>
      <c r="FD241">
        <v>0.72333333333333327</v>
      </c>
      <c r="FE241">
        <v>17.3629</v>
      </c>
      <c r="FF241">
        <v>0.57876300000000003</v>
      </c>
      <c r="FH241" t="s">
        <v>3</v>
      </c>
      <c r="FI241" t="s">
        <v>51</v>
      </c>
      <c r="FJ241">
        <v>1</v>
      </c>
      <c r="FK241">
        <v>2.82728</v>
      </c>
      <c r="FL241">
        <v>9.4242800000000002E-2</v>
      </c>
      <c r="FN241" t="s">
        <v>3</v>
      </c>
      <c r="FO241" t="s">
        <v>173</v>
      </c>
      <c r="FP241">
        <v>1</v>
      </c>
      <c r="FQ241">
        <v>5.8164100000000003</v>
      </c>
      <c r="FR241">
        <v>0.19388</v>
      </c>
      <c r="FT241" t="s">
        <v>3</v>
      </c>
      <c r="FU241" t="s">
        <v>172</v>
      </c>
      <c r="FV241">
        <v>1</v>
      </c>
      <c r="FW241">
        <v>6.1679199999999996</v>
      </c>
      <c r="FX241">
        <v>0.205597</v>
      </c>
      <c r="FZ241" t="s">
        <v>3</v>
      </c>
      <c r="GA241" s="19" t="s">
        <v>173</v>
      </c>
      <c r="GB241" s="19">
        <v>0.91666666666666663</v>
      </c>
      <c r="GC241" s="19">
        <v>6.74925</v>
      </c>
      <c r="GD241" s="19">
        <v>0.22497500000000001</v>
      </c>
      <c r="GF241" t="s">
        <v>3</v>
      </c>
      <c r="GG241" t="s">
        <v>172</v>
      </c>
      <c r="GH241">
        <v>1</v>
      </c>
      <c r="GI241">
        <v>9.78993</v>
      </c>
      <c r="GJ241">
        <v>0.32633099999999998</v>
      </c>
      <c r="GL241" t="s">
        <v>3</v>
      </c>
      <c r="GM241" t="s">
        <v>154</v>
      </c>
      <c r="GN241">
        <v>1</v>
      </c>
      <c r="GO241">
        <v>11.451700000000001</v>
      </c>
      <c r="GP241">
        <v>0.38172400000000001</v>
      </c>
    </row>
    <row r="242" spans="8:198">
      <c r="H242">
        <v>119</v>
      </c>
      <c r="I242" t="s">
        <v>3</v>
      </c>
      <c r="J242" t="s">
        <v>152</v>
      </c>
      <c r="K242">
        <v>0</v>
      </c>
      <c r="L242">
        <v>114.631</v>
      </c>
      <c r="M242">
        <v>4.3256899999999998</v>
      </c>
      <c r="O242" t="s">
        <v>3</v>
      </c>
      <c r="P242" t="s">
        <v>166</v>
      </c>
      <c r="Q242">
        <v>0.88</v>
      </c>
      <c r="R242">
        <v>13.8073</v>
      </c>
      <c r="S242">
        <v>0.46024399999999999</v>
      </c>
      <c r="U242" t="s">
        <v>3</v>
      </c>
      <c r="V242" t="s">
        <v>50</v>
      </c>
      <c r="W242">
        <v>0.30666666666666664</v>
      </c>
      <c r="X242">
        <v>70.607900000000001</v>
      </c>
      <c r="Y242">
        <v>2.3536000000000001</v>
      </c>
      <c r="AA242" t="s">
        <v>3</v>
      </c>
      <c r="AB242" t="s">
        <v>171</v>
      </c>
      <c r="AC242">
        <v>0.81</v>
      </c>
      <c r="AD242">
        <v>16.696100000000001</v>
      </c>
      <c r="AE242">
        <v>0.556535</v>
      </c>
      <c r="AG242" t="s">
        <v>3</v>
      </c>
      <c r="AH242" t="s">
        <v>172</v>
      </c>
      <c r="AI242">
        <v>0</v>
      </c>
      <c r="AJ242">
        <v>194.52</v>
      </c>
      <c r="AK242">
        <v>6.54948</v>
      </c>
      <c r="AM242" t="s">
        <v>3</v>
      </c>
      <c r="AN242" t="s">
        <v>172</v>
      </c>
      <c r="AO242">
        <v>0.48333333333333334</v>
      </c>
      <c r="AP242">
        <v>33.749200000000002</v>
      </c>
      <c r="AQ242">
        <v>1.12497</v>
      </c>
      <c r="AS242" t="s">
        <v>3</v>
      </c>
      <c r="AT242" t="s">
        <v>175</v>
      </c>
      <c r="AU242">
        <v>0.12666666666666665</v>
      </c>
      <c r="AV242">
        <v>43.8371</v>
      </c>
      <c r="AW242">
        <v>1.64801</v>
      </c>
      <c r="AY242" t="s">
        <v>3</v>
      </c>
      <c r="AZ242" t="s">
        <v>174</v>
      </c>
      <c r="BA242">
        <v>0.47666666666666668</v>
      </c>
      <c r="BB242">
        <v>18.7698</v>
      </c>
      <c r="BC242">
        <v>0.62565800000000005</v>
      </c>
      <c r="BF242" t="s">
        <v>868</v>
      </c>
      <c r="BG242">
        <v>0.90666667000000001</v>
      </c>
      <c r="BH242">
        <v>13.081300000000001</v>
      </c>
      <c r="BI242">
        <v>0.43604399999999999</v>
      </c>
      <c r="BZ242" t="s">
        <v>3</v>
      </c>
      <c r="CA242" t="s">
        <v>174</v>
      </c>
      <c r="CB242">
        <v>1</v>
      </c>
      <c r="CC242">
        <v>5.6219299999999999</v>
      </c>
      <c r="CD242">
        <v>0.18739800000000001</v>
      </c>
      <c r="CF242" t="s">
        <v>3</v>
      </c>
      <c r="CG242" t="s">
        <v>35</v>
      </c>
      <c r="CH242">
        <v>1</v>
      </c>
      <c r="CI242">
        <v>6.3953199999999999</v>
      </c>
      <c r="CJ242">
        <v>0.21317700000000001</v>
      </c>
      <c r="CM242" t="s">
        <v>3</v>
      </c>
      <c r="CN242" t="s">
        <v>123</v>
      </c>
      <c r="CO242">
        <v>0.90666666666666662</v>
      </c>
      <c r="CP242">
        <v>6.1916700000000002</v>
      </c>
      <c r="CQ242">
        <v>0.20638899999999999</v>
      </c>
      <c r="CS242" t="s">
        <v>3</v>
      </c>
      <c r="CT242" t="s">
        <v>39</v>
      </c>
      <c r="CU242">
        <v>1</v>
      </c>
      <c r="CV242">
        <v>3.9977800000000001</v>
      </c>
      <c r="CW242">
        <v>0.13325899999999999</v>
      </c>
      <c r="CY242" t="s">
        <v>3</v>
      </c>
      <c r="CZ242" t="s">
        <v>169</v>
      </c>
      <c r="DA242">
        <v>1</v>
      </c>
      <c r="DB242">
        <v>3.4355000000000002</v>
      </c>
      <c r="DC242">
        <v>0.11451699999999999</v>
      </c>
      <c r="DE242" t="s">
        <v>3</v>
      </c>
      <c r="DF242" t="s">
        <v>173</v>
      </c>
      <c r="DG242">
        <v>1</v>
      </c>
      <c r="DH242">
        <v>4.07477</v>
      </c>
      <c r="DI242">
        <v>0.135826</v>
      </c>
      <c r="DK242" t="s">
        <v>3</v>
      </c>
      <c r="DL242" t="s">
        <v>167</v>
      </c>
      <c r="DM242">
        <v>1</v>
      </c>
      <c r="DN242">
        <v>6.1722400000000004</v>
      </c>
      <c r="DO242">
        <v>0.20574100000000001</v>
      </c>
      <c r="DW242" t="s">
        <v>3</v>
      </c>
      <c r="DX242" t="s">
        <v>170</v>
      </c>
      <c r="DY242">
        <v>1</v>
      </c>
      <c r="DZ242">
        <v>9.5787800000000001</v>
      </c>
      <c r="EA242">
        <v>0.31929299999999999</v>
      </c>
      <c r="EC242" t="s">
        <v>3</v>
      </c>
      <c r="ED242" t="s">
        <v>17</v>
      </c>
      <c r="EE242">
        <v>1</v>
      </c>
      <c r="EF242">
        <v>6.8783200000000004</v>
      </c>
      <c r="EG242">
        <v>0.22927700000000001</v>
      </c>
      <c r="EV242" t="s">
        <v>3</v>
      </c>
      <c r="EW242" t="s">
        <v>171</v>
      </c>
      <c r="EX242">
        <v>0.86</v>
      </c>
      <c r="EY242">
        <v>9.09511</v>
      </c>
      <c r="EZ242">
        <v>0.30317</v>
      </c>
      <c r="FB242" t="s">
        <v>3</v>
      </c>
      <c r="FC242" t="s">
        <v>51</v>
      </c>
      <c r="FD242">
        <v>1</v>
      </c>
      <c r="FE242">
        <v>7.9298099999999998</v>
      </c>
      <c r="FF242">
        <v>0.26432699999999998</v>
      </c>
      <c r="FH242" t="s">
        <v>3</v>
      </c>
      <c r="FI242" t="s">
        <v>52</v>
      </c>
      <c r="FJ242">
        <v>1</v>
      </c>
      <c r="FK242">
        <v>4.3639000000000001</v>
      </c>
      <c r="FL242">
        <v>0.14546300000000001</v>
      </c>
      <c r="FN242" t="s">
        <v>3</v>
      </c>
      <c r="FO242" t="s">
        <v>174</v>
      </c>
      <c r="FP242">
        <v>1</v>
      </c>
      <c r="FQ242">
        <v>5.2065700000000001</v>
      </c>
      <c r="FR242">
        <v>0.17355200000000001</v>
      </c>
      <c r="FT242" t="s">
        <v>3</v>
      </c>
      <c r="FU242" t="s">
        <v>173</v>
      </c>
      <c r="FV242">
        <v>0.91</v>
      </c>
      <c r="FW242">
        <v>11.469099999999999</v>
      </c>
      <c r="FX242">
        <v>0.38230199999999998</v>
      </c>
      <c r="FZ242" t="s">
        <v>3</v>
      </c>
      <c r="GA242" s="19" t="s">
        <v>174</v>
      </c>
      <c r="GB242" s="19">
        <v>1</v>
      </c>
      <c r="GC242" s="19">
        <v>7.0441399999999996</v>
      </c>
      <c r="GD242" s="19">
        <v>0.23480500000000001</v>
      </c>
      <c r="GF242" t="s">
        <v>3</v>
      </c>
      <c r="GG242" t="s">
        <v>173</v>
      </c>
      <c r="GH242">
        <v>1</v>
      </c>
      <c r="GI242">
        <v>9.7013499999999997</v>
      </c>
      <c r="GJ242">
        <v>0.323378</v>
      </c>
      <c r="GL242" t="s">
        <v>3</v>
      </c>
      <c r="GM242" t="s">
        <v>155</v>
      </c>
      <c r="GN242">
        <v>1</v>
      </c>
      <c r="GO242">
        <v>9.46021</v>
      </c>
      <c r="GP242">
        <v>0.31534000000000001</v>
      </c>
    </row>
    <row r="243" spans="8:198">
      <c r="H243">
        <v>119.5</v>
      </c>
      <c r="I243" t="s">
        <v>3</v>
      </c>
      <c r="J243" t="s">
        <v>153</v>
      </c>
      <c r="K243">
        <v>0.17333333333333334</v>
      </c>
      <c r="L243">
        <v>79.776700000000005</v>
      </c>
      <c r="M243">
        <v>3.1284999999999998</v>
      </c>
      <c r="O243" t="s">
        <v>3</v>
      </c>
      <c r="P243" t="s">
        <v>167</v>
      </c>
      <c r="Q243">
        <v>0.92666666666666664</v>
      </c>
      <c r="R243">
        <v>10.5694</v>
      </c>
      <c r="S243">
        <v>0.35231400000000002</v>
      </c>
      <c r="U243" t="s">
        <v>3</v>
      </c>
      <c r="V243" t="s">
        <v>51</v>
      </c>
      <c r="W243">
        <v>0.22</v>
      </c>
      <c r="X243">
        <v>110.251</v>
      </c>
      <c r="Y243">
        <v>3.7757200000000002</v>
      </c>
      <c r="AA243" t="s">
        <v>3</v>
      </c>
      <c r="AB243" t="s">
        <v>172</v>
      </c>
      <c r="AC243">
        <v>0.89333333333333331</v>
      </c>
      <c r="AD243">
        <v>16.630600000000001</v>
      </c>
      <c r="AE243">
        <v>0.55435199999999996</v>
      </c>
      <c r="AG243" t="s">
        <v>3</v>
      </c>
      <c r="AH243" t="s">
        <v>173</v>
      </c>
      <c r="AI243">
        <v>1.6666666666666666E-2</v>
      </c>
      <c r="AJ243">
        <v>208.60900000000001</v>
      </c>
      <c r="AK243">
        <v>7.0003000000000002</v>
      </c>
      <c r="AM243" t="s">
        <v>3</v>
      </c>
      <c r="AN243" t="s">
        <v>173</v>
      </c>
      <c r="AO243">
        <v>0.61</v>
      </c>
      <c r="AP243">
        <v>22.300599999999999</v>
      </c>
      <c r="AQ243">
        <v>0.74335399999999996</v>
      </c>
      <c r="AS243" t="s">
        <v>3</v>
      </c>
      <c r="AT243" t="s">
        <v>176</v>
      </c>
      <c r="AU243">
        <v>8.3333333333333329E-2</v>
      </c>
      <c r="AV243">
        <v>61.254300000000001</v>
      </c>
      <c r="AW243">
        <v>2.1417600000000001</v>
      </c>
      <c r="AY243" t="s">
        <v>3</v>
      </c>
      <c r="AZ243" t="s">
        <v>175</v>
      </c>
      <c r="BA243">
        <v>0.77333333333333332</v>
      </c>
      <c r="BB243">
        <v>15.8521</v>
      </c>
      <c r="BC243">
        <v>0.52840299999999996</v>
      </c>
      <c r="BF243" t="s">
        <v>869</v>
      </c>
      <c r="BG243">
        <v>1</v>
      </c>
      <c r="BH243">
        <v>9.9865899999999996</v>
      </c>
      <c r="BI243">
        <v>0.33288600000000002</v>
      </c>
      <c r="BZ243" t="s">
        <v>3</v>
      </c>
      <c r="CA243" t="s">
        <v>175</v>
      </c>
      <c r="CB243">
        <v>0.96000000000000008</v>
      </c>
      <c r="CC243">
        <v>6.3844599999999998</v>
      </c>
      <c r="CD243">
        <v>0.212815</v>
      </c>
      <c r="CF243" t="s">
        <v>3</v>
      </c>
      <c r="CG243" t="s">
        <v>36</v>
      </c>
      <c r="CH243">
        <v>1</v>
      </c>
      <c r="CI243">
        <v>6.8408800000000003</v>
      </c>
      <c r="CJ243">
        <v>0.22802900000000001</v>
      </c>
      <c r="CM243" t="s">
        <v>3</v>
      </c>
      <c r="CN243" t="s">
        <v>124</v>
      </c>
      <c r="CO243">
        <v>1</v>
      </c>
      <c r="CP243">
        <v>2.0814699999999999</v>
      </c>
      <c r="CQ243">
        <v>6.9382399999999997E-2</v>
      </c>
      <c r="CS243" t="s">
        <v>3</v>
      </c>
      <c r="CT243" t="s">
        <v>40</v>
      </c>
      <c r="CU243">
        <v>1</v>
      </c>
      <c r="CV243">
        <v>4.0223100000000001</v>
      </c>
      <c r="CW243">
        <v>0.134077</v>
      </c>
      <c r="CY243" t="s">
        <v>3</v>
      </c>
      <c r="CZ243" t="s">
        <v>170</v>
      </c>
      <c r="DA243">
        <v>1</v>
      </c>
      <c r="DB243">
        <v>2.67536</v>
      </c>
      <c r="DC243">
        <v>8.91787E-2</v>
      </c>
      <c r="DE243" t="s">
        <v>3</v>
      </c>
      <c r="DF243" t="s">
        <v>174</v>
      </c>
      <c r="DG243">
        <v>1</v>
      </c>
      <c r="DH243">
        <v>5.7290799999999997</v>
      </c>
      <c r="DI243">
        <v>0.190969</v>
      </c>
      <c r="DK243" t="s">
        <v>3</v>
      </c>
      <c r="DL243" t="s">
        <v>168</v>
      </c>
      <c r="DM243">
        <v>1</v>
      </c>
      <c r="DN243">
        <v>5.7936399999999999</v>
      </c>
      <c r="DO243">
        <v>0.19312099999999999</v>
      </c>
      <c r="DW243" t="s">
        <v>3</v>
      </c>
      <c r="DX243" t="s">
        <v>171</v>
      </c>
      <c r="DY243">
        <v>0.94666666666666666</v>
      </c>
      <c r="DZ243">
        <v>9.2134300000000007</v>
      </c>
      <c r="EA243">
        <v>0.307114</v>
      </c>
      <c r="EC243" t="s">
        <v>3</v>
      </c>
      <c r="ED243" t="s">
        <v>18</v>
      </c>
      <c r="EE243">
        <v>1</v>
      </c>
      <c r="EF243">
        <v>5.6639299999999997</v>
      </c>
      <c r="EG243">
        <v>0.18879799999999999</v>
      </c>
      <c r="EV243" t="s">
        <v>3</v>
      </c>
      <c r="EW243" t="s">
        <v>172</v>
      </c>
      <c r="EX243">
        <v>0.94333333333333336</v>
      </c>
      <c r="EY243">
        <v>8.1233000000000004</v>
      </c>
      <c r="EZ243">
        <v>0.27077699999999999</v>
      </c>
      <c r="FB243" t="s">
        <v>3</v>
      </c>
      <c r="FC243" t="s">
        <v>52</v>
      </c>
      <c r="FD243">
        <v>1</v>
      </c>
      <c r="FE243">
        <v>4.6585799999999997</v>
      </c>
      <c r="FF243">
        <v>0.15528600000000001</v>
      </c>
      <c r="FH243" t="s">
        <v>3</v>
      </c>
      <c r="FI243" t="s">
        <v>53</v>
      </c>
      <c r="FJ243">
        <v>1</v>
      </c>
      <c r="FK243">
        <v>3.4033899999999999</v>
      </c>
      <c r="FL243">
        <v>0.11344600000000001</v>
      </c>
      <c r="FN243" t="s">
        <v>3</v>
      </c>
      <c r="FO243" t="s">
        <v>175</v>
      </c>
      <c r="FP243">
        <v>1</v>
      </c>
      <c r="FQ243">
        <v>5.6866199999999996</v>
      </c>
      <c r="FR243">
        <v>0.189554</v>
      </c>
      <c r="FT243" t="s">
        <v>3</v>
      </c>
      <c r="FU243" t="s">
        <v>174</v>
      </c>
      <c r="FV243">
        <v>0.96000000000000008</v>
      </c>
      <c r="FW243">
        <v>11.9537</v>
      </c>
      <c r="FX243">
        <v>0.398455</v>
      </c>
      <c r="FZ243" t="s">
        <v>3</v>
      </c>
      <c r="GA243" s="19" t="s">
        <v>175</v>
      </c>
      <c r="GB243" s="19">
        <v>0.94666666666666666</v>
      </c>
      <c r="GC243" s="19">
        <v>9.1247199999999999</v>
      </c>
      <c r="GD243" s="19">
        <v>0.30415700000000001</v>
      </c>
      <c r="GF243" t="s">
        <v>3</v>
      </c>
      <c r="GG243" t="s">
        <v>174</v>
      </c>
      <c r="GH243">
        <v>1</v>
      </c>
      <c r="GI243">
        <v>10.551399999999999</v>
      </c>
      <c r="GJ243">
        <v>0.35171200000000002</v>
      </c>
      <c r="GL243" t="s">
        <v>3</v>
      </c>
      <c r="GM243" t="s">
        <v>156</v>
      </c>
      <c r="GN243">
        <v>1</v>
      </c>
      <c r="GO243">
        <v>8.1376299999999997</v>
      </c>
      <c r="GP243">
        <v>0.271254</v>
      </c>
    </row>
    <row r="244" spans="8:198">
      <c r="H244">
        <v>120</v>
      </c>
      <c r="I244" t="s">
        <v>3</v>
      </c>
      <c r="J244" t="s">
        <v>154</v>
      </c>
      <c r="K244">
        <v>0.38</v>
      </c>
      <c r="L244">
        <v>48.547199999999997</v>
      </c>
      <c r="M244">
        <v>1.67404</v>
      </c>
      <c r="O244" t="s">
        <v>3</v>
      </c>
      <c r="P244" t="s">
        <v>168</v>
      </c>
      <c r="Q244">
        <v>0.72000000000000008</v>
      </c>
      <c r="R244">
        <v>16.811</v>
      </c>
      <c r="S244">
        <v>0.56036699999999995</v>
      </c>
      <c r="U244" t="s">
        <v>3</v>
      </c>
      <c r="V244" t="s">
        <v>52</v>
      </c>
      <c r="W244">
        <v>0.55333333333333334</v>
      </c>
      <c r="X244">
        <v>21.5641</v>
      </c>
      <c r="Y244">
        <v>0.71880200000000005</v>
      </c>
      <c r="AA244" t="s">
        <v>3</v>
      </c>
      <c r="AB244" t="s">
        <v>173</v>
      </c>
      <c r="AC244">
        <v>0.92333333333333334</v>
      </c>
      <c r="AD244">
        <v>15.740600000000001</v>
      </c>
      <c r="AE244">
        <v>0.52468599999999999</v>
      </c>
      <c r="AG244" t="s">
        <v>3</v>
      </c>
      <c r="AH244" t="s">
        <v>174</v>
      </c>
      <c r="AI244">
        <v>3.3333333333333333E-2</v>
      </c>
      <c r="AJ244">
        <v>158.58799999999999</v>
      </c>
      <c r="AK244">
        <v>5.3217299999999996</v>
      </c>
      <c r="AM244" t="s">
        <v>3</v>
      </c>
      <c r="AN244" t="s">
        <v>174</v>
      </c>
      <c r="AO244">
        <v>0.73333333333333328</v>
      </c>
      <c r="AP244">
        <v>12.4094</v>
      </c>
      <c r="AQ244">
        <v>0.41364600000000001</v>
      </c>
      <c r="AS244" t="s">
        <v>3</v>
      </c>
      <c r="AT244" t="s">
        <v>177</v>
      </c>
      <c r="AU244">
        <v>0</v>
      </c>
      <c r="AV244">
        <v>61.4619</v>
      </c>
      <c r="AW244">
        <v>2.3281000000000001</v>
      </c>
      <c r="AY244" t="s">
        <v>3</v>
      </c>
      <c r="AZ244" t="s">
        <v>176</v>
      </c>
      <c r="BA244">
        <v>0.84666666666666657</v>
      </c>
      <c r="BB244">
        <v>13.5564</v>
      </c>
      <c r="BC244">
        <v>0.48764200000000002</v>
      </c>
      <c r="BF244" t="s">
        <v>870</v>
      </c>
      <c r="BG244">
        <v>1</v>
      </c>
      <c r="BH244">
        <v>11.114000000000001</v>
      </c>
      <c r="BI244">
        <v>0.37046499999999999</v>
      </c>
      <c r="BZ244" t="s">
        <v>3</v>
      </c>
      <c r="CA244" t="s">
        <v>176</v>
      </c>
      <c r="CB244">
        <v>0.88</v>
      </c>
      <c r="CC244">
        <v>8.1254799999999996</v>
      </c>
      <c r="CD244">
        <v>0.27084900000000001</v>
      </c>
      <c r="CF244" t="s">
        <v>3</v>
      </c>
      <c r="CG244" t="s">
        <v>37</v>
      </c>
      <c r="CH244">
        <v>1</v>
      </c>
      <c r="CI244">
        <v>6.1398299999999999</v>
      </c>
      <c r="CJ244">
        <v>0.20466100000000001</v>
      </c>
      <c r="CM244" t="s">
        <v>3</v>
      </c>
      <c r="CN244" t="s">
        <v>125</v>
      </c>
      <c r="CO244">
        <v>1</v>
      </c>
      <c r="CP244">
        <v>2.9171900000000002</v>
      </c>
      <c r="CQ244">
        <v>9.7239699999999998E-2</v>
      </c>
      <c r="CS244" t="s">
        <v>3</v>
      </c>
      <c r="CT244" t="s">
        <v>41</v>
      </c>
      <c r="CU244">
        <v>0.86333333333333329</v>
      </c>
      <c r="CV244">
        <v>9.4153300000000009</v>
      </c>
      <c r="CW244">
        <v>0.31384400000000001</v>
      </c>
      <c r="CY244" t="s">
        <v>3</v>
      </c>
      <c r="CZ244" t="s">
        <v>171</v>
      </c>
      <c r="DA244">
        <v>1</v>
      </c>
      <c r="DB244">
        <v>2.5971799999999998</v>
      </c>
      <c r="DC244">
        <v>8.6572800000000005E-2</v>
      </c>
      <c r="DE244" t="s">
        <v>3</v>
      </c>
      <c r="DF244" t="s">
        <v>175</v>
      </c>
      <c r="DG244">
        <v>1</v>
      </c>
      <c r="DH244">
        <v>4.0311899999999996</v>
      </c>
      <c r="DI244">
        <v>0.13437299999999999</v>
      </c>
      <c r="DK244" t="s">
        <v>3</v>
      </c>
      <c r="DL244" t="s">
        <v>169</v>
      </c>
      <c r="DM244">
        <v>1</v>
      </c>
      <c r="DN244">
        <v>5.9509400000000001</v>
      </c>
      <c r="DO244">
        <v>0.19836500000000001</v>
      </c>
      <c r="DW244" t="s">
        <v>3</v>
      </c>
      <c r="DX244" t="s">
        <v>172</v>
      </c>
      <c r="DY244">
        <v>1</v>
      </c>
      <c r="DZ244">
        <v>5.7376100000000001</v>
      </c>
      <c r="EA244">
        <v>0.19125400000000001</v>
      </c>
      <c r="EC244" t="s">
        <v>3</v>
      </c>
      <c r="ED244" t="s">
        <v>19</v>
      </c>
      <c r="EE244">
        <v>1</v>
      </c>
      <c r="EF244">
        <v>6.8266600000000004</v>
      </c>
      <c r="EG244">
        <v>0.22755500000000001</v>
      </c>
      <c r="EV244" t="s">
        <v>3</v>
      </c>
      <c r="EW244" t="s">
        <v>173</v>
      </c>
      <c r="EX244">
        <v>0.90333333333333343</v>
      </c>
      <c r="EY244">
        <v>9.7252399999999994</v>
      </c>
      <c r="EZ244">
        <v>0.32417499999999999</v>
      </c>
      <c r="FB244" t="s">
        <v>3</v>
      </c>
      <c r="FC244" t="s">
        <v>53</v>
      </c>
      <c r="FD244">
        <v>0.92999999999999994</v>
      </c>
      <c r="FE244">
        <v>8.2843400000000003</v>
      </c>
      <c r="FF244">
        <v>0.27614499999999997</v>
      </c>
      <c r="FH244" t="s">
        <v>3</v>
      </c>
      <c r="FI244" t="s">
        <v>54</v>
      </c>
      <c r="FJ244">
        <v>1</v>
      </c>
      <c r="FK244">
        <v>2.9552900000000002</v>
      </c>
      <c r="FL244">
        <v>9.8509799999999995E-2</v>
      </c>
      <c r="FN244" t="s">
        <v>3</v>
      </c>
      <c r="FO244" t="s">
        <v>176</v>
      </c>
      <c r="FP244">
        <v>0.96000000000000008</v>
      </c>
      <c r="FQ244">
        <v>9.2507800000000007</v>
      </c>
      <c r="FR244">
        <v>0.30835899999999999</v>
      </c>
      <c r="FT244" t="s">
        <v>3</v>
      </c>
      <c r="FU244" t="s">
        <v>175</v>
      </c>
      <c r="FV244">
        <v>1</v>
      </c>
      <c r="FW244">
        <v>6.5034799999999997</v>
      </c>
      <c r="FX244">
        <v>0.216783</v>
      </c>
      <c r="FZ244" t="s">
        <v>3</v>
      </c>
      <c r="GA244" s="19" t="s">
        <v>176</v>
      </c>
      <c r="GB244" s="19">
        <v>1</v>
      </c>
      <c r="GC244" s="19">
        <v>6.8170000000000002</v>
      </c>
      <c r="GD244" s="19">
        <v>0.22723299999999999</v>
      </c>
      <c r="GF244" t="s">
        <v>3</v>
      </c>
      <c r="GG244" t="s">
        <v>175</v>
      </c>
      <c r="GH244">
        <v>0.88</v>
      </c>
      <c r="GI244">
        <v>11.593</v>
      </c>
      <c r="GJ244">
        <v>0.386432</v>
      </c>
      <c r="GL244" t="s">
        <v>3</v>
      </c>
      <c r="GM244" t="s">
        <v>157</v>
      </c>
      <c r="GN244">
        <v>1</v>
      </c>
      <c r="GO244">
        <v>8.8966100000000008</v>
      </c>
      <c r="GP244">
        <v>0.29655399999999998</v>
      </c>
    </row>
    <row r="245" spans="8:198">
      <c r="H245">
        <v>120.5</v>
      </c>
      <c r="I245" t="s">
        <v>3</v>
      </c>
      <c r="J245" t="s">
        <v>155</v>
      </c>
      <c r="K245">
        <v>0.18729096989966554</v>
      </c>
      <c r="L245">
        <v>43.040700000000001</v>
      </c>
      <c r="M245">
        <v>1.52626</v>
      </c>
      <c r="O245" t="s">
        <v>3</v>
      </c>
      <c r="P245" t="s">
        <v>169</v>
      </c>
      <c r="Q245">
        <v>0.26</v>
      </c>
      <c r="R245">
        <v>27.6797</v>
      </c>
      <c r="S245">
        <v>1.02898</v>
      </c>
      <c r="U245" t="s">
        <v>3</v>
      </c>
      <c r="V245" t="s">
        <v>53</v>
      </c>
      <c r="W245">
        <v>0.84</v>
      </c>
      <c r="X245">
        <v>13.331799999999999</v>
      </c>
      <c r="Y245">
        <v>0.44439299999999998</v>
      </c>
      <c r="AA245" t="s">
        <v>3</v>
      </c>
      <c r="AB245" t="s">
        <v>174</v>
      </c>
      <c r="AC245">
        <v>0.76</v>
      </c>
      <c r="AD245">
        <v>15.3621</v>
      </c>
      <c r="AE245">
        <v>0.512069</v>
      </c>
      <c r="AG245" t="s">
        <v>3</v>
      </c>
      <c r="AH245" t="s">
        <v>175</v>
      </c>
      <c r="AI245">
        <v>0</v>
      </c>
      <c r="AJ245">
        <v>218.21799999999999</v>
      </c>
      <c r="AK245">
        <v>7.4732200000000004</v>
      </c>
      <c r="AM245" t="s">
        <v>3</v>
      </c>
      <c r="AN245" t="s">
        <v>175</v>
      </c>
      <c r="AO245">
        <v>0.32</v>
      </c>
      <c r="AP245">
        <v>38.383400000000002</v>
      </c>
      <c r="AQ245">
        <v>1.27945</v>
      </c>
      <c r="AS245" t="s">
        <v>3</v>
      </c>
      <c r="AT245" t="s">
        <v>178</v>
      </c>
      <c r="AU245">
        <v>0</v>
      </c>
      <c r="AV245">
        <v>81.286500000000004</v>
      </c>
      <c r="AW245">
        <v>3.3043300000000002</v>
      </c>
      <c r="AY245" t="s">
        <v>3</v>
      </c>
      <c r="AZ245" t="s">
        <v>177</v>
      </c>
      <c r="BA245">
        <v>0.62</v>
      </c>
      <c r="BB245">
        <v>19.029499999999999</v>
      </c>
      <c r="BC245">
        <v>0.71809500000000004</v>
      </c>
      <c r="BF245" t="s">
        <v>871</v>
      </c>
      <c r="BG245">
        <v>0.96666666999999995</v>
      </c>
      <c r="BH245">
        <v>11.0473</v>
      </c>
      <c r="BI245">
        <v>0.36824200000000001</v>
      </c>
      <c r="BZ245" t="s">
        <v>3</v>
      </c>
      <c r="CA245" t="s">
        <v>177</v>
      </c>
      <c r="CB245">
        <v>0.80666666666666664</v>
      </c>
      <c r="CC245">
        <v>11.177199999999999</v>
      </c>
      <c r="CD245">
        <v>0.37257400000000002</v>
      </c>
      <c r="CF245" t="s">
        <v>3</v>
      </c>
      <c r="CG245" t="s">
        <v>38</v>
      </c>
      <c r="CH245">
        <v>0.95666666666666667</v>
      </c>
      <c r="CI245">
        <v>9.5665099999999992</v>
      </c>
      <c r="CJ245">
        <v>0.318884</v>
      </c>
      <c r="CM245" t="s">
        <v>3</v>
      </c>
      <c r="CN245" t="s">
        <v>126</v>
      </c>
      <c r="CO245">
        <v>0.86</v>
      </c>
      <c r="CP245">
        <v>9.5877099999999995</v>
      </c>
      <c r="CQ245">
        <v>0.31958999999999999</v>
      </c>
      <c r="CS245" t="s">
        <v>3</v>
      </c>
      <c r="CT245" t="s">
        <v>42</v>
      </c>
      <c r="CU245">
        <v>0.74666666666666659</v>
      </c>
      <c r="CV245">
        <v>12.6972</v>
      </c>
      <c r="CW245">
        <v>0.42324099999999998</v>
      </c>
      <c r="CY245" t="s">
        <v>3</v>
      </c>
      <c r="CZ245" t="s">
        <v>172</v>
      </c>
      <c r="DA245">
        <v>1</v>
      </c>
      <c r="DB245">
        <v>2.8028300000000002</v>
      </c>
      <c r="DC245">
        <v>9.3427499999999997E-2</v>
      </c>
      <c r="DE245" t="s">
        <v>3</v>
      </c>
      <c r="DF245" t="s">
        <v>176</v>
      </c>
      <c r="DG245">
        <v>1</v>
      </c>
      <c r="DH245">
        <v>4.5066300000000004</v>
      </c>
      <c r="DI245">
        <v>0.15022099999999999</v>
      </c>
      <c r="DK245" t="s">
        <v>3</v>
      </c>
      <c r="DL245" t="s">
        <v>170</v>
      </c>
      <c r="DM245">
        <v>0.76</v>
      </c>
      <c r="DN245">
        <v>9.1869999999999994</v>
      </c>
      <c r="DO245">
        <v>0.30623299999999998</v>
      </c>
      <c r="DW245" t="s">
        <v>3</v>
      </c>
      <c r="DX245" t="s">
        <v>173</v>
      </c>
      <c r="DY245">
        <v>0.95</v>
      </c>
      <c r="DZ245">
        <v>9.6100200000000005</v>
      </c>
      <c r="EA245">
        <v>0.32033400000000001</v>
      </c>
      <c r="EC245" t="s">
        <v>3</v>
      </c>
      <c r="ED245" t="s">
        <v>20</v>
      </c>
      <c r="EE245">
        <v>1</v>
      </c>
      <c r="EF245">
        <v>8.8538399999999999</v>
      </c>
      <c r="EG245">
        <v>0.295128</v>
      </c>
      <c r="EV245" t="s">
        <v>3</v>
      </c>
      <c r="EW245" t="s">
        <v>174</v>
      </c>
      <c r="EX245">
        <v>0.97000000000000008</v>
      </c>
      <c r="EY245">
        <v>6.0299300000000002</v>
      </c>
      <c r="EZ245">
        <v>0.20099800000000001</v>
      </c>
      <c r="FB245" t="s">
        <v>3</v>
      </c>
      <c r="FC245" t="s">
        <v>54</v>
      </c>
      <c r="FD245">
        <v>0.93666666666666676</v>
      </c>
      <c r="FE245">
        <v>7.7627199999999998</v>
      </c>
      <c r="FF245">
        <v>0.25875700000000001</v>
      </c>
      <c r="FH245" t="s">
        <v>3</v>
      </c>
      <c r="FI245" t="s">
        <v>55</v>
      </c>
      <c r="FJ245">
        <v>1</v>
      </c>
      <c r="FK245">
        <v>5.0161600000000002</v>
      </c>
      <c r="FL245">
        <v>0.16720499999999999</v>
      </c>
      <c r="FN245" t="s">
        <v>3</v>
      </c>
      <c r="FO245" t="s">
        <v>177</v>
      </c>
      <c r="FP245">
        <v>1</v>
      </c>
      <c r="FQ245">
        <v>5.17136</v>
      </c>
      <c r="FR245">
        <v>0.172379</v>
      </c>
      <c r="FT245" t="s">
        <v>3</v>
      </c>
      <c r="FU245" t="s">
        <v>176</v>
      </c>
      <c r="FV245">
        <v>1</v>
      </c>
      <c r="FW245">
        <v>8.1989400000000003</v>
      </c>
      <c r="FX245">
        <v>0.27329799999999999</v>
      </c>
      <c r="FZ245" t="s">
        <v>3</v>
      </c>
      <c r="GA245" s="19" t="s">
        <v>177</v>
      </c>
      <c r="GB245" s="19">
        <v>1</v>
      </c>
      <c r="GC245" s="19">
        <v>5.1046300000000002</v>
      </c>
      <c r="GD245" s="19">
        <v>0.170154</v>
      </c>
      <c r="GF245" t="s">
        <v>3</v>
      </c>
      <c r="GG245" t="s">
        <v>176</v>
      </c>
      <c r="GH245">
        <v>0.98333333333333328</v>
      </c>
      <c r="GI245">
        <v>12.327</v>
      </c>
      <c r="GJ245">
        <v>0.41089999999999999</v>
      </c>
      <c r="GL245" t="s">
        <v>3</v>
      </c>
      <c r="GM245" t="s">
        <v>158</v>
      </c>
      <c r="GN245">
        <v>1</v>
      </c>
      <c r="GO245">
        <v>9.9683799999999998</v>
      </c>
      <c r="GP245">
        <v>0.33227899999999999</v>
      </c>
    </row>
    <row r="246" spans="8:198">
      <c r="H246">
        <v>121</v>
      </c>
      <c r="I246" t="s">
        <v>3</v>
      </c>
      <c r="J246" t="s">
        <v>156</v>
      </c>
      <c r="K246">
        <v>0.74666666666666659</v>
      </c>
      <c r="L246">
        <v>13.921200000000001</v>
      </c>
      <c r="M246">
        <v>0.46403899999999998</v>
      </c>
      <c r="O246" t="s">
        <v>3</v>
      </c>
      <c r="P246" t="s">
        <v>170</v>
      </c>
      <c r="Q246">
        <v>0.14333333333333334</v>
      </c>
      <c r="R246">
        <v>32.363500000000002</v>
      </c>
      <c r="S246">
        <v>1.1435900000000001</v>
      </c>
      <c r="U246" t="s">
        <v>3</v>
      </c>
      <c r="V246" t="s">
        <v>54</v>
      </c>
      <c r="W246">
        <v>1</v>
      </c>
      <c r="X246">
        <v>7.12784</v>
      </c>
      <c r="Y246">
        <v>0.237595</v>
      </c>
      <c r="AA246" t="s">
        <v>3</v>
      </c>
      <c r="AB246" t="s">
        <v>175</v>
      </c>
      <c r="AC246">
        <v>0.82333333333333336</v>
      </c>
      <c r="AD246">
        <v>17.3552</v>
      </c>
      <c r="AE246">
        <v>0.57850699999999999</v>
      </c>
      <c r="AG246" t="s">
        <v>3</v>
      </c>
      <c r="AH246" t="s">
        <v>176</v>
      </c>
      <c r="AI246">
        <v>0</v>
      </c>
      <c r="AJ246">
        <v>228.71700000000001</v>
      </c>
      <c r="AK246">
        <v>7.75312</v>
      </c>
      <c r="AM246" t="s">
        <v>3</v>
      </c>
      <c r="AN246" t="s">
        <v>176</v>
      </c>
      <c r="AO246">
        <v>0.47</v>
      </c>
      <c r="AP246">
        <v>27.445499999999999</v>
      </c>
      <c r="AQ246">
        <v>0.91484900000000002</v>
      </c>
      <c r="AS246" t="s">
        <v>3</v>
      </c>
      <c r="AT246" t="s">
        <v>179</v>
      </c>
      <c r="AU246">
        <v>0.41666666666666669</v>
      </c>
      <c r="AV246">
        <v>37.545900000000003</v>
      </c>
      <c r="AW246">
        <v>1.26844</v>
      </c>
      <c r="AY246" t="s">
        <v>3</v>
      </c>
      <c r="AZ246" t="s">
        <v>178</v>
      </c>
      <c r="BA246">
        <v>0</v>
      </c>
      <c r="BB246">
        <v>34.450600000000001</v>
      </c>
      <c r="BC246">
        <v>1.68052</v>
      </c>
      <c r="BF246" t="s">
        <v>872</v>
      </c>
      <c r="BG246">
        <v>1</v>
      </c>
      <c r="BH246">
        <v>9.7726000000000006</v>
      </c>
      <c r="BI246">
        <v>0.32575300000000001</v>
      </c>
      <c r="BZ246" t="s">
        <v>3</v>
      </c>
      <c r="CA246" t="s">
        <v>178</v>
      </c>
      <c r="CB246">
        <v>0.54666666666666663</v>
      </c>
      <c r="CC246">
        <v>57.302799999999998</v>
      </c>
      <c r="CD246">
        <v>1.9100900000000001</v>
      </c>
      <c r="CF246" t="s">
        <v>3</v>
      </c>
      <c r="CG246" t="s">
        <v>39</v>
      </c>
      <c r="CH246">
        <v>0.79333333333333333</v>
      </c>
      <c r="CI246">
        <v>15.385</v>
      </c>
      <c r="CJ246">
        <v>0.51283199999999995</v>
      </c>
      <c r="CM246" t="s">
        <v>3</v>
      </c>
      <c r="CN246" t="s">
        <v>127</v>
      </c>
      <c r="CO246">
        <v>0.86</v>
      </c>
      <c r="CP246">
        <v>6.6714700000000002</v>
      </c>
      <c r="CQ246">
        <v>0.222382</v>
      </c>
      <c r="CS246" t="s">
        <v>3</v>
      </c>
      <c r="CT246" t="s">
        <v>43</v>
      </c>
      <c r="CU246">
        <v>0.79333333333333333</v>
      </c>
      <c r="CV246">
        <v>12.642899999999999</v>
      </c>
      <c r="CW246">
        <v>0.42143000000000003</v>
      </c>
      <c r="CY246" t="s">
        <v>3</v>
      </c>
      <c r="CZ246" t="s">
        <v>173</v>
      </c>
      <c r="DA246">
        <v>1</v>
      </c>
      <c r="DB246">
        <v>3.2379199999999999</v>
      </c>
      <c r="DC246">
        <v>0.107931</v>
      </c>
      <c r="DE246" t="s">
        <v>3</v>
      </c>
      <c r="DF246" t="s">
        <v>177</v>
      </c>
      <c r="DG246">
        <v>1</v>
      </c>
      <c r="DH246">
        <v>6.0019200000000001</v>
      </c>
      <c r="DI246">
        <v>0.20006399999999999</v>
      </c>
      <c r="DK246" t="s">
        <v>3</v>
      </c>
      <c r="DL246" t="s">
        <v>171</v>
      </c>
      <c r="DM246">
        <v>1</v>
      </c>
      <c r="DN246">
        <v>5.8101200000000004</v>
      </c>
      <c r="DO246">
        <v>0.19367100000000001</v>
      </c>
      <c r="DW246" t="s">
        <v>3</v>
      </c>
      <c r="DX246" t="s">
        <v>174</v>
      </c>
      <c r="DY246">
        <v>1</v>
      </c>
      <c r="DZ246">
        <v>7.5434999999999999</v>
      </c>
      <c r="EA246">
        <v>0.25145000000000001</v>
      </c>
      <c r="EC246" t="s">
        <v>3</v>
      </c>
      <c r="ED246" t="s">
        <v>21</v>
      </c>
      <c r="EE246">
        <v>1</v>
      </c>
      <c r="EF246">
        <v>8.8136100000000006</v>
      </c>
      <c r="EG246">
        <v>0.29378700000000002</v>
      </c>
      <c r="EV246" t="s">
        <v>3</v>
      </c>
      <c r="EW246" t="s">
        <v>175</v>
      </c>
      <c r="EX246">
        <v>0.98</v>
      </c>
      <c r="EY246">
        <v>7.6829200000000002</v>
      </c>
      <c r="EZ246">
        <v>0.25609700000000002</v>
      </c>
      <c r="FB246" t="s">
        <v>3</v>
      </c>
      <c r="FC246" t="s">
        <v>55</v>
      </c>
      <c r="FD246">
        <v>1</v>
      </c>
      <c r="FE246">
        <v>5.2697599999999998</v>
      </c>
      <c r="FF246">
        <v>0.17565900000000001</v>
      </c>
      <c r="FH246" t="s">
        <v>3</v>
      </c>
      <c r="FI246" t="s">
        <v>56</v>
      </c>
      <c r="FJ246">
        <v>1</v>
      </c>
      <c r="FK246">
        <v>2.98055</v>
      </c>
      <c r="FL246">
        <v>9.9351599999999998E-2</v>
      </c>
      <c r="FN246" t="s">
        <v>3</v>
      </c>
      <c r="FO246" t="s">
        <v>178</v>
      </c>
      <c r="FP246">
        <v>1</v>
      </c>
      <c r="FQ246">
        <v>5.6811400000000001</v>
      </c>
      <c r="FR246">
        <v>0.18937100000000001</v>
      </c>
      <c r="FT246" t="s">
        <v>3</v>
      </c>
      <c r="FU246" t="s">
        <v>177</v>
      </c>
      <c r="FV246">
        <v>1</v>
      </c>
      <c r="FW246">
        <v>6.5288199999999996</v>
      </c>
      <c r="FX246">
        <v>0.21762699999999999</v>
      </c>
      <c r="FZ246" t="s">
        <v>3</v>
      </c>
      <c r="GA246" s="19" t="s">
        <v>178</v>
      </c>
      <c r="GB246" s="19">
        <v>0.95</v>
      </c>
      <c r="GC246" s="19">
        <v>8.3011900000000001</v>
      </c>
      <c r="GD246" s="19">
        <v>0.27670600000000001</v>
      </c>
      <c r="GF246" t="s">
        <v>3</v>
      </c>
      <c r="GG246" t="s">
        <v>177</v>
      </c>
      <c r="GH246">
        <v>0.99666666666666659</v>
      </c>
      <c r="GI246">
        <v>12.327</v>
      </c>
      <c r="GJ246">
        <v>0.41089999999999999</v>
      </c>
      <c r="GL246" t="s">
        <v>3</v>
      </c>
      <c r="GM246" t="s">
        <v>159</v>
      </c>
      <c r="GN246">
        <v>1</v>
      </c>
      <c r="GO246">
        <v>9.60337</v>
      </c>
      <c r="GP246">
        <v>0.32011200000000001</v>
      </c>
    </row>
    <row r="247" spans="8:198">
      <c r="H247">
        <v>121.5</v>
      </c>
      <c r="I247" t="s">
        <v>3</v>
      </c>
      <c r="J247" t="s">
        <v>157</v>
      </c>
      <c r="K247">
        <v>0.93333333333333335</v>
      </c>
      <c r="L247">
        <v>11.5024</v>
      </c>
      <c r="M247">
        <v>0.38341199999999998</v>
      </c>
      <c r="O247" t="s">
        <v>3</v>
      </c>
      <c r="P247" t="s">
        <v>171</v>
      </c>
      <c r="Q247">
        <v>1.6666666666666666E-2</v>
      </c>
      <c r="R247">
        <v>49.494700000000002</v>
      </c>
      <c r="S247">
        <v>1.7427699999999999</v>
      </c>
      <c r="U247" t="s">
        <v>3</v>
      </c>
      <c r="V247" t="s">
        <v>55</v>
      </c>
      <c r="W247">
        <v>0.57999999999999996</v>
      </c>
      <c r="X247">
        <v>23.3978</v>
      </c>
      <c r="Y247">
        <v>0.77992799999999995</v>
      </c>
      <c r="AA247" t="s">
        <v>3</v>
      </c>
      <c r="AB247" t="s">
        <v>176</v>
      </c>
      <c r="AC247">
        <v>0.82333333333333336</v>
      </c>
      <c r="AD247">
        <v>14.6304</v>
      </c>
      <c r="AE247">
        <v>0.48768099999999998</v>
      </c>
      <c r="AG247" t="s">
        <v>3</v>
      </c>
      <c r="AH247" t="s">
        <v>177</v>
      </c>
      <c r="AI247">
        <v>0</v>
      </c>
      <c r="AJ247">
        <v>221.15799999999999</v>
      </c>
      <c r="AK247">
        <v>7.4463999999999997</v>
      </c>
      <c r="AM247" t="s">
        <v>3</v>
      </c>
      <c r="AN247" t="s">
        <v>177</v>
      </c>
      <c r="AO247">
        <v>0.55666666666666664</v>
      </c>
      <c r="AP247">
        <v>25.307500000000001</v>
      </c>
      <c r="AQ247">
        <v>0.85210300000000005</v>
      </c>
      <c r="AS247" t="s">
        <v>3</v>
      </c>
      <c r="AT247" t="s">
        <v>180</v>
      </c>
      <c r="AU247">
        <v>0.18333333333333332</v>
      </c>
      <c r="AV247">
        <v>32.808300000000003</v>
      </c>
      <c r="AW247">
        <v>1.09361</v>
      </c>
      <c r="AY247" t="s">
        <v>3</v>
      </c>
      <c r="AZ247" t="s">
        <v>179</v>
      </c>
      <c r="BA247">
        <v>4.1522491349480967E-2</v>
      </c>
      <c r="BB247">
        <v>39.7699</v>
      </c>
      <c r="BC247">
        <v>1.7834099999999999</v>
      </c>
      <c r="BF247" t="s">
        <v>873</v>
      </c>
      <c r="BG247">
        <v>0.94333332999999997</v>
      </c>
      <c r="BH247">
        <v>12.593999999999999</v>
      </c>
      <c r="BI247">
        <v>0.41979899999999998</v>
      </c>
      <c r="BZ247" t="s">
        <v>3</v>
      </c>
      <c r="CA247" t="s">
        <v>179</v>
      </c>
      <c r="CB247">
        <v>0.94333333333333336</v>
      </c>
      <c r="CC247">
        <v>5.46523</v>
      </c>
      <c r="CD247">
        <v>0.182174</v>
      </c>
      <c r="CF247" t="s">
        <v>3</v>
      </c>
      <c r="CG247" t="s">
        <v>40</v>
      </c>
      <c r="CH247">
        <v>1</v>
      </c>
      <c r="CI247">
        <v>6.1661900000000003</v>
      </c>
      <c r="CJ247">
        <v>0.20554</v>
      </c>
      <c r="CM247" t="s">
        <v>3</v>
      </c>
      <c r="CN247" t="s">
        <v>128</v>
      </c>
      <c r="CO247">
        <v>1</v>
      </c>
      <c r="CP247">
        <v>2.9292699999999998</v>
      </c>
      <c r="CQ247">
        <v>9.7642499999999993E-2</v>
      </c>
      <c r="CS247" t="s">
        <v>3</v>
      </c>
      <c r="CT247" t="s">
        <v>44</v>
      </c>
      <c r="CU247">
        <v>0.95333333333333337</v>
      </c>
      <c r="CV247">
        <v>6.0982900000000004</v>
      </c>
      <c r="CW247">
        <v>0.20327600000000001</v>
      </c>
      <c r="CY247" t="s">
        <v>3</v>
      </c>
      <c r="CZ247" t="s">
        <v>174</v>
      </c>
      <c r="DA247">
        <v>1</v>
      </c>
      <c r="DB247">
        <v>2.8565399999999999</v>
      </c>
      <c r="DC247">
        <v>9.52181E-2</v>
      </c>
      <c r="DE247" t="s">
        <v>3</v>
      </c>
      <c r="DF247" t="s">
        <v>178</v>
      </c>
      <c r="DG247">
        <v>1</v>
      </c>
      <c r="DH247">
        <v>4.6498799999999996</v>
      </c>
      <c r="DI247">
        <v>0.15499599999999999</v>
      </c>
      <c r="DK247" t="s">
        <v>3</v>
      </c>
      <c r="DL247" t="s">
        <v>172</v>
      </c>
      <c r="DM247">
        <v>1</v>
      </c>
      <c r="DN247">
        <v>4.5948099999999998</v>
      </c>
      <c r="DO247">
        <v>0.15315999999999999</v>
      </c>
      <c r="DW247" t="s">
        <v>3</v>
      </c>
      <c r="DX247" t="s">
        <v>175</v>
      </c>
      <c r="DY247">
        <v>1</v>
      </c>
      <c r="DZ247">
        <v>5.6885500000000002</v>
      </c>
      <c r="EA247">
        <v>0.18961800000000001</v>
      </c>
      <c r="EC247" t="s">
        <v>3</v>
      </c>
      <c r="ED247" t="s">
        <v>22</v>
      </c>
      <c r="EE247">
        <v>1</v>
      </c>
      <c r="EF247">
        <v>7.87324</v>
      </c>
      <c r="EG247">
        <v>0.26244099999999998</v>
      </c>
      <c r="EV247" t="s">
        <v>3</v>
      </c>
      <c r="EW247" t="s">
        <v>176</v>
      </c>
      <c r="EX247">
        <v>1</v>
      </c>
      <c r="EY247">
        <v>5.6148999999999996</v>
      </c>
      <c r="EZ247">
        <v>0.187163</v>
      </c>
      <c r="FB247" t="s">
        <v>3</v>
      </c>
      <c r="FC247" t="s">
        <v>56</v>
      </c>
      <c r="FD247">
        <v>0.55000000000000004</v>
      </c>
      <c r="FE247">
        <v>17.839099999999998</v>
      </c>
      <c r="FF247">
        <v>0.59463600000000005</v>
      </c>
      <c r="FH247" t="s">
        <v>3</v>
      </c>
      <c r="FI247" t="s">
        <v>57</v>
      </c>
      <c r="FJ247">
        <v>1</v>
      </c>
      <c r="FK247">
        <v>3.33751</v>
      </c>
      <c r="FL247">
        <v>0.11125</v>
      </c>
      <c r="FN247" t="s">
        <v>3</v>
      </c>
      <c r="FO247" t="s">
        <v>179</v>
      </c>
      <c r="FP247">
        <v>0.88666666666666671</v>
      </c>
      <c r="FQ247">
        <v>9.9540000000000006</v>
      </c>
      <c r="FR247">
        <v>0.33179999999999998</v>
      </c>
      <c r="FT247" t="s">
        <v>3</v>
      </c>
      <c r="FU247" t="s">
        <v>178</v>
      </c>
      <c r="FV247">
        <v>1</v>
      </c>
      <c r="FW247">
        <v>7.6125400000000001</v>
      </c>
      <c r="FX247">
        <v>0.253751</v>
      </c>
      <c r="FZ247" t="s">
        <v>3</v>
      </c>
      <c r="GA247" s="19" t="s">
        <v>179</v>
      </c>
      <c r="GB247" s="19">
        <v>0.94666666666666666</v>
      </c>
      <c r="GC247" s="19">
        <v>8.3529300000000006</v>
      </c>
      <c r="GD247" s="19">
        <v>0.27843099999999998</v>
      </c>
      <c r="GF247" t="s">
        <v>3</v>
      </c>
      <c r="GG247" t="s">
        <v>178</v>
      </c>
      <c r="GH247">
        <v>1</v>
      </c>
      <c r="GI247">
        <v>9.6835000000000004</v>
      </c>
      <c r="GJ247">
        <v>0.32278299999999999</v>
      </c>
      <c r="GL247" t="s">
        <v>3</v>
      </c>
      <c r="GM247" t="s">
        <v>160</v>
      </c>
      <c r="GN247">
        <v>1</v>
      </c>
      <c r="GO247">
        <v>9.6740899999999996</v>
      </c>
      <c r="GP247">
        <v>0.32246999999999998</v>
      </c>
    </row>
    <row r="248" spans="8:198">
      <c r="H248">
        <v>122</v>
      </c>
      <c r="I248" t="s">
        <v>3</v>
      </c>
      <c r="J248" t="s">
        <v>158</v>
      </c>
      <c r="K248">
        <v>0.8666666666666667</v>
      </c>
      <c r="L248">
        <v>12.348000000000001</v>
      </c>
      <c r="M248">
        <v>0.41160000000000002</v>
      </c>
      <c r="O248" t="s">
        <v>3</v>
      </c>
      <c r="P248" t="s">
        <v>172</v>
      </c>
      <c r="Q248">
        <v>0</v>
      </c>
      <c r="R248">
        <v>64.780500000000004</v>
      </c>
      <c r="S248">
        <v>2.3218800000000002</v>
      </c>
      <c r="U248" t="s">
        <v>3</v>
      </c>
      <c r="V248" t="s">
        <v>56</v>
      </c>
      <c r="W248">
        <v>0.61333333333333329</v>
      </c>
      <c r="X248">
        <v>28.5198</v>
      </c>
      <c r="Y248">
        <v>0.95065900000000003</v>
      </c>
      <c r="AA248" t="s">
        <v>3</v>
      </c>
      <c r="AB248" t="s">
        <v>177</v>
      </c>
      <c r="AC248">
        <v>1</v>
      </c>
      <c r="AD248">
        <v>11.815200000000001</v>
      </c>
      <c r="AE248">
        <v>0.393841</v>
      </c>
      <c r="AG248" t="s">
        <v>3</v>
      </c>
      <c r="AH248" t="s">
        <v>178</v>
      </c>
      <c r="AI248">
        <v>3.3333333333333333E-2</v>
      </c>
      <c r="AJ248">
        <v>179.59899999999999</v>
      </c>
      <c r="AK248">
        <v>6.0471000000000004</v>
      </c>
      <c r="AM248" t="s">
        <v>3</v>
      </c>
      <c r="AN248" t="s">
        <v>178</v>
      </c>
      <c r="AO248">
        <v>0.87666666666666671</v>
      </c>
      <c r="AP248">
        <v>9.7832500000000007</v>
      </c>
      <c r="AQ248">
        <v>0.35065400000000002</v>
      </c>
      <c r="AS248" t="s">
        <v>3</v>
      </c>
      <c r="AT248" t="s">
        <v>181</v>
      </c>
      <c r="AU248">
        <v>0.19333333333333333</v>
      </c>
      <c r="AV248">
        <v>33.35</v>
      </c>
      <c r="AW248">
        <v>1.1116699999999999</v>
      </c>
      <c r="AY248" t="s">
        <v>3</v>
      </c>
      <c r="AZ248" t="s">
        <v>180</v>
      </c>
      <c r="BA248">
        <v>6.2717770034843204E-2</v>
      </c>
      <c r="BB248">
        <v>45.563000000000002</v>
      </c>
      <c r="BC248">
        <v>2.2781500000000001</v>
      </c>
      <c r="BF248" t="s">
        <v>874</v>
      </c>
      <c r="BG248">
        <v>1</v>
      </c>
      <c r="BH248">
        <v>11.148</v>
      </c>
      <c r="BI248">
        <v>0.37160100000000001</v>
      </c>
      <c r="BZ248" t="s">
        <v>3</v>
      </c>
      <c r="CA248" t="s">
        <v>180</v>
      </c>
      <c r="CB248">
        <v>0.92999999999999994</v>
      </c>
      <c r="CC248">
        <v>7.6973399999999996</v>
      </c>
      <c r="CD248">
        <v>0.25657799999999997</v>
      </c>
      <c r="CF248" t="s">
        <v>3</v>
      </c>
      <c r="CG248" t="s">
        <v>41</v>
      </c>
      <c r="CH248">
        <v>1</v>
      </c>
      <c r="CI248">
        <v>5.0704000000000002</v>
      </c>
      <c r="CJ248">
        <v>0.169013</v>
      </c>
      <c r="CM248" t="s">
        <v>3</v>
      </c>
      <c r="CN248" t="s">
        <v>129</v>
      </c>
      <c r="CO248">
        <v>1</v>
      </c>
      <c r="CP248">
        <v>2.6767300000000001</v>
      </c>
      <c r="CQ248">
        <v>8.9224499999999998E-2</v>
      </c>
      <c r="CS248" t="s">
        <v>3</v>
      </c>
      <c r="CT248" t="s">
        <v>45</v>
      </c>
      <c r="CU248">
        <v>0.76333333333333331</v>
      </c>
      <c r="CV248">
        <v>12.819699999999999</v>
      </c>
      <c r="CW248">
        <v>0.42732199999999998</v>
      </c>
      <c r="CY248" t="s">
        <v>3</v>
      </c>
      <c r="CZ248" t="s">
        <v>175</v>
      </c>
      <c r="DA248">
        <v>1</v>
      </c>
      <c r="DB248">
        <v>2.6946300000000001</v>
      </c>
      <c r="DC248">
        <v>8.9820999999999998E-2</v>
      </c>
      <c r="DE248" t="s">
        <v>3</v>
      </c>
      <c r="DF248" t="s">
        <v>179</v>
      </c>
      <c r="DG248">
        <v>1</v>
      </c>
      <c r="DH248">
        <v>5.1053300000000004</v>
      </c>
      <c r="DI248">
        <v>0.170178</v>
      </c>
      <c r="DK248" t="s">
        <v>3</v>
      </c>
      <c r="DL248" t="s">
        <v>173</v>
      </c>
      <c r="DM248">
        <v>1</v>
      </c>
      <c r="DN248">
        <v>6.8770199999999999</v>
      </c>
      <c r="DO248">
        <v>0.22923399999999999</v>
      </c>
      <c r="DW248" t="s">
        <v>3</v>
      </c>
      <c r="DX248" t="s">
        <v>176</v>
      </c>
      <c r="DY248">
        <v>0.9</v>
      </c>
      <c r="DZ248">
        <v>6.8934300000000004</v>
      </c>
      <c r="EA248">
        <v>0.22978100000000001</v>
      </c>
      <c r="EC248" t="s">
        <v>3</v>
      </c>
      <c r="ED248" t="s">
        <v>23</v>
      </c>
      <c r="EE248">
        <v>1</v>
      </c>
      <c r="EF248">
        <v>5.09938</v>
      </c>
      <c r="EG248">
        <v>0.16997899999999999</v>
      </c>
      <c r="EV248" t="s">
        <v>3</v>
      </c>
      <c r="EW248" t="s">
        <v>177</v>
      </c>
      <c r="EX248">
        <v>1</v>
      </c>
      <c r="EY248">
        <v>4.1314099999999998</v>
      </c>
      <c r="EZ248">
        <v>0.137714</v>
      </c>
      <c r="FB248" t="s">
        <v>3</v>
      </c>
      <c r="FC248" t="s">
        <v>57</v>
      </c>
      <c r="FD248">
        <v>0.82000000000000006</v>
      </c>
      <c r="FE248">
        <v>9.6830300000000005</v>
      </c>
      <c r="FF248">
        <v>0.322768</v>
      </c>
      <c r="FH248" t="s">
        <v>3</v>
      </c>
      <c r="FI248" t="s">
        <v>58</v>
      </c>
      <c r="FJ248">
        <v>1</v>
      </c>
      <c r="FK248">
        <v>2.9457599999999999</v>
      </c>
      <c r="FL248">
        <v>9.8192000000000002E-2</v>
      </c>
      <c r="FN248" t="s">
        <v>3</v>
      </c>
      <c r="FO248" t="s">
        <v>180</v>
      </c>
      <c r="FP248">
        <v>1</v>
      </c>
      <c r="FQ248">
        <v>5.4042899999999996</v>
      </c>
      <c r="FR248">
        <v>0.180143</v>
      </c>
      <c r="FT248" t="s">
        <v>3</v>
      </c>
      <c r="FU248" t="s">
        <v>179</v>
      </c>
      <c r="FV248">
        <v>1</v>
      </c>
      <c r="FW248">
        <v>9.5077400000000001</v>
      </c>
      <c r="FX248">
        <v>0.31692500000000001</v>
      </c>
      <c r="FZ248" t="s">
        <v>3</v>
      </c>
      <c r="GA248" s="19" t="s">
        <v>180</v>
      </c>
      <c r="GB248" s="19">
        <v>0.89666666666666661</v>
      </c>
      <c r="GC248" s="19">
        <v>10.3446</v>
      </c>
      <c r="GD248" s="19">
        <v>0.34482099999999999</v>
      </c>
      <c r="GF248" t="s">
        <v>3</v>
      </c>
      <c r="GG248" t="s">
        <v>179</v>
      </c>
      <c r="GH248">
        <v>1</v>
      </c>
      <c r="GI248">
        <v>10.1823</v>
      </c>
      <c r="GJ248">
        <v>0.33940900000000002</v>
      </c>
      <c r="GL248" t="s">
        <v>3</v>
      </c>
      <c r="GM248" t="s">
        <v>161</v>
      </c>
      <c r="GN248">
        <v>1</v>
      </c>
      <c r="GO248">
        <v>10.263199999999999</v>
      </c>
      <c r="GP248">
        <v>0.34210600000000002</v>
      </c>
    </row>
    <row r="249" spans="8:198">
      <c r="H249">
        <v>122.5</v>
      </c>
      <c r="I249" t="s">
        <v>3</v>
      </c>
      <c r="J249" t="s">
        <v>159</v>
      </c>
      <c r="K249">
        <v>0.87</v>
      </c>
      <c r="L249">
        <v>10.7887</v>
      </c>
      <c r="M249">
        <v>0.359622</v>
      </c>
      <c r="O249" t="s">
        <v>3</v>
      </c>
      <c r="P249" t="s">
        <v>173</v>
      </c>
      <c r="Q249">
        <v>9.6666666666666665E-2</v>
      </c>
      <c r="R249">
        <v>48.504100000000001</v>
      </c>
      <c r="S249">
        <v>1.6168</v>
      </c>
      <c r="U249" t="s">
        <v>3</v>
      </c>
      <c r="V249" t="s">
        <v>57</v>
      </c>
      <c r="W249">
        <v>0.18666666666666665</v>
      </c>
      <c r="X249">
        <v>74.831999999999994</v>
      </c>
      <c r="Y249">
        <v>2.4944000000000002</v>
      </c>
      <c r="AA249" t="s">
        <v>3</v>
      </c>
      <c r="AB249" t="s">
        <v>178</v>
      </c>
      <c r="AC249">
        <v>0.9</v>
      </c>
      <c r="AD249">
        <v>14.6738</v>
      </c>
      <c r="AE249">
        <v>0.48912800000000001</v>
      </c>
      <c r="AG249" t="s">
        <v>3</v>
      </c>
      <c r="AH249" t="s">
        <v>179</v>
      </c>
      <c r="AI249">
        <v>3.3333333333333333E-2</v>
      </c>
      <c r="AJ249">
        <v>254.636</v>
      </c>
      <c r="AK249">
        <v>8.5448299999999993</v>
      </c>
      <c r="AM249" t="s">
        <v>3</v>
      </c>
      <c r="AN249" t="s">
        <v>179</v>
      </c>
      <c r="AO249">
        <v>0.16333333333333336</v>
      </c>
      <c r="AP249">
        <v>35.398000000000003</v>
      </c>
      <c r="AQ249">
        <v>1.2919</v>
      </c>
      <c r="AS249" t="s">
        <v>3</v>
      </c>
      <c r="AT249" t="s">
        <v>182</v>
      </c>
      <c r="AU249">
        <v>0</v>
      </c>
      <c r="AV249">
        <v>58.478700000000003</v>
      </c>
      <c r="AW249">
        <v>1.94929</v>
      </c>
      <c r="AY249" t="s">
        <v>3</v>
      </c>
      <c r="AZ249" t="s">
        <v>181</v>
      </c>
      <c r="BA249">
        <v>0.05</v>
      </c>
      <c r="BB249">
        <v>36.973300000000002</v>
      </c>
      <c r="BC249">
        <v>1.59368</v>
      </c>
      <c r="BF249" t="s">
        <v>875</v>
      </c>
      <c r="BG249">
        <v>1</v>
      </c>
      <c r="BH249">
        <v>10.980499999999999</v>
      </c>
      <c r="BI249">
        <v>0.36601600000000001</v>
      </c>
      <c r="BZ249" t="s">
        <v>3</v>
      </c>
      <c r="CA249" t="s">
        <v>181</v>
      </c>
      <c r="CB249">
        <v>1</v>
      </c>
      <c r="CC249">
        <v>3.5771999999999999</v>
      </c>
      <c r="CD249">
        <v>0.11924</v>
      </c>
      <c r="CF249" t="s">
        <v>3</v>
      </c>
      <c r="CG249" t="s">
        <v>42</v>
      </c>
      <c r="CH249">
        <v>0.94333333333333336</v>
      </c>
      <c r="CI249">
        <v>10.2204</v>
      </c>
      <c r="CJ249">
        <v>0.34067799999999998</v>
      </c>
      <c r="CM249" t="s">
        <v>3</v>
      </c>
      <c r="CN249" t="s">
        <v>130</v>
      </c>
      <c r="CO249">
        <v>0.92999999999999994</v>
      </c>
      <c r="CP249">
        <v>5.3085199999999997</v>
      </c>
      <c r="CQ249">
        <v>0.176951</v>
      </c>
      <c r="CS249" t="s">
        <v>3</v>
      </c>
      <c r="CT249" t="s">
        <v>46</v>
      </c>
      <c r="CU249">
        <v>0.90333333333333343</v>
      </c>
      <c r="CV249">
        <v>8.8192000000000004</v>
      </c>
      <c r="CW249">
        <v>0.29397299999999998</v>
      </c>
      <c r="CY249" t="s">
        <v>3</v>
      </c>
      <c r="CZ249" t="s">
        <v>176</v>
      </c>
      <c r="DA249">
        <v>1</v>
      </c>
      <c r="DB249">
        <v>1.8798999999999999</v>
      </c>
      <c r="DC249">
        <v>6.2663300000000005E-2</v>
      </c>
      <c r="DE249" t="s">
        <v>3</v>
      </c>
      <c r="DF249" t="s">
        <v>180</v>
      </c>
      <c r="DG249">
        <v>1</v>
      </c>
      <c r="DH249">
        <v>6.0334500000000002</v>
      </c>
      <c r="DI249">
        <v>0.20111499999999999</v>
      </c>
      <c r="DK249" t="s">
        <v>3</v>
      </c>
      <c r="DL249" t="s">
        <v>174</v>
      </c>
      <c r="DM249">
        <v>1</v>
      </c>
      <c r="DN249">
        <v>5.8998900000000001</v>
      </c>
      <c r="DO249">
        <v>0.196663</v>
      </c>
      <c r="DW249" t="s">
        <v>3</v>
      </c>
      <c r="DX249" t="s">
        <v>177</v>
      </c>
      <c r="DY249">
        <v>1</v>
      </c>
      <c r="DZ249">
        <v>7.3071200000000003</v>
      </c>
      <c r="EA249">
        <v>0.24357100000000001</v>
      </c>
      <c r="EC249" t="s">
        <v>3</v>
      </c>
      <c r="ED249" t="s">
        <v>24</v>
      </c>
      <c r="EE249">
        <v>1</v>
      </c>
      <c r="EF249">
        <v>5.4283799999999998</v>
      </c>
      <c r="EG249">
        <v>0.180946</v>
      </c>
      <c r="EV249" t="s">
        <v>3</v>
      </c>
      <c r="EW249" t="s">
        <v>178</v>
      </c>
      <c r="EX249">
        <v>0.46</v>
      </c>
      <c r="EY249">
        <v>22.775200000000002</v>
      </c>
      <c r="EZ249">
        <v>0.75917199999999996</v>
      </c>
      <c r="FB249" t="s">
        <v>3</v>
      </c>
      <c r="FC249" t="s">
        <v>58</v>
      </c>
      <c r="FD249">
        <v>1</v>
      </c>
      <c r="FE249">
        <v>6.1914600000000002</v>
      </c>
      <c r="FF249">
        <v>0.20638200000000001</v>
      </c>
      <c r="FH249" t="s">
        <v>3</v>
      </c>
      <c r="FI249" t="s">
        <v>59</v>
      </c>
      <c r="FJ249">
        <v>1</v>
      </c>
      <c r="FK249">
        <v>5.3899900000000001</v>
      </c>
      <c r="FL249">
        <v>0.17966599999999999</v>
      </c>
      <c r="FN249" t="s">
        <v>3</v>
      </c>
      <c r="FO249" t="s">
        <v>181</v>
      </c>
      <c r="FP249">
        <v>0.83333333333333337</v>
      </c>
      <c r="FQ249">
        <v>9.4540699999999998</v>
      </c>
      <c r="FR249">
        <v>0.31513600000000003</v>
      </c>
      <c r="FT249" t="s">
        <v>3</v>
      </c>
      <c r="FU249" t="s">
        <v>180</v>
      </c>
      <c r="FV249">
        <v>1</v>
      </c>
      <c r="FW249">
        <v>7.7422399999999998</v>
      </c>
      <c r="FX249">
        <v>0.258075</v>
      </c>
      <c r="FZ249" t="s">
        <v>3</v>
      </c>
      <c r="GA249" s="19" t="s">
        <v>181</v>
      </c>
      <c r="GB249" s="19">
        <v>0.94333333333333336</v>
      </c>
      <c r="GC249" s="19">
        <v>8.4751100000000008</v>
      </c>
      <c r="GD249" s="19">
        <v>0.28250399999999998</v>
      </c>
      <c r="GF249" t="s">
        <v>3</v>
      </c>
      <c r="GG249" t="s">
        <v>180</v>
      </c>
      <c r="GH249">
        <v>1</v>
      </c>
      <c r="GI249">
        <v>11.374499999999999</v>
      </c>
      <c r="GJ249">
        <v>0.37914999999999999</v>
      </c>
      <c r="GL249" t="s">
        <v>3</v>
      </c>
      <c r="GM249" t="s">
        <v>162</v>
      </c>
      <c r="GN249">
        <v>0.71333333333333326</v>
      </c>
      <c r="GO249">
        <v>15.9518</v>
      </c>
      <c r="GP249">
        <v>0.53172799999999998</v>
      </c>
    </row>
    <row r="250" spans="8:198">
      <c r="H250">
        <v>123</v>
      </c>
      <c r="I250" t="s">
        <v>3</v>
      </c>
      <c r="J250" t="s">
        <v>160</v>
      </c>
      <c r="K250">
        <v>0.69666666666666666</v>
      </c>
      <c r="L250">
        <v>14.1142</v>
      </c>
      <c r="M250">
        <v>0.47047499999999998</v>
      </c>
      <c r="O250" t="s">
        <v>3</v>
      </c>
      <c r="P250" t="s">
        <v>174</v>
      </c>
      <c r="Q250">
        <v>0.24666666666666667</v>
      </c>
      <c r="R250">
        <v>28.3187</v>
      </c>
      <c r="S250">
        <v>0.94395799999999996</v>
      </c>
      <c r="U250" t="s">
        <v>3</v>
      </c>
      <c r="V250" t="s">
        <v>58</v>
      </c>
      <c r="W250">
        <v>0.3</v>
      </c>
      <c r="X250">
        <v>50.060899999999997</v>
      </c>
      <c r="Y250">
        <v>1.6687000000000001</v>
      </c>
      <c r="AA250" t="s">
        <v>3</v>
      </c>
      <c r="AB250" t="s">
        <v>179</v>
      </c>
      <c r="AC250">
        <v>0.93666666666666676</v>
      </c>
      <c r="AD250">
        <v>14.156700000000001</v>
      </c>
      <c r="AE250">
        <v>0.471891</v>
      </c>
      <c r="AG250" t="s">
        <v>3</v>
      </c>
      <c r="AH250" t="s">
        <v>180</v>
      </c>
      <c r="AI250">
        <v>0</v>
      </c>
      <c r="AJ250">
        <v>236.88399999999999</v>
      </c>
      <c r="AK250">
        <v>7.9491399999999999</v>
      </c>
      <c r="AM250" t="s">
        <v>3</v>
      </c>
      <c r="AN250" t="s">
        <v>180</v>
      </c>
      <c r="AO250">
        <v>0.17666666666666667</v>
      </c>
      <c r="AP250">
        <v>50.640099999999997</v>
      </c>
      <c r="AQ250">
        <v>1.70505</v>
      </c>
      <c r="AS250" t="s">
        <v>3</v>
      </c>
      <c r="AT250" t="s">
        <v>183</v>
      </c>
      <c r="AU250">
        <v>0.42333333333333328</v>
      </c>
      <c r="AV250">
        <v>28.590499999999999</v>
      </c>
      <c r="AW250">
        <v>0.95301800000000003</v>
      </c>
      <c r="AY250" t="s">
        <v>3</v>
      </c>
      <c r="AZ250" t="s">
        <v>182</v>
      </c>
      <c r="BA250">
        <v>0.27333333333333332</v>
      </c>
      <c r="BB250">
        <v>16.623899999999999</v>
      </c>
      <c r="BC250">
        <v>0.84815799999999997</v>
      </c>
      <c r="BF250" t="s">
        <v>876</v>
      </c>
      <c r="BG250">
        <v>1</v>
      </c>
      <c r="BH250">
        <v>8.8980099999999993</v>
      </c>
      <c r="BI250">
        <v>0.29659999999999997</v>
      </c>
      <c r="BZ250" t="s">
        <v>3</v>
      </c>
      <c r="CA250" t="s">
        <v>182</v>
      </c>
      <c r="CB250">
        <v>0.64</v>
      </c>
      <c r="CC250">
        <v>36.107999999999997</v>
      </c>
      <c r="CD250">
        <v>1.2036</v>
      </c>
      <c r="CF250" t="s">
        <v>3</v>
      </c>
      <c r="CG250" t="s">
        <v>43</v>
      </c>
      <c r="CH250">
        <v>0.94333333333333336</v>
      </c>
      <c r="CI250">
        <v>8.9033099999999994</v>
      </c>
      <c r="CJ250">
        <v>0.29677700000000001</v>
      </c>
      <c r="CM250" t="s">
        <v>3</v>
      </c>
      <c r="CN250" t="s">
        <v>131</v>
      </c>
      <c r="CO250">
        <v>1</v>
      </c>
      <c r="CP250">
        <v>4.5016299999999996</v>
      </c>
      <c r="CQ250">
        <v>0.15005399999999999</v>
      </c>
      <c r="CS250" t="s">
        <v>3</v>
      </c>
      <c r="CT250" t="s">
        <v>47</v>
      </c>
      <c r="CU250">
        <v>0.51</v>
      </c>
      <c r="CV250">
        <v>15.109400000000001</v>
      </c>
      <c r="CW250">
        <v>0.50364500000000001</v>
      </c>
      <c r="CY250" t="s">
        <v>3</v>
      </c>
      <c r="CZ250" t="s">
        <v>177</v>
      </c>
      <c r="DA250">
        <v>1</v>
      </c>
      <c r="DB250">
        <v>2.3267799999999998</v>
      </c>
      <c r="DC250">
        <v>7.7559500000000003E-2</v>
      </c>
      <c r="DE250" t="s">
        <v>3</v>
      </c>
      <c r="DF250" t="s">
        <v>181</v>
      </c>
      <c r="DG250">
        <v>1</v>
      </c>
      <c r="DH250">
        <v>3.4431600000000002</v>
      </c>
      <c r="DI250">
        <v>0.114772</v>
      </c>
      <c r="DK250" t="s">
        <v>3</v>
      </c>
      <c r="DL250" t="s">
        <v>175</v>
      </c>
      <c r="DM250">
        <v>1</v>
      </c>
      <c r="DN250">
        <v>7.6423800000000002</v>
      </c>
      <c r="DO250">
        <v>0.25474599999999997</v>
      </c>
      <c r="DW250" t="s">
        <v>3</v>
      </c>
      <c r="DX250" t="s">
        <v>178</v>
      </c>
      <c r="DY250">
        <v>1</v>
      </c>
      <c r="DZ250">
        <v>4.9779</v>
      </c>
      <c r="EA250">
        <v>0.16592999999999999</v>
      </c>
      <c r="EC250" t="s">
        <v>3</v>
      </c>
      <c r="ED250" t="s">
        <v>25</v>
      </c>
      <c r="EE250">
        <v>0.87333333333333329</v>
      </c>
      <c r="EF250">
        <v>10.921200000000001</v>
      </c>
      <c r="EG250">
        <v>0.364041</v>
      </c>
      <c r="EV250" t="s">
        <v>3</v>
      </c>
      <c r="EW250" t="s">
        <v>179</v>
      </c>
      <c r="EX250">
        <v>0.81666666666666665</v>
      </c>
      <c r="EY250">
        <v>10.822900000000001</v>
      </c>
      <c r="EZ250">
        <v>0.36076200000000003</v>
      </c>
      <c r="FB250" t="s">
        <v>3</v>
      </c>
      <c r="FC250" t="s">
        <v>59</v>
      </c>
      <c r="FD250">
        <v>0.38333333333333336</v>
      </c>
      <c r="FE250">
        <v>30.4437</v>
      </c>
      <c r="FF250">
        <v>1.0147900000000001</v>
      </c>
      <c r="FH250" t="s">
        <v>3</v>
      </c>
      <c r="FI250" t="s">
        <v>60</v>
      </c>
      <c r="FJ250">
        <v>1</v>
      </c>
      <c r="FK250">
        <v>3.7615400000000001</v>
      </c>
      <c r="FL250">
        <v>0.125385</v>
      </c>
      <c r="FN250" t="s">
        <v>3</v>
      </c>
      <c r="FO250" t="s">
        <v>182</v>
      </c>
      <c r="FP250">
        <v>0.91333333333333333</v>
      </c>
      <c r="FQ250">
        <v>8.8412900000000008</v>
      </c>
      <c r="FR250">
        <v>0.29471000000000003</v>
      </c>
      <c r="FT250" t="s">
        <v>3</v>
      </c>
      <c r="FU250" t="s">
        <v>181</v>
      </c>
      <c r="FV250">
        <v>1</v>
      </c>
      <c r="FW250">
        <v>6.8377400000000002</v>
      </c>
      <c r="FX250">
        <v>0.22792499999999999</v>
      </c>
      <c r="FZ250" t="s">
        <v>3</v>
      </c>
      <c r="GA250" s="19" t="s">
        <v>182</v>
      </c>
      <c r="GB250" s="19">
        <v>0.95</v>
      </c>
      <c r="GC250" s="19">
        <v>8.1085899999999995</v>
      </c>
      <c r="GD250" s="19">
        <v>0.27028600000000003</v>
      </c>
      <c r="GF250" t="s">
        <v>3</v>
      </c>
      <c r="GG250" t="s">
        <v>181</v>
      </c>
      <c r="GH250">
        <v>1</v>
      </c>
      <c r="GI250">
        <v>10.976599999999999</v>
      </c>
      <c r="GJ250">
        <v>0.36588599999999999</v>
      </c>
      <c r="GL250" t="s">
        <v>3</v>
      </c>
      <c r="GM250" t="s">
        <v>163</v>
      </c>
      <c r="GN250">
        <v>0.79666666666666663</v>
      </c>
      <c r="GO250">
        <v>15.6831</v>
      </c>
      <c r="GP250">
        <v>0.52277099999999999</v>
      </c>
    </row>
    <row r="251" spans="8:198">
      <c r="H251">
        <v>123.5</v>
      </c>
      <c r="I251" t="s">
        <v>3</v>
      </c>
      <c r="J251" t="s">
        <v>161</v>
      </c>
      <c r="K251">
        <v>0.51666666666666672</v>
      </c>
      <c r="L251">
        <v>20.2483</v>
      </c>
      <c r="M251">
        <v>0.67494399999999999</v>
      </c>
      <c r="O251" t="s">
        <v>3</v>
      </c>
      <c r="P251" t="s">
        <v>175</v>
      </c>
      <c r="Q251">
        <v>0.11</v>
      </c>
      <c r="R251">
        <v>42.595500000000001</v>
      </c>
      <c r="S251">
        <v>1.5212699999999999</v>
      </c>
      <c r="U251" t="s">
        <v>3</v>
      </c>
      <c r="V251" t="s">
        <v>59</v>
      </c>
      <c r="W251">
        <v>0.24666666666666667</v>
      </c>
      <c r="X251">
        <v>70.547899999999998</v>
      </c>
      <c r="Y251">
        <v>2.3515999999999999</v>
      </c>
      <c r="AA251" t="s">
        <v>3</v>
      </c>
      <c r="AB251" t="s">
        <v>180</v>
      </c>
      <c r="AC251">
        <v>1</v>
      </c>
      <c r="AD251">
        <v>13.8644</v>
      </c>
      <c r="AE251">
        <v>0.462148</v>
      </c>
      <c r="AG251" t="s">
        <v>3</v>
      </c>
      <c r="AH251" t="s">
        <v>181</v>
      </c>
      <c r="AI251">
        <v>2.3333333333333331E-2</v>
      </c>
      <c r="AJ251">
        <v>296.64299999999997</v>
      </c>
      <c r="AK251">
        <v>10.021699999999999</v>
      </c>
      <c r="AM251" t="s">
        <v>3</v>
      </c>
      <c r="AN251" t="s">
        <v>181</v>
      </c>
      <c r="AO251">
        <v>0.47</v>
      </c>
      <c r="AP251">
        <v>29.152799999999999</v>
      </c>
      <c r="AQ251">
        <v>1.05626</v>
      </c>
      <c r="AS251" t="s">
        <v>3</v>
      </c>
      <c r="AT251" t="s">
        <v>184</v>
      </c>
      <c r="AU251">
        <v>0.46666666666666667</v>
      </c>
      <c r="AV251">
        <v>24.640999999999998</v>
      </c>
      <c r="AW251">
        <v>0.82136600000000004</v>
      </c>
      <c r="AY251" t="s">
        <v>3</v>
      </c>
      <c r="AZ251" t="s">
        <v>183</v>
      </c>
      <c r="BA251">
        <v>0.11913357400722022</v>
      </c>
      <c r="BB251">
        <v>33.495199999999997</v>
      </c>
      <c r="BC251">
        <v>1.5651999999999999</v>
      </c>
      <c r="BF251" t="s">
        <v>877</v>
      </c>
      <c r="BG251">
        <v>0.91</v>
      </c>
      <c r="BH251">
        <v>11.1762</v>
      </c>
      <c r="BI251">
        <v>0.37254100000000001</v>
      </c>
      <c r="BZ251" t="s">
        <v>3</v>
      </c>
      <c r="CA251" t="s">
        <v>183</v>
      </c>
      <c r="CB251">
        <v>0.44666666666666666</v>
      </c>
      <c r="CC251">
        <v>39.908099999999997</v>
      </c>
      <c r="CD251">
        <v>1.34371</v>
      </c>
      <c r="CF251" t="s">
        <v>3</v>
      </c>
      <c r="CG251" t="s">
        <v>44</v>
      </c>
      <c r="CH251">
        <v>1</v>
      </c>
      <c r="CI251">
        <v>6.61287</v>
      </c>
      <c r="CJ251">
        <v>0.22042900000000001</v>
      </c>
      <c r="CM251" t="s">
        <v>3</v>
      </c>
      <c r="CN251" t="s">
        <v>132</v>
      </c>
      <c r="CO251">
        <v>1</v>
      </c>
      <c r="CP251">
        <v>4.1699299999999999</v>
      </c>
      <c r="CQ251">
        <v>0.13899800000000001</v>
      </c>
      <c r="CS251" t="s">
        <v>3</v>
      </c>
      <c r="CT251" t="s">
        <v>48</v>
      </c>
      <c r="CU251">
        <v>0.99</v>
      </c>
      <c r="CV251">
        <v>4.9423300000000001</v>
      </c>
      <c r="CW251">
        <v>0.164744</v>
      </c>
      <c r="CY251" t="s">
        <v>3</v>
      </c>
      <c r="CZ251" t="s">
        <v>178</v>
      </c>
      <c r="DA251">
        <v>1</v>
      </c>
      <c r="DB251">
        <v>2.05877</v>
      </c>
      <c r="DC251">
        <v>6.8625599999999995E-2</v>
      </c>
      <c r="DE251" t="s">
        <v>3</v>
      </c>
      <c r="DF251" t="s">
        <v>182</v>
      </c>
      <c r="DG251">
        <v>1</v>
      </c>
      <c r="DH251">
        <v>3.8522400000000001</v>
      </c>
      <c r="DI251">
        <v>0.12840799999999999</v>
      </c>
      <c r="DK251" t="s">
        <v>3</v>
      </c>
      <c r="DL251" t="s">
        <v>176</v>
      </c>
      <c r="DM251">
        <v>1</v>
      </c>
      <c r="DN251">
        <v>7.3345900000000004</v>
      </c>
      <c r="DO251">
        <v>0.24448600000000001</v>
      </c>
      <c r="DW251" t="s">
        <v>3</v>
      </c>
      <c r="DX251" t="s">
        <v>179</v>
      </c>
      <c r="DY251">
        <v>1</v>
      </c>
      <c r="DZ251">
        <v>6.8926400000000001</v>
      </c>
      <c r="EA251">
        <v>0.22975499999999999</v>
      </c>
      <c r="EC251" t="s">
        <v>3</v>
      </c>
      <c r="ED251" t="s">
        <v>26</v>
      </c>
      <c r="EE251">
        <v>1</v>
      </c>
      <c r="EF251">
        <v>6.4159899999999999</v>
      </c>
      <c r="EG251">
        <v>0.213866</v>
      </c>
      <c r="EV251" t="s">
        <v>3</v>
      </c>
      <c r="EW251" t="s">
        <v>180</v>
      </c>
      <c r="EX251">
        <v>1</v>
      </c>
      <c r="EY251">
        <v>0.11455600000000001</v>
      </c>
      <c r="EZ251">
        <v>0.381853</v>
      </c>
      <c r="FB251" t="s">
        <v>3</v>
      </c>
      <c r="FC251" t="s">
        <v>60</v>
      </c>
      <c r="FD251">
        <v>0</v>
      </c>
      <c r="FE251">
        <v>75.832599999999999</v>
      </c>
      <c r="FF251">
        <v>2.74756</v>
      </c>
      <c r="FH251" t="s">
        <v>3</v>
      </c>
      <c r="FI251" t="s">
        <v>61</v>
      </c>
      <c r="FJ251">
        <v>1</v>
      </c>
      <c r="FK251">
        <v>3.7404000000000002</v>
      </c>
      <c r="FL251">
        <v>0.12468</v>
      </c>
      <c r="FN251" t="s">
        <v>3</v>
      </c>
      <c r="FO251" t="s">
        <v>183</v>
      </c>
      <c r="FP251">
        <v>0.78999999999999992</v>
      </c>
      <c r="FQ251">
        <v>11.0783</v>
      </c>
      <c r="FR251">
        <v>0.36927599999999999</v>
      </c>
      <c r="FT251" t="s">
        <v>3</v>
      </c>
      <c r="FU251" t="s">
        <v>182</v>
      </c>
      <c r="FV251">
        <v>1</v>
      </c>
      <c r="FW251">
        <v>6.6126500000000004</v>
      </c>
      <c r="FX251">
        <v>0.22042200000000001</v>
      </c>
      <c r="FZ251" t="s">
        <v>3</v>
      </c>
      <c r="GA251" s="19" t="s">
        <v>183</v>
      </c>
      <c r="GB251" s="19">
        <v>0.96333333333333326</v>
      </c>
      <c r="GC251" s="19">
        <v>7.3609400000000003</v>
      </c>
      <c r="GD251" s="19">
        <v>0.245365</v>
      </c>
      <c r="GF251" t="s">
        <v>3</v>
      </c>
      <c r="GG251" t="s">
        <v>182</v>
      </c>
      <c r="GH251">
        <v>1</v>
      </c>
      <c r="GI251">
        <v>10.779</v>
      </c>
      <c r="GJ251">
        <v>0.35930000000000001</v>
      </c>
      <c r="GL251" t="s">
        <v>3</v>
      </c>
      <c r="GM251" t="s">
        <v>164</v>
      </c>
      <c r="GN251">
        <v>0.32</v>
      </c>
      <c r="GO251">
        <v>27.4011</v>
      </c>
      <c r="GP251">
        <v>0.92259599999999997</v>
      </c>
    </row>
    <row r="252" spans="8:198">
      <c r="H252">
        <v>124</v>
      </c>
      <c r="I252" t="s">
        <v>3</v>
      </c>
      <c r="J252" t="s">
        <v>162</v>
      </c>
      <c r="K252">
        <v>0.8</v>
      </c>
      <c r="L252">
        <v>10.5029</v>
      </c>
      <c r="M252">
        <v>0.35009600000000002</v>
      </c>
      <c r="O252" t="s">
        <v>3</v>
      </c>
      <c r="P252" t="s">
        <v>176</v>
      </c>
      <c r="Q252">
        <v>0.04</v>
      </c>
      <c r="R252">
        <v>42.013300000000001</v>
      </c>
      <c r="S252">
        <v>1.5222199999999999</v>
      </c>
      <c r="U252" t="s">
        <v>3</v>
      </c>
      <c r="V252" t="s">
        <v>60</v>
      </c>
      <c r="W252">
        <v>0</v>
      </c>
      <c r="X252">
        <v>163.95</v>
      </c>
      <c r="Y252">
        <v>5.5765200000000004</v>
      </c>
      <c r="AA252" t="s">
        <v>3</v>
      </c>
      <c r="AB252" t="s">
        <v>181</v>
      </c>
      <c r="AC252">
        <v>5.3333333333333337E-2</v>
      </c>
      <c r="AD252">
        <v>89.340100000000007</v>
      </c>
      <c r="AE252">
        <v>2.9780000000000002</v>
      </c>
      <c r="AG252" t="s">
        <v>3</v>
      </c>
      <c r="AH252" t="s">
        <v>182</v>
      </c>
      <c r="AI252">
        <v>0</v>
      </c>
      <c r="AJ252">
        <v>230.583</v>
      </c>
      <c r="AK252">
        <v>7.7376899999999997</v>
      </c>
      <c r="AM252" t="s">
        <v>3</v>
      </c>
      <c r="AN252" t="s">
        <v>182</v>
      </c>
      <c r="AO252">
        <v>0.31</v>
      </c>
      <c r="AP252">
        <v>37.895499999999998</v>
      </c>
      <c r="AQ252">
        <v>1.2759400000000001</v>
      </c>
      <c r="AS252" t="s">
        <v>3</v>
      </c>
      <c r="AT252" t="s">
        <v>185</v>
      </c>
      <c r="AU252">
        <v>0.45666666666666667</v>
      </c>
      <c r="AV252">
        <v>23.203600000000002</v>
      </c>
      <c r="AW252">
        <v>0.77345399999999997</v>
      </c>
      <c r="AY252" t="s">
        <v>3</v>
      </c>
      <c r="AZ252" t="s">
        <v>184</v>
      </c>
      <c r="BA252">
        <v>2.7027027027027029E-2</v>
      </c>
      <c r="BB252">
        <v>39.3718</v>
      </c>
      <c r="BC252">
        <v>1.8659600000000001</v>
      </c>
      <c r="BF252" t="s">
        <v>878</v>
      </c>
      <c r="BG252">
        <v>0.95333332999999998</v>
      </c>
      <c r="BH252">
        <v>12.2447</v>
      </c>
      <c r="BI252">
        <v>0.40815800000000002</v>
      </c>
      <c r="BZ252" t="s">
        <v>3</v>
      </c>
      <c r="CA252" t="s">
        <v>184</v>
      </c>
      <c r="CB252">
        <v>1</v>
      </c>
      <c r="CC252">
        <v>2.66228</v>
      </c>
      <c r="CD252">
        <v>8.8742500000000002E-2</v>
      </c>
      <c r="CF252" t="s">
        <v>3</v>
      </c>
      <c r="CG252" t="s">
        <v>45</v>
      </c>
      <c r="CH252">
        <v>0.83333333333333337</v>
      </c>
      <c r="CI252">
        <v>12.450799999999999</v>
      </c>
      <c r="CJ252">
        <v>0.41502800000000001</v>
      </c>
      <c r="CM252" t="s">
        <v>3</v>
      </c>
      <c r="CN252" t="s">
        <v>133</v>
      </c>
      <c r="CO252">
        <v>1</v>
      </c>
      <c r="CP252">
        <v>4.6098699999999999</v>
      </c>
      <c r="CQ252">
        <v>0.15366199999999999</v>
      </c>
      <c r="CS252" t="s">
        <v>3</v>
      </c>
      <c r="CT252" t="s">
        <v>49</v>
      </c>
      <c r="CU252">
        <v>0.93666666666666676</v>
      </c>
      <c r="CV252">
        <v>5.4856100000000003</v>
      </c>
      <c r="CW252">
        <v>0.18285399999999999</v>
      </c>
      <c r="CY252" t="s">
        <v>3</v>
      </c>
      <c r="CZ252" t="s">
        <v>179</v>
      </c>
      <c r="DA252">
        <v>1</v>
      </c>
      <c r="DB252">
        <v>2.1649799999999999</v>
      </c>
      <c r="DC252">
        <v>7.2166099999999997E-2</v>
      </c>
      <c r="DE252" t="s">
        <v>3</v>
      </c>
      <c r="DF252" t="s">
        <v>183</v>
      </c>
      <c r="DG252">
        <v>1</v>
      </c>
      <c r="DH252">
        <v>4.2114200000000004</v>
      </c>
      <c r="DI252">
        <v>0.14038100000000001</v>
      </c>
      <c r="DK252" t="s">
        <v>3</v>
      </c>
      <c r="DL252" t="s">
        <v>177</v>
      </c>
      <c r="DM252">
        <v>1</v>
      </c>
      <c r="DN252">
        <v>5.9251500000000004</v>
      </c>
      <c r="DO252">
        <v>0.19750499999999999</v>
      </c>
      <c r="DW252" t="s">
        <v>3</v>
      </c>
      <c r="DX252" t="s">
        <v>180</v>
      </c>
      <c r="DY252">
        <v>1</v>
      </c>
      <c r="DZ252">
        <v>7.31907</v>
      </c>
      <c r="EA252">
        <v>0.24396899999999999</v>
      </c>
      <c r="EC252" t="s">
        <v>3</v>
      </c>
      <c r="ED252" t="s">
        <v>27</v>
      </c>
      <c r="EE252">
        <v>1</v>
      </c>
      <c r="EF252">
        <v>6.2098199999999997</v>
      </c>
      <c r="EG252">
        <v>0.20699400000000001</v>
      </c>
      <c r="EV252" t="s">
        <v>3</v>
      </c>
      <c r="EW252" t="s">
        <v>15</v>
      </c>
      <c r="EX252">
        <v>0.99331103678929766</v>
      </c>
      <c r="EY252">
        <v>7.1847399999999997</v>
      </c>
      <c r="EZ252">
        <v>0.24029200000000001</v>
      </c>
      <c r="FB252" t="s">
        <v>3</v>
      </c>
      <c r="FC252" t="s">
        <v>61</v>
      </c>
      <c r="FD252">
        <v>0</v>
      </c>
      <c r="FE252">
        <v>88.269199999999998</v>
      </c>
      <c r="FF252">
        <v>3.5736500000000002</v>
      </c>
      <c r="FH252" t="s">
        <v>3</v>
      </c>
      <c r="FI252" t="s">
        <v>62</v>
      </c>
      <c r="FJ252">
        <v>1</v>
      </c>
      <c r="FK252">
        <v>3.6497799999999998</v>
      </c>
      <c r="FL252">
        <v>0.121659</v>
      </c>
      <c r="FN252" t="s">
        <v>3</v>
      </c>
      <c r="FO252" t="s">
        <v>184</v>
      </c>
      <c r="FP252">
        <v>1</v>
      </c>
      <c r="FQ252">
        <v>6.3015999999999996</v>
      </c>
      <c r="FR252">
        <v>0.21005299999999999</v>
      </c>
      <c r="FT252" t="s">
        <v>3</v>
      </c>
      <c r="FU252" t="s">
        <v>183</v>
      </c>
      <c r="FV252">
        <v>1</v>
      </c>
      <c r="FW252">
        <v>5.7376699999999996</v>
      </c>
      <c r="FX252">
        <v>0.19125600000000001</v>
      </c>
      <c r="FZ252" t="s">
        <v>3</v>
      </c>
      <c r="GA252" s="19" t="s">
        <v>184</v>
      </c>
      <c r="GB252" s="19">
        <v>1</v>
      </c>
      <c r="GC252" s="19">
        <v>4.2560500000000001</v>
      </c>
      <c r="GD252" s="19">
        <v>0.14186799999999999</v>
      </c>
      <c r="GF252" t="s">
        <v>3</v>
      </c>
      <c r="GG252" t="s">
        <v>183</v>
      </c>
      <c r="GH252">
        <v>0.92999999999999994</v>
      </c>
      <c r="GI252">
        <v>12.13</v>
      </c>
      <c r="GJ252">
        <v>0.40433200000000002</v>
      </c>
      <c r="GL252" t="s">
        <v>3</v>
      </c>
      <c r="GM252" t="s">
        <v>165</v>
      </c>
      <c r="GN252">
        <v>0</v>
      </c>
      <c r="GO252">
        <v>40.004899999999999</v>
      </c>
      <c r="GP252">
        <v>1.3334999999999999</v>
      </c>
    </row>
    <row r="253" spans="8:198">
      <c r="H253">
        <v>124.5</v>
      </c>
      <c r="I253" t="s">
        <v>3</v>
      </c>
      <c r="J253" t="s">
        <v>163</v>
      </c>
      <c r="K253">
        <v>0.90666666666666662</v>
      </c>
      <c r="L253">
        <v>9.3538499999999996</v>
      </c>
      <c r="M253">
        <v>0.31179499999999999</v>
      </c>
      <c r="O253" t="s">
        <v>3</v>
      </c>
      <c r="P253" t="s">
        <v>177</v>
      </c>
      <c r="Q253">
        <v>6.0000000000000005E-2</v>
      </c>
      <c r="R253">
        <v>61.531100000000002</v>
      </c>
      <c r="S253">
        <v>2.3942000000000001</v>
      </c>
      <c r="U253" t="s">
        <v>3</v>
      </c>
      <c r="V253" t="s">
        <v>61</v>
      </c>
      <c r="W253">
        <v>0.31</v>
      </c>
      <c r="X253">
        <v>126.604</v>
      </c>
      <c r="Y253">
        <v>4.5215800000000002</v>
      </c>
      <c r="AA253" t="s">
        <v>3</v>
      </c>
      <c r="AB253" t="s">
        <v>182</v>
      </c>
      <c r="AC253">
        <v>0</v>
      </c>
      <c r="AD253">
        <v>117.72199999999999</v>
      </c>
      <c r="AE253">
        <v>4.0454299999999996</v>
      </c>
      <c r="AG253" t="s">
        <v>3</v>
      </c>
      <c r="AH253" t="s">
        <v>183</v>
      </c>
      <c r="AI253">
        <v>0</v>
      </c>
      <c r="AJ253">
        <v>186.279</v>
      </c>
      <c r="AK253">
        <v>6.27203</v>
      </c>
      <c r="AM253" t="s">
        <v>3</v>
      </c>
      <c r="AN253" t="s">
        <v>183</v>
      </c>
      <c r="AO253">
        <v>0</v>
      </c>
      <c r="AP253">
        <v>71.668800000000005</v>
      </c>
      <c r="AQ253">
        <v>2.38896</v>
      </c>
      <c r="AS253" t="s">
        <v>3</v>
      </c>
      <c r="AT253" t="s">
        <v>186</v>
      </c>
      <c r="AU253">
        <v>3.0000000000000002E-2</v>
      </c>
      <c r="AV253">
        <v>37.35</v>
      </c>
      <c r="AW253">
        <v>1.3387100000000001</v>
      </c>
      <c r="AY253" t="s">
        <v>3</v>
      </c>
      <c r="AZ253" t="s">
        <v>185</v>
      </c>
      <c r="BA253">
        <v>9.152542372881356E-2</v>
      </c>
      <c r="BB253">
        <v>60.063800000000001</v>
      </c>
      <c r="BC253">
        <v>2.2751399999999999</v>
      </c>
      <c r="BF253" t="s">
        <v>879</v>
      </c>
      <c r="BG253">
        <v>1</v>
      </c>
      <c r="BH253">
        <v>9.8067100000000007</v>
      </c>
      <c r="BI253">
        <v>0.32689000000000001</v>
      </c>
      <c r="BZ253" t="s">
        <v>3</v>
      </c>
      <c r="CA253" t="s">
        <v>185</v>
      </c>
      <c r="CB253">
        <v>1</v>
      </c>
      <c r="CC253">
        <v>3.20316</v>
      </c>
      <c r="CD253">
        <v>0.10677200000000001</v>
      </c>
      <c r="CF253" t="s">
        <v>3</v>
      </c>
      <c r="CG253" t="s">
        <v>46</v>
      </c>
      <c r="CH253">
        <v>1</v>
      </c>
      <c r="CI253">
        <v>8.3852600000000006</v>
      </c>
      <c r="CJ253">
        <v>0.27950900000000001</v>
      </c>
      <c r="CM253" t="s">
        <v>3</v>
      </c>
      <c r="CN253" t="s">
        <v>134</v>
      </c>
      <c r="CO253">
        <v>1</v>
      </c>
      <c r="CP253">
        <v>3.3845000000000001</v>
      </c>
      <c r="CQ253">
        <v>0.112817</v>
      </c>
      <c r="CS253" t="s">
        <v>3</v>
      </c>
      <c r="CT253" t="s">
        <v>50</v>
      </c>
      <c r="CU253">
        <v>1</v>
      </c>
      <c r="CV253">
        <v>5.9195599999999997</v>
      </c>
      <c r="CW253">
        <v>0.19731899999999999</v>
      </c>
      <c r="CY253" t="s">
        <v>3</v>
      </c>
      <c r="CZ253" t="s">
        <v>180</v>
      </c>
      <c r="DA253">
        <v>1</v>
      </c>
      <c r="DB253">
        <v>1.9138500000000001</v>
      </c>
      <c r="DC253">
        <v>6.3795099999999993E-2</v>
      </c>
      <c r="DE253" t="s">
        <v>3</v>
      </c>
      <c r="DF253" t="s">
        <v>184</v>
      </c>
      <c r="DG253">
        <v>1</v>
      </c>
      <c r="DH253">
        <v>3.4512</v>
      </c>
      <c r="DI253">
        <v>0.11504</v>
      </c>
      <c r="DK253" t="s">
        <v>3</v>
      </c>
      <c r="DL253" t="s">
        <v>178</v>
      </c>
      <c r="DM253">
        <v>1</v>
      </c>
      <c r="DN253">
        <v>7.6750400000000001</v>
      </c>
      <c r="DO253">
        <v>0.25583499999999998</v>
      </c>
      <c r="DW253" t="s">
        <v>3</v>
      </c>
      <c r="DX253" t="s">
        <v>181</v>
      </c>
      <c r="DY253">
        <v>1</v>
      </c>
      <c r="DZ253">
        <v>7.88028</v>
      </c>
      <c r="EA253">
        <v>0.26267600000000002</v>
      </c>
      <c r="EC253" t="s">
        <v>3</v>
      </c>
      <c r="ED253" t="s">
        <v>28</v>
      </c>
      <c r="EE253">
        <v>0.88</v>
      </c>
      <c r="EF253">
        <v>8.3708200000000001</v>
      </c>
      <c r="EG253">
        <v>0.27902700000000003</v>
      </c>
      <c r="EV253" t="s">
        <v>3</v>
      </c>
      <c r="EW253" t="s">
        <v>16</v>
      </c>
      <c r="EX253">
        <v>0.92333333333333334</v>
      </c>
      <c r="EY253">
        <v>11.132199999999999</v>
      </c>
      <c r="EZ253">
        <v>0.37107299999999999</v>
      </c>
      <c r="FB253" t="s">
        <v>3</v>
      </c>
      <c r="FC253" t="s">
        <v>62</v>
      </c>
      <c r="FD253">
        <v>0.19333333333333333</v>
      </c>
      <c r="FE253">
        <v>47.608199999999997</v>
      </c>
      <c r="FF253">
        <v>1.58694</v>
      </c>
      <c r="FH253" t="s">
        <v>3</v>
      </c>
      <c r="FI253" t="s">
        <v>63</v>
      </c>
      <c r="FJ253">
        <v>1</v>
      </c>
      <c r="FK253">
        <v>5.8371899999999997</v>
      </c>
      <c r="FL253">
        <v>0.194573</v>
      </c>
      <c r="FN253" t="s">
        <v>3</v>
      </c>
      <c r="FO253" t="s">
        <v>185</v>
      </c>
      <c r="FP253">
        <v>1</v>
      </c>
      <c r="FQ253">
        <v>6.1152800000000003</v>
      </c>
      <c r="FR253">
        <v>0.203843</v>
      </c>
      <c r="FT253" t="s">
        <v>3</v>
      </c>
      <c r="FU253" t="s">
        <v>184</v>
      </c>
      <c r="FV253">
        <v>1</v>
      </c>
      <c r="FW253">
        <v>7.5695399999999999</v>
      </c>
      <c r="FX253">
        <v>0.25231799999999999</v>
      </c>
      <c r="FZ253" t="s">
        <v>3</v>
      </c>
      <c r="GA253" s="19" t="s">
        <v>185</v>
      </c>
      <c r="GB253" s="19">
        <v>0.95333333333333337</v>
      </c>
      <c r="GC253" s="19">
        <v>7.3033200000000003</v>
      </c>
      <c r="GD253" s="19">
        <v>0.24344399999999999</v>
      </c>
      <c r="GF253" t="s">
        <v>3</v>
      </c>
      <c r="GG253" t="s">
        <v>184</v>
      </c>
      <c r="GH253">
        <v>0.91666666666666663</v>
      </c>
      <c r="GI253">
        <v>12.053100000000001</v>
      </c>
      <c r="GJ253">
        <v>0.40176899999999999</v>
      </c>
      <c r="GL253" t="s">
        <v>3</v>
      </c>
      <c r="GM253" t="s">
        <v>166</v>
      </c>
      <c r="GN253">
        <v>0</v>
      </c>
      <c r="GO253">
        <v>30.709900000000001</v>
      </c>
      <c r="GP253">
        <v>1.02366</v>
      </c>
    </row>
    <row r="254" spans="8:198">
      <c r="H254">
        <v>125</v>
      </c>
      <c r="I254" t="s">
        <v>3</v>
      </c>
      <c r="J254" t="s">
        <v>164</v>
      </c>
      <c r="K254">
        <v>1</v>
      </c>
      <c r="L254">
        <v>7.4937500000000004</v>
      </c>
      <c r="M254">
        <v>0.24979199999999999</v>
      </c>
      <c r="O254" t="s">
        <v>3</v>
      </c>
      <c r="P254" t="s">
        <v>178</v>
      </c>
      <c r="Q254">
        <v>7.6666666666666661E-2</v>
      </c>
      <c r="R254">
        <v>50.774900000000002</v>
      </c>
      <c r="S254">
        <v>1.9834000000000001</v>
      </c>
      <c r="U254" t="s">
        <v>3</v>
      </c>
      <c r="V254" t="s">
        <v>62</v>
      </c>
      <c r="W254">
        <v>0.69</v>
      </c>
      <c r="X254">
        <v>15.1525</v>
      </c>
      <c r="Y254">
        <v>0.50508399999999998</v>
      </c>
      <c r="AA254" t="s">
        <v>3</v>
      </c>
      <c r="AB254" t="s">
        <v>183</v>
      </c>
      <c r="AC254">
        <v>5.6666666666666664E-2</v>
      </c>
      <c r="AD254">
        <v>97.182500000000005</v>
      </c>
      <c r="AE254">
        <v>3.33961</v>
      </c>
      <c r="AG254" t="s">
        <v>3</v>
      </c>
      <c r="AH254" t="s">
        <v>184</v>
      </c>
      <c r="AI254">
        <v>0</v>
      </c>
      <c r="AJ254">
        <v>53.0242</v>
      </c>
      <c r="AK254">
        <v>1.7674700000000001</v>
      </c>
      <c r="AM254" t="s">
        <v>3</v>
      </c>
      <c r="AN254" t="s">
        <v>184</v>
      </c>
      <c r="AO254">
        <v>0.62666666666666671</v>
      </c>
      <c r="AP254">
        <v>19.6129</v>
      </c>
      <c r="AQ254">
        <v>0.65376400000000001</v>
      </c>
      <c r="AS254" t="s">
        <v>3</v>
      </c>
      <c r="AT254" t="s">
        <v>187</v>
      </c>
      <c r="AU254">
        <v>0.14666666666666667</v>
      </c>
      <c r="AV254">
        <v>41.217300000000002</v>
      </c>
      <c r="AW254">
        <v>1.37391</v>
      </c>
      <c r="AY254" t="s">
        <v>3</v>
      </c>
      <c r="AZ254" t="s">
        <v>186</v>
      </c>
      <c r="BA254">
        <v>0.02</v>
      </c>
      <c r="BB254">
        <v>39.651200000000003</v>
      </c>
      <c r="BC254">
        <v>1.3395699999999999</v>
      </c>
      <c r="BF254" t="s">
        <v>880</v>
      </c>
      <c r="BG254">
        <v>0.92</v>
      </c>
      <c r="BH254">
        <v>10.345599999999999</v>
      </c>
      <c r="BI254">
        <v>0.34485199999999999</v>
      </c>
      <c r="BZ254" t="s">
        <v>3</v>
      </c>
      <c r="CA254" t="s">
        <v>186</v>
      </c>
      <c r="CB254">
        <v>1</v>
      </c>
      <c r="CC254">
        <v>3.2159900000000001</v>
      </c>
      <c r="CD254">
        <v>0.1072</v>
      </c>
      <c r="CF254" t="s">
        <v>3</v>
      </c>
      <c r="CG254" t="s">
        <v>47</v>
      </c>
      <c r="CH254">
        <v>0.94333333333333336</v>
      </c>
      <c r="CI254">
        <v>6.7777000000000003</v>
      </c>
      <c r="CJ254">
        <v>0.22592300000000001</v>
      </c>
      <c r="CM254" t="s">
        <v>3</v>
      </c>
      <c r="CN254" t="s">
        <v>135</v>
      </c>
      <c r="CO254">
        <v>1</v>
      </c>
      <c r="CP254">
        <v>4.3676700000000004</v>
      </c>
      <c r="CQ254">
        <v>0.145589</v>
      </c>
      <c r="CS254" t="s">
        <v>3</v>
      </c>
      <c r="CT254" t="s">
        <v>51</v>
      </c>
      <c r="CU254">
        <v>1</v>
      </c>
      <c r="CV254">
        <v>3.7785199999999999</v>
      </c>
      <c r="CW254">
        <v>0.12595100000000001</v>
      </c>
      <c r="CY254" t="s">
        <v>3</v>
      </c>
      <c r="CZ254" t="s">
        <v>181</v>
      </c>
      <c r="DA254">
        <v>1</v>
      </c>
      <c r="DB254">
        <v>2.3164400000000001</v>
      </c>
      <c r="DC254">
        <v>7.7214599999999994E-2</v>
      </c>
      <c r="DE254" t="s">
        <v>3</v>
      </c>
      <c r="DF254" t="s">
        <v>185</v>
      </c>
      <c r="DG254">
        <v>1</v>
      </c>
      <c r="DH254">
        <v>3.44624</v>
      </c>
      <c r="DI254">
        <v>0.114875</v>
      </c>
      <c r="DK254" t="s">
        <v>3</v>
      </c>
      <c r="DL254" t="s">
        <v>179</v>
      </c>
      <c r="DM254">
        <v>1</v>
      </c>
      <c r="DN254">
        <v>7.5426099999999998</v>
      </c>
      <c r="DO254">
        <v>0.25141999999999998</v>
      </c>
      <c r="DW254" t="s">
        <v>3</v>
      </c>
      <c r="DX254" t="s">
        <v>182</v>
      </c>
      <c r="DY254">
        <v>1</v>
      </c>
      <c r="DZ254">
        <v>6.4646699999999999</v>
      </c>
      <c r="EA254">
        <v>0.21548900000000001</v>
      </c>
      <c r="EC254" t="s">
        <v>3</v>
      </c>
      <c r="ED254" t="s">
        <v>29</v>
      </c>
      <c r="EE254">
        <v>0.92</v>
      </c>
      <c r="EF254">
        <v>7.3343100000000003</v>
      </c>
      <c r="EG254">
        <v>0.244477</v>
      </c>
      <c r="EV254" t="s">
        <v>3</v>
      </c>
      <c r="EW254" t="s">
        <v>17</v>
      </c>
      <c r="EX254">
        <v>0.39666666666666667</v>
      </c>
      <c r="EY254">
        <v>23.087700000000002</v>
      </c>
      <c r="EZ254">
        <v>0.76959</v>
      </c>
      <c r="FB254" t="s">
        <v>3</v>
      </c>
      <c r="FC254" t="s">
        <v>63</v>
      </c>
      <c r="FD254">
        <v>0.77666666666666673</v>
      </c>
      <c r="FE254">
        <v>12.7003</v>
      </c>
      <c r="FF254">
        <v>0.42334300000000002</v>
      </c>
      <c r="FH254" t="s">
        <v>3</v>
      </c>
      <c r="FI254" t="s">
        <v>64</v>
      </c>
      <c r="FJ254">
        <v>1</v>
      </c>
      <c r="FK254">
        <v>3.4539200000000001</v>
      </c>
      <c r="FL254">
        <v>0.115131</v>
      </c>
      <c r="FN254" t="s">
        <v>3</v>
      </c>
      <c r="FO254" t="s">
        <v>186</v>
      </c>
      <c r="FP254">
        <v>1</v>
      </c>
      <c r="FQ254">
        <v>6.1413900000000003</v>
      </c>
      <c r="FR254">
        <v>0.20471300000000001</v>
      </c>
      <c r="FT254" t="s">
        <v>3</v>
      </c>
      <c r="FU254" t="s">
        <v>185</v>
      </c>
      <c r="FV254">
        <v>0.98</v>
      </c>
      <c r="FW254">
        <v>8.9451699999999992</v>
      </c>
      <c r="FX254">
        <v>0.29817199999999999</v>
      </c>
      <c r="FZ254" t="s">
        <v>3</v>
      </c>
      <c r="GA254" s="19" t="s">
        <v>186</v>
      </c>
      <c r="GB254" s="19">
        <v>0.95666666666666667</v>
      </c>
      <c r="GC254" s="19">
        <v>8.3425600000000006</v>
      </c>
      <c r="GD254" s="19">
        <v>0.27808500000000003</v>
      </c>
      <c r="GF254" t="s">
        <v>3</v>
      </c>
      <c r="GG254" t="s">
        <v>185</v>
      </c>
      <c r="GH254">
        <v>1</v>
      </c>
      <c r="GI254">
        <v>12.103400000000001</v>
      </c>
      <c r="GJ254">
        <v>0.403445</v>
      </c>
      <c r="GL254" t="s">
        <v>3</v>
      </c>
      <c r="GM254" t="s">
        <v>167</v>
      </c>
      <c r="GN254">
        <v>0.11666666666666667</v>
      </c>
      <c r="GO254">
        <v>32.6096</v>
      </c>
      <c r="GP254">
        <v>1.0869899999999999</v>
      </c>
    </row>
    <row r="255" spans="8:198">
      <c r="H255">
        <v>125.5</v>
      </c>
      <c r="I255" t="s">
        <v>3</v>
      </c>
      <c r="J255" t="s">
        <v>165</v>
      </c>
      <c r="K255">
        <v>1</v>
      </c>
      <c r="L255">
        <v>6.5298699999999998</v>
      </c>
      <c r="M255">
        <v>0.21766199999999999</v>
      </c>
      <c r="O255" t="s">
        <v>3</v>
      </c>
      <c r="P255" t="s">
        <v>179</v>
      </c>
      <c r="Q255">
        <v>0.12333333333333334</v>
      </c>
      <c r="R255">
        <v>49.637</v>
      </c>
      <c r="S255">
        <v>1.70574</v>
      </c>
      <c r="U255" t="s">
        <v>3</v>
      </c>
      <c r="V255" t="s">
        <v>63</v>
      </c>
      <c r="W255">
        <v>9.6666666666666665E-2</v>
      </c>
      <c r="X255">
        <v>125.449</v>
      </c>
      <c r="Y255">
        <v>4.2238800000000003</v>
      </c>
      <c r="AA255" t="s">
        <v>3</v>
      </c>
      <c r="AB255" t="s">
        <v>184</v>
      </c>
      <c r="AC255">
        <v>0</v>
      </c>
      <c r="AD255">
        <v>57.702500000000001</v>
      </c>
      <c r="AE255">
        <v>1.9966299999999999</v>
      </c>
      <c r="AG255" t="s">
        <v>3</v>
      </c>
      <c r="AH255" t="s">
        <v>185</v>
      </c>
      <c r="AI255">
        <v>6.0000000000000005E-2</v>
      </c>
      <c r="AJ255">
        <v>36.884799999999998</v>
      </c>
      <c r="AK255">
        <v>1.22949</v>
      </c>
      <c r="AM255" t="s">
        <v>3</v>
      </c>
      <c r="AN255" t="s">
        <v>185</v>
      </c>
      <c r="AO255">
        <v>0.26333333333333336</v>
      </c>
      <c r="AP255">
        <v>26.118500000000001</v>
      </c>
      <c r="AQ255">
        <v>0.87061599999999995</v>
      </c>
      <c r="AS255" t="s">
        <v>3</v>
      </c>
      <c r="AT255" t="s">
        <v>188</v>
      </c>
      <c r="AU255">
        <v>0.26</v>
      </c>
      <c r="AV255">
        <v>24.263300000000001</v>
      </c>
      <c r="AW255">
        <v>0.80877600000000005</v>
      </c>
      <c r="AY255" t="s">
        <v>3</v>
      </c>
      <c r="AZ255" t="s">
        <v>187</v>
      </c>
      <c r="BA255">
        <v>0</v>
      </c>
      <c r="BB255">
        <v>43.517600000000002</v>
      </c>
      <c r="BC255">
        <v>1.45059</v>
      </c>
      <c r="BF255" t="s">
        <v>881</v>
      </c>
      <c r="BG255">
        <v>1</v>
      </c>
      <c r="BH255">
        <v>10.552300000000001</v>
      </c>
      <c r="BI255">
        <v>0.35174499999999997</v>
      </c>
      <c r="BZ255" t="s">
        <v>3</v>
      </c>
      <c r="CA255" t="s">
        <v>187</v>
      </c>
      <c r="CB255">
        <v>1</v>
      </c>
      <c r="CC255">
        <v>2.8422700000000001</v>
      </c>
      <c r="CD255">
        <v>9.4742199999999999E-2</v>
      </c>
      <c r="CF255" t="s">
        <v>3</v>
      </c>
      <c r="CG255" t="s">
        <v>48</v>
      </c>
      <c r="CH255">
        <v>0.9933333333333334</v>
      </c>
      <c r="CI255">
        <v>7.0110599999999996</v>
      </c>
      <c r="CJ255">
        <v>0.23370199999999999</v>
      </c>
      <c r="CM255" t="s">
        <v>3</v>
      </c>
      <c r="CN255" t="s">
        <v>136</v>
      </c>
      <c r="CO255">
        <v>1</v>
      </c>
      <c r="CP255">
        <v>2.76647</v>
      </c>
      <c r="CQ255">
        <v>9.2215599999999995E-2</v>
      </c>
      <c r="CS255" t="s">
        <v>3</v>
      </c>
      <c r="CT255" t="s">
        <v>52</v>
      </c>
      <c r="CU255">
        <v>1</v>
      </c>
      <c r="CV255">
        <v>3.9573</v>
      </c>
      <c r="CW255">
        <v>0.13191</v>
      </c>
      <c r="CY255" t="s">
        <v>3</v>
      </c>
      <c r="CZ255" t="s">
        <v>182</v>
      </c>
      <c r="DA255">
        <v>1</v>
      </c>
      <c r="DB255">
        <v>1.8069999999999999</v>
      </c>
      <c r="DC255">
        <v>6.0233500000000002E-2</v>
      </c>
      <c r="DE255" t="s">
        <v>3</v>
      </c>
      <c r="DF255" t="s">
        <v>186</v>
      </c>
      <c r="DG255">
        <v>1</v>
      </c>
      <c r="DH255">
        <v>5.0636400000000004</v>
      </c>
      <c r="DI255">
        <v>0.16878799999999999</v>
      </c>
      <c r="DK255" t="s">
        <v>3</v>
      </c>
      <c r="DL255" t="s">
        <v>180</v>
      </c>
      <c r="DM255">
        <v>1</v>
      </c>
      <c r="DN255">
        <v>7.3844000000000003</v>
      </c>
      <c r="DO255">
        <v>0.246147</v>
      </c>
      <c r="DW255" t="s">
        <v>3</v>
      </c>
      <c r="DX255" t="s">
        <v>183</v>
      </c>
      <c r="DY255">
        <v>1</v>
      </c>
      <c r="DZ255">
        <v>7.3145199999999999</v>
      </c>
      <c r="EA255">
        <v>0.24381700000000001</v>
      </c>
      <c r="EC255" t="s">
        <v>3</v>
      </c>
      <c r="ED255" t="s">
        <v>30</v>
      </c>
      <c r="EE255">
        <v>1</v>
      </c>
      <c r="EF255">
        <v>3.2076799999999999</v>
      </c>
      <c r="EG255">
        <v>0.106923</v>
      </c>
      <c r="EV255" t="s">
        <v>3</v>
      </c>
      <c r="EW255" t="s">
        <v>18</v>
      </c>
      <c r="EX255">
        <v>0.41000000000000003</v>
      </c>
      <c r="EY255">
        <v>31.1601</v>
      </c>
      <c r="EZ255">
        <v>1.03867</v>
      </c>
      <c r="FB255" t="s">
        <v>3</v>
      </c>
      <c r="FC255" t="s">
        <v>64</v>
      </c>
      <c r="FD255">
        <v>1</v>
      </c>
      <c r="FE255">
        <v>5.3435600000000001</v>
      </c>
      <c r="FF255">
        <v>0.178119</v>
      </c>
      <c r="FH255" t="s">
        <v>3</v>
      </c>
      <c r="FI255" t="s">
        <v>65</v>
      </c>
      <c r="FJ255">
        <v>1</v>
      </c>
      <c r="FK255">
        <v>5.0739999999999998</v>
      </c>
      <c r="FL255">
        <v>0.16913300000000001</v>
      </c>
      <c r="FN255" t="s">
        <v>3</v>
      </c>
      <c r="FO255" t="s">
        <v>187</v>
      </c>
      <c r="FP255">
        <v>1</v>
      </c>
      <c r="FQ255">
        <v>6.6241399999999997</v>
      </c>
      <c r="FR255">
        <v>0.220805</v>
      </c>
      <c r="FT255" t="s">
        <v>3</v>
      </c>
      <c r="FU255" t="s">
        <v>186</v>
      </c>
      <c r="FV255">
        <v>1</v>
      </c>
      <c r="FW255">
        <v>5.8033299999999999</v>
      </c>
      <c r="FX255">
        <v>0.193444</v>
      </c>
      <c r="FZ255" t="s">
        <v>3</v>
      </c>
      <c r="GA255" s="19" t="s">
        <v>187</v>
      </c>
      <c r="GB255" s="19">
        <v>0.94666666666666666</v>
      </c>
      <c r="GC255" s="19">
        <v>8.7210800000000006</v>
      </c>
      <c r="GD255" s="19">
        <v>0.29070299999999999</v>
      </c>
      <c r="GF255" t="s">
        <v>3</v>
      </c>
      <c r="GG255" t="s">
        <v>186</v>
      </c>
      <c r="GH255">
        <v>1</v>
      </c>
      <c r="GI255">
        <v>11.748100000000001</v>
      </c>
      <c r="GJ255">
        <v>0.39160200000000001</v>
      </c>
      <c r="GL255" t="s">
        <v>3</v>
      </c>
      <c r="GM255" t="s">
        <v>168</v>
      </c>
      <c r="GN255">
        <v>0</v>
      </c>
      <c r="GO255">
        <v>34.289900000000003</v>
      </c>
      <c r="GP255">
        <v>1.1545399999999999</v>
      </c>
    </row>
    <row r="256" spans="8:198">
      <c r="H256">
        <v>126</v>
      </c>
      <c r="I256" t="s">
        <v>3</v>
      </c>
      <c r="J256" t="s">
        <v>166</v>
      </c>
      <c r="K256">
        <v>1</v>
      </c>
      <c r="L256">
        <v>6.4717700000000002</v>
      </c>
      <c r="M256">
        <v>0.215726</v>
      </c>
      <c r="O256" t="s">
        <v>3</v>
      </c>
      <c r="P256" t="s">
        <v>180</v>
      </c>
      <c r="Q256">
        <v>0.27666666666666667</v>
      </c>
      <c r="R256">
        <v>28.690799999999999</v>
      </c>
      <c r="S256">
        <v>0.95635999999999999</v>
      </c>
      <c r="U256" t="s">
        <v>3</v>
      </c>
      <c r="V256" t="s">
        <v>64</v>
      </c>
      <c r="W256">
        <v>5.6666666666666664E-2</v>
      </c>
      <c r="X256">
        <v>122.124</v>
      </c>
      <c r="Y256">
        <v>4.15388</v>
      </c>
      <c r="AA256" t="s">
        <v>3</v>
      </c>
      <c r="AB256" t="s">
        <v>185</v>
      </c>
      <c r="AC256">
        <v>0.6333333333333333</v>
      </c>
      <c r="AD256">
        <v>21.577100000000002</v>
      </c>
      <c r="AE256">
        <v>0.71923599999999999</v>
      </c>
      <c r="AG256" t="s">
        <v>3</v>
      </c>
      <c r="AH256" t="s">
        <v>186</v>
      </c>
      <c r="AI256">
        <v>0.38999999999999996</v>
      </c>
      <c r="AJ256">
        <v>27.394300000000001</v>
      </c>
      <c r="AK256">
        <v>0.91314399999999996</v>
      </c>
      <c r="AM256" t="s">
        <v>3</v>
      </c>
      <c r="AN256" t="s">
        <v>186</v>
      </c>
      <c r="AO256">
        <v>0.14000000000000001</v>
      </c>
      <c r="AP256">
        <v>49.820700000000002</v>
      </c>
      <c r="AQ256">
        <v>1.66069</v>
      </c>
      <c r="AS256" t="s">
        <v>3</v>
      </c>
      <c r="AT256" t="s">
        <v>189</v>
      </c>
      <c r="AU256">
        <v>0</v>
      </c>
      <c r="AV256">
        <v>49.690600000000003</v>
      </c>
      <c r="AW256">
        <v>1.7620800000000001</v>
      </c>
      <c r="AY256" t="s">
        <v>3</v>
      </c>
      <c r="AZ256" t="s">
        <v>188</v>
      </c>
      <c r="BA256">
        <v>0.15333333333333332</v>
      </c>
      <c r="BB256">
        <v>41.819000000000003</v>
      </c>
      <c r="BC256">
        <v>1.5488500000000001</v>
      </c>
      <c r="BF256" t="s">
        <v>882</v>
      </c>
      <c r="BG256">
        <v>0.94666667000000004</v>
      </c>
      <c r="BH256">
        <v>12.1127</v>
      </c>
      <c r="BI256">
        <v>0.40375800000000001</v>
      </c>
      <c r="BZ256" t="s">
        <v>3</v>
      </c>
      <c r="CA256" t="s">
        <v>188</v>
      </c>
      <c r="CB256">
        <v>1</v>
      </c>
      <c r="CC256">
        <v>3.2153700000000001</v>
      </c>
      <c r="CD256">
        <v>0.107179</v>
      </c>
      <c r="CF256" t="s">
        <v>3</v>
      </c>
      <c r="CG256" t="s">
        <v>49</v>
      </c>
      <c r="CH256">
        <v>1</v>
      </c>
      <c r="CI256">
        <v>4.4091100000000001</v>
      </c>
      <c r="CJ256">
        <v>0.14696999999999999</v>
      </c>
      <c r="CM256" t="s">
        <v>3</v>
      </c>
      <c r="CN256" t="s">
        <v>137</v>
      </c>
      <c r="CO256">
        <v>1</v>
      </c>
      <c r="CP256">
        <v>5.0101199999999997</v>
      </c>
      <c r="CQ256">
        <v>0.16700400000000001</v>
      </c>
      <c r="CS256" t="s">
        <v>3</v>
      </c>
      <c r="CT256" t="s">
        <v>53</v>
      </c>
      <c r="CU256">
        <v>1</v>
      </c>
      <c r="CV256">
        <v>3.81576</v>
      </c>
      <c r="CW256">
        <v>0.127192</v>
      </c>
      <c r="CY256" t="s">
        <v>3</v>
      </c>
      <c r="CZ256" t="s">
        <v>183</v>
      </c>
      <c r="DA256">
        <v>1</v>
      </c>
      <c r="DB256">
        <v>2.09727</v>
      </c>
      <c r="DC256">
        <v>6.9908999999999999E-2</v>
      </c>
      <c r="DE256" t="s">
        <v>3</v>
      </c>
      <c r="DF256" t="s">
        <v>187</v>
      </c>
      <c r="DG256">
        <v>1</v>
      </c>
      <c r="DH256">
        <v>4.0918400000000004</v>
      </c>
      <c r="DI256">
        <v>0.13639499999999999</v>
      </c>
      <c r="DK256" t="s">
        <v>3</v>
      </c>
      <c r="DL256" t="s">
        <v>181</v>
      </c>
      <c r="DM256">
        <v>1</v>
      </c>
      <c r="DN256">
        <v>6.7328200000000002</v>
      </c>
      <c r="DO256">
        <v>0.22442699999999999</v>
      </c>
      <c r="DW256" t="s">
        <v>3</v>
      </c>
      <c r="DX256" t="s">
        <v>184</v>
      </c>
      <c r="DY256">
        <v>1</v>
      </c>
      <c r="DZ256">
        <v>6.6479699999999999</v>
      </c>
      <c r="EA256">
        <v>0.22159899999999999</v>
      </c>
      <c r="EC256" t="s">
        <v>3</v>
      </c>
      <c r="ED256" t="s">
        <v>31</v>
      </c>
      <c r="EE256">
        <v>1</v>
      </c>
      <c r="EF256">
        <v>3.8198300000000001</v>
      </c>
      <c r="EG256">
        <v>0.127328</v>
      </c>
      <c r="EV256" t="s">
        <v>3</v>
      </c>
      <c r="EW256" t="s">
        <v>19</v>
      </c>
      <c r="EX256">
        <v>0.61</v>
      </c>
      <c r="EY256">
        <v>21.879300000000001</v>
      </c>
      <c r="EZ256">
        <v>0.72930899999999999</v>
      </c>
      <c r="FB256" t="s">
        <v>3</v>
      </c>
      <c r="FC256" t="s">
        <v>65</v>
      </c>
      <c r="FD256">
        <v>1</v>
      </c>
      <c r="FE256">
        <v>6.8543500000000002</v>
      </c>
      <c r="FF256">
        <v>0.22847799999999999</v>
      </c>
      <c r="FH256" t="s">
        <v>3</v>
      </c>
      <c r="FI256" t="s">
        <v>66</v>
      </c>
      <c r="FJ256">
        <v>1</v>
      </c>
      <c r="FK256">
        <v>2.6007199999999999</v>
      </c>
      <c r="FL256">
        <v>8.6690600000000007E-2</v>
      </c>
      <c r="FN256" t="s">
        <v>3</v>
      </c>
      <c r="FO256" t="s">
        <v>188</v>
      </c>
      <c r="FP256">
        <v>1</v>
      </c>
      <c r="FQ256">
        <v>9.4437700000000007</v>
      </c>
      <c r="FR256">
        <v>0.31479200000000002</v>
      </c>
      <c r="FT256" t="s">
        <v>3</v>
      </c>
      <c r="FU256" t="s">
        <v>187</v>
      </c>
      <c r="FV256">
        <v>1</v>
      </c>
      <c r="FW256">
        <v>2.3933399999999998</v>
      </c>
      <c r="FX256">
        <v>0.21757599999999999</v>
      </c>
      <c r="FZ256" t="s">
        <v>3</v>
      </c>
      <c r="GA256" s="19" t="s">
        <v>188</v>
      </c>
      <c r="GB256" s="19">
        <v>0.90666666666666662</v>
      </c>
      <c r="GC256" s="19">
        <v>10.244</v>
      </c>
      <c r="GD256" s="19">
        <v>0.34146500000000002</v>
      </c>
      <c r="GF256" t="s">
        <v>3</v>
      </c>
      <c r="GG256" t="s">
        <v>187</v>
      </c>
      <c r="GH256">
        <v>0.98666666666666669</v>
      </c>
      <c r="GI256">
        <v>12.9794</v>
      </c>
      <c r="GJ256">
        <v>0.432645</v>
      </c>
      <c r="GL256" t="s">
        <v>3</v>
      </c>
      <c r="GM256" t="s">
        <v>169</v>
      </c>
      <c r="GN256">
        <v>0.17666666666666667</v>
      </c>
      <c r="GO256">
        <v>30.967199999999998</v>
      </c>
      <c r="GP256">
        <v>1.1343300000000001</v>
      </c>
    </row>
    <row r="257" spans="8:198">
      <c r="H257">
        <v>126.5</v>
      </c>
      <c r="I257" t="s">
        <v>3</v>
      </c>
      <c r="J257" t="s">
        <v>167</v>
      </c>
      <c r="K257">
        <v>0.52666666666666673</v>
      </c>
      <c r="L257">
        <v>19.1629</v>
      </c>
      <c r="M257">
        <v>0.63876200000000005</v>
      </c>
      <c r="O257" t="s">
        <v>3</v>
      </c>
      <c r="P257" t="s">
        <v>181</v>
      </c>
      <c r="Q257">
        <v>0.27333333333333332</v>
      </c>
      <c r="R257">
        <v>31.258900000000001</v>
      </c>
      <c r="S257">
        <v>1.04196</v>
      </c>
      <c r="U257" t="s">
        <v>3</v>
      </c>
      <c r="V257" t="s">
        <v>65</v>
      </c>
      <c r="W257">
        <v>0</v>
      </c>
      <c r="X257">
        <v>181.67400000000001</v>
      </c>
      <c r="Y257">
        <v>6.4195799999999998</v>
      </c>
      <c r="AA257" t="s">
        <v>3</v>
      </c>
      <c r="AB257" t="s">
        <v>186</v>
      </c>
      <c r="AC257">
        <v>0.84666666666666657</v>
      </c>
      <c r="AD257">
        <v>16.1615</v>
      </c>
      <c r="AE257">
        <v>0.53871800000000003</v>
      </c>
      <c r="AG257" t="s">
        <v>3</v>
      </c>
      <c r="AH257" t="s">
        <v>187</v>
      </c>
      <c r="AI257">
        <v>0.97000000000000008</v>
      </c>
      <c r="AJ257">
        <v>10.731</v>
      </c>
      <c r="AK257">
        <v>0.35769899999999999</v>
      </c>
      <c r="AM257" t="s">
        <v>3</v>
      </c>
      <c r="AN257" t="s">
        <v>187</v>
      </c>
      <c r="AO257">
        <v>0.6166666666666667</v>
      </c>
      <c r="AP257">
        <v>30.298100000000002</v>
      </c>
      <c r="AQ257">
        <v>1.0099400000000001</v>
      </c>
      <c r="AS257" t="s">
        <v>3</v>
      </c>
      <c r="AT257" t="s">
        <v>190</v>
      </c>
      <c r="AU257">
        <v>0</v>
      </c>
      <c r="AV257">
        <v>69.568799999999996</v>
      </c>
      <c r="AW257">
        <v>2.5115099999999999</v>
      </c>
      <c r="AY257" t="s">
        <v>3</v>
      </c>
      <c r="AZ257" t="s">
        <v>189</v>
      </c>
      <c r="BA257">
        <v>0.13</v>
      </c>
      <c r="BB257">
        <v>29.643000000000001</v>
      </c>
      <c r="BC257">
        <v>0.98810100000000001</v>
      </c>
      <c r="BF257" t="s">
        <v>883</v>
      </c>
      <c r="BG257">
        <v>1</v>
      </c>
      <c r="BH257">
        <v>8.7687600000000003</v>
      </c>
      <c r="BI257">
        <v>0.292292</v>
      </c>
      <c r="BZ257" t="s">
        <v>3</v>
      </c>
      <c r="CA257" t="s">
        <v>189</v>
      </c>
      <c r="CB257">
        <v>1</v>
      </c>
      <c r="CC257">
        <v>3.6954699999999998</v>
      </c>
      <c r="CD257">
        <v>0.123182</v>
      </c>
      <c r="CF257" t="s">
        <v>3</v>
      </c>
      <c r="CG257" t="s">
        <v>50</v>
      </c>
      <c r="CH257">
        <v>1</v>
      </c>
      <c r="CI257">
        <v>7.3073300000000003</v>
      </c>
      <c r="CJ257">
        <v>0.24357799999999999</v>
      </c>
      <c r="CM257" t="s">
        <v>3</v>
      </c>
      <c r="CN257" t="s">
        <v>138</v>
      </c>
      <c r="CO257">
        <v>0.86333333333333329</v>
      </c>
      <c r="CP257">
        <v>8.5181000000000004</v>
      </c>
      <c r="CQ257">
        <v>0.28393699999999999</v>
      </c>
      <c r="CS257" t="s">
        <v>3</v>
      </c>
      <c r="CT257" t="s">
        <v>54</v>
      </c>
      <c r="CU257">
        <v>1</v>
      </c>
      <c r="CV257">
        <v>5.7666300000000001</v>
      </c>
      <c r="CW257">
        <v>0.192221</v>
      </c>
      <c r="CY257" t="s">
        <v>3</v>
      </c>
      <c r="CZ257" t="s">
        <v>184</v>
      </c>
      <c r="DA257">
        <v>1</v>
      </c>
      <c r="DB257">
        <v>2.2513800000000002</v>
      </c>
      <c r="DC257">
        <v>7.5046199999999993E-2</v>
      </c>
      <c r="DE257" t="s">
        <v>3</v>
      </c>
      <c r="DF257" t="s">
        <v>188</v>
      </c>
      <c r="DG257">
        <v>1</v>
      </c>
      <c r="DH257">
        <v>4.1332700000000004</v>
      </c>
      <c r="DI257">
        <v>0.13777600000000001</v>
      </c>
      <c r="DK257" t="s">
        <v>3</v>
      </c>
      <c r="DL257" t="s">
        <v>182</v>
      </c>
      <c r="DM257">
        <v>1</v>
      </c>
      <c r="DN257">
        <v>8.3157300000000003</v>
      </c>
      <c r="DO257">
        <v>0.27719100000000002</v>
      </c>
      <c r="DW257" t="s">
        <v>3</v>
      </c>
      <c r="DX257" t="s">
        <v>185</v>
      </c>
      <c r="DY257">
        <v>1</v>
      </c>
      <c r="DZ257">
        <v>7.4794400000000003</v>
      </c>
      <c r="EA257">
        <v>0.24931500000000001</v>
      </c>
      <c r="EC257" t="s">
        <v>3</v>
      </c>
      <c r="ED257" t="s">
        <v>32</v>
      </c>
      <c r="EE257">
        <v>0.82666666666666666</v>
      </c>
      <c r="EF257">
        <v>12.333399999999999</v>
      </c>
      <c r="EG257">
        <v>0.41111300000000001</v>
      </c>
      <c r="EV257" t="s">
        <v>3</v>
      </c>
      <c r="EW257" t="s">
        <v>20</v>
      </c>
      <c r="EX257">
        <v>0.95333333333333337</v>
      </c>
      <c r="EY257">
        <v>9.51206</v>
      </c>
      <c r="EZ257">
        <v>0.31706899999999999</v>
      </c>
      <c r="FB257" t="s">
        <v>3</v>
      </c>
      <c r="FC257" t="s">
        <v>66</v>
      </c>
      <c r="FD257">
        <v>0.90333333333333343</v>
      </c>
      <c r="FE257">
        <v>7.6181900000000002</v>
      </c>
      <c r="FF257">
        <v>0.25394</v>
      </c>
      <c r="FH257" t="s">
        <v>3</v>
      </c>
      <c r="FI257" t="s">
        <v>67</v>
      </c>
      <c r="FJ257">
        <v>1</v>
      </c>
      <c r="FK257">
        <v>3.8922500000000002</v>
      </c>
      <c r="FL257">
        <v>0.129742</v>
      </c>
      <c r="FN257" t="s">
        <v>3</v>
      </c>
      <c r="FO257" t="s">
        <v>189</v>
      </c>
      <c r="FP257">
        <v>0.84333333333333338</v>
      </c>
      <c r="FQ257">
        <v>11.044600000000001</v>
      </c>
      <c r="FR257">
        <v>0.36815399999999998</v>
      </c>
      <c r="FT257" t="s">
        <v>3</v>
      </c>
      <c r="FU257" t="s">
        <v>15</v>
      </c>
      <c r="FV257">
        <v>1</v>
      </c>
      <c r="FW257">
        <v>6.3681299999999998</v>
      </c>
      <c r="FX257">
        <v>0.212981</v>
      </c>
      <c r="FZ257" t="s">
        <v>3</v>
      </c>
      <c r="GA257" s="19" t="s">
        <v>189</v>
      </c>
      <c r="GB257" s="19">
        <v>0.98333333333333328</v>
      </c>
      <c r="GC257" s="19">
        <v>6.9776100000000003</v>
      </c>
      <c r="GD257" s="19">
        <v>0.23258699999999999</v>
      </c>
      <c r="GF257" t="s">
        <v>3</v>
      </c>
      <c r="GG257" t="s">
        <v>188</v>
      </c>
      <c r="GH257">
        <v>1</v>
      </c>
      <c r="GI257">
        <v>13.838699999999999</v>
      </c>
      <c r="GJ257">
        <v>0.46129100000000001</v>
      </c>
      <c r="GL257" t="s">
        <v>3</v>
      </c>
      <c r="GM257" t="s">
        <v>170</v>
      </c>
      <c r="GN257">
        <v>0.12333333333333334</v>
      </c>
      <c r="GO257">
        <v>29.3354</v>
      </c>
      <c r="GP257">
        <v>1.0552299999999999</v>
      </c>
    </row>
    <row r="258" spans="8:198">
      <c r="H258">
        <v>127</v>
      </c>
      <c r="I258" t="s">
        <v>3</v>
      </c>
      <c r="J258" t="s">
        <v>168</v>
      </c>
      <c r="K258">
        <v>0</v>
      </c>
      <c r="L258">
        <v>105.765</v>
      </c>
      <c r="M258">
        <v>3.7110500000000002</v>
      </c>
      <c r="O258" t="s">
        <v>3</v>
      </c>
      <c r="P258" t="s">
        <v>182</v>
      </c>
      <c r="Q258">
        <v>0</v>
      </c>
      <c r="R258">
        <v>67.772599999999997</v>
      </c>
      <c r="S258">
        <v>2.74383</v>
      </c>
      <c r="U258" t="s">
        <v>3</v>
      </c>
      <c r="V258" t="s">
        <v>66</v>
      </c>
      <c r="W258">
        <v>2.6666666666666668E-2</v>
      </c>
      <c r="X258">
        <v>160.63900000000001</v>
      </c>
      <c r="Y258">
        <v>5.7576700000000001</v>
      </c>
      <c r="AA258" t="s">
        <v>3</v>
      </c>
      <c r="AB258" t="s">
        <v>187</v>
      </c>
      <c r="AC258">
        <v>0.58666666666666667</v>
      </c>
      <c r="AD258">
        <v>18.1815</v>
      </c>
      <c r="AE258">
        <v>0.60604800000000003</v>
      </c>
      <c r="AG258" t="s">
        <v>3</v>
      </c>
      <c r="AH258" t="s">
        <v>188</v>
      </c>
      <c r="AI258">
        <v>0.97333333333333327</v>
      </c>
      <c r="AJ258">
        <v>7.4293399999999998</v>
      </c>
      <c r="AK258">
        <v>0.247645</v>
      </c>
      <c r="AM258" t="s">
        <v>3</v>
      </c>
      <c r="AN258" t="s">
        <v>188</v>
      </c>
      <c r="AO258">
        <v>0.22</v>
      </c>
      <c r="AP258">
        <v>39.503999999999998</v>
      </c>
      <c r="AQ258">
        <v>1.3168</v>
      </c>
      <c r="AS258" t="s">
        <v>3</v>
      </c>
      <c r="AT258" t="s">
        <v>191</v>
      </c>
      <c r="AU258">
        <v>1.3333333333333334E-2</v>
      </c>
      <c r="AV258">
        <v>46.790999999999997</v>
      </c>
      <c r="AW258">
        <v>1.5969599999999999</v>
      </c>
      <c r="AY258" t="s">
        <v>3</v>
      </c>
      <c r="AZ258" t="s">
        <v>190</v>
      </c>
      <c r="BA258">
        <v>5.3333333333333337E-2</v>
      </c>
      <c r="BB258">
        <v>42.691099999999999</v>
      </c>
      <c r="BC258">
        <v>1.6419699999999999</v>
      </c>
      <c r="BF258" t="s">
        <v>884</v>
      </c>
      <c r="BG258">
        <v>1</v>
      </c>
      <c r="BH258">
        <v>8.91831</v>
      </c>
      <c r="BI258">
        <v>0.29727700000000001</v>
      </c>
      <c r="BZ258" t="s">
        <v>3</v>
      </c>
      <c r="CA258" t="s">
        <v>190</v>
      </c>
      <c r="CB258">
        <v>1</v>
      </c>
      <c r="CC258">
        <v>4.17903</v>
      </c>
      <c r="CD258">
        <v>0.13930100000000001</v>
      </c>
      <c r="CF258" t="s">
        <v>3</v>
      </c>
      <c r="CG258" t="s">
        <v>51</v>
      </c>
      <c r="CH258">
        <v>1</v>
      </c>
      <c r="CI258">
        <v>7.6876600000000002</v>
      </c>
      <c r="CJ258">
        <v>0.25625500000000001</v>
      </c>
      <c r="CM258" t="s">
        <v>3</v>
      </c>
      <c r="CN258" t="s">
        <v>139</v>
      </c>
      <c r="CO258">
        <v>0.76666666666666672</v>
      </c>
      <c r="CP258">
        <v>10.4178</v>
      </c>
      <c r="CQ258">
        <v>0.34726099999999999</v>
      </c>
      <c r="CS258" t="s">
        <v>3</v>
      </c>
      <c r="CT258" t="s">
        <v>55</v>
      </c>
      <c r="CU258">
        <v>1</v>
      </c>
      <c r="CV258">
        <v>4.3275899999999998</v>
      </c>
      <c r="CW258">
        <v>0.14425299999999999</v>
      </c>
      <c r="CY258" t="s">
        <v>3</v>
      </c>
      <c r="CZ258" t="s">
        <v>185</v>
      </c>
      <c r="DA258">
        <v>1</v>
      </c>
      <c r="DB258">
        <v>1.8151600000000001</v>
      </c>
      <c r="DC258">
        <v>6.0505299999999998E-2</v>
      </c>
      <c r="DE258" t="s">
        <v>3</v>
      </c>
      <c r="DF258" t="s">
        <v>189</v>
      </c>
      <c r="DG258">
        <v>1</v>
      </c>
      <c r="DH258">
        <v>3.78925</v>
      </c>
      <c r="DI258">
        <v>0.126308</v>
      </c>
      <c r="DK258" t="s">
        <v>3</v>
      </c>
      <c r="DL258" t="s">
        <v>183</v>
      </c>
      <c r="DM258">
        <v>1</v>
      </c>
      <c r="DN258">
        <v>11.1889</v>
      </c>
      <c r="DO258">
        <v>0.37296200000000002</v>
      </c>
      <c r="DW258" t="s">
        <v>3</v>
      </c>
      <c r="DX258" t="s">
        <v>186</v>
      </c>
      <c r="DY258">
        <v>1</v>
      </c>
      <c r="DZ258">
        <v>8.2321799999999996</v>
      </c>
      <c r="EA258">
        <v>0.27440599999999998</v>
      </c>
      <c r="EC258" t="s">
        <v>3</v>
      </c>
      <c r="ED258" t="s">
        <v>33</v>
      </c>
      <c r="EE258">
        <v>1</v>
      </c>
      <c r="EF258">
        <v>6.6544699999999999</v>
      </c>
      <c r="EG258">
        <v>0.22181600000000001</v>
      </c>
      <c r="EV258" t="s">
        <v>3</v>
      </c>
      <c r="EW258" t="s">
        <v>21</v>
      </c>
      <c r="EX258">
        <v>1</v>
      </c>
      <c r="EY258">
        <v>3.46353</v>
      </c>
      <c r="EZ258">
        <v>0.115451</v>
      </c>
      <c r="FB258" t="s">
        <v>3</v>
      </c>
      <c r="FC258" t="s">
        <v>67</v>
      </c>
      <c r="FD258">
        <v>0.95333333333333337</v>
      </c>
      <c r="FE258">
        <v>7.8888499999999997</v>
      </c>
      <c r="FF258">
        <v>0.26296199999999997</v>
      </c>
      <c r="FH258" t="s">
        <v>3</v>
      </c>
      <c r="FI258" t="s">
        <v>68</v>
      </c>
      <c r="FJ258">
        <v>0.57000000000000006</v>
      </c>
      <c r="FK258">
        <v>22.969899999999999</v>
      </c>
      <c r="FL258">
        <v>0.76566400000000001</v>
      </c>
      <c r="FN258" t="s">
        <v>3</v>
      </c>
      <c r="FO258" t="s">
        <v>190</v>
      </c>
      <c r="FP258">
        <v>0.72666666666666668</v>
      </c>
      <c r="FQ258">
        <v>13.851100000000001</v>
      </c>
      <c r="FR258">
        <v>0.461704</v>
      </c>
      <c r="FT258" t="s">
        <v>3</v>
      </c>
      <c r="FU258" t="s">
        <v>16</v>
      </c>
      <c r="FV258">
        <v>1</v>
      </c>
      <c r="FW258">
        <v>4.9722600000000003</v>
      </c>
      <c r="FX258">
        <v>0.165742</v>
      </c>
      <c r="FZ258" t="s">
        <v>3</v>
      </c>
      <c r="GA258" s="19" t="s">
        <v>190</v>
      </c>
      <c r="GB258" s="19">
        <v>0.94666666666666666</v>
      </c>
      <c r="GC258" s="19">
        <v>9.6596200000000003</v>
      </c>
      <c r="GD258" s="19">
        <v>0.32198700000000002</v>
      </c>
      <c r="GF258" t="s">
        <v>3</v>
      </c>
      <c r="GG258" t="s">
        <v>189</v>
      </c>
      <c r="GH258">
        <v>1</v>
      </c>
      <c r="GI258">
        <v>12.5787</v>
      </c>
      <c r="GJ258">
        <v>0.41928900000000002</v>
      </c>
      <c r="GL258" t="s">
        <v>3</v>
      </c>
      <c r="GM258" t="s">
        <v>171</v>
      </c>
      <c r="GN258">
        <v>0.74</v>
      </c>
      <c r="GO258">
        <v>16.43</v>
      </c>
      <c r="GP258">
        <v>0.54766700000000001</v>
      </c>
    </row>
    <row r="259" spans="8:198">
      <c r="H259">
        <v>127.5</v>
      </c>
      <c r="I259" t="s">
        <v>3</v>
      </c>
      <c r="J259" t="s">
        <v>169</v>
      </c>
      <c r="K259">
        <v>0</v>
      </c>
      <c r="L259">
        <v>67.950900000000004</v>
      </c>
      <c r="M259">
        <v>2.3676300000000001</v>
      </c>
      <c r="O259" t="s">
        <v>3</v>
      </c>
      <c r="P259" t="s">
        <v>183</v>
      </c>
      <c r="Q259">
        <v>0.18333333333333332</v>
      </c>
      <c r="R259">
        <v>45.832799999999999</v>
      </c>
      <c r="S259">
        <v>1.5431900000000001</v>
      </c>
      <c r="U259" t="s">
        <v>3</v>
      </c>
      <c r="V259" t="s">
        <v>67</v>
      </c>
      <c r="W259">
        <v>0</v>
      </c>
      <c r="X259">
        <v>194.94399999999999</v>
      </c>
      <c r="Y259">
        <v>7.0376799999999999</v>
      </c>
      <c r="AA259" t="s">
        <v>3</v>
      </c>
      <c r="AB259" t="s">
        <v>188</v>
      </c>
      <c r="AC259">
        <v>0.5066666666666666</v>
      </c>
      <c r="AD259">
        <v>18.611699999999999</v>
      </c>
      <c r="AE259">
        <v>0.62039200000000005</v>
      </c>
      <c r="AG259" t="s">
        <v>3</v>
      </c>
      <c r="AH259" t="s">
        <v>189</v>
      </c>
      <c r="AI259">
        <v>0.47</v>
      </c>
      <c r="AJ259">
        <v>32.589799999999997</v>
      </c>
      <c r="AK259">
        <v>1.08633</v>
      </c>
      <c r="AM259" t="s">
        <v>3</v>
      </c>
      <c r="AN259" t="s">
        <v>189</v>
      </c>
      <c r="AO259">
        <v>3.0000000000000002E-2</v>
      </c>
      <c r="AP259">
        <v>57.162700000000001</v>
      </c>
      <c r="AQ259">
        <v>1.9054199999999999</v>
      </c>
      <c r="AS259" t="s">
        <v>3</v>
      </c>
      <c r="AT259" t="s">
        <v>192</v>
      </c>
      <c r="AU259">
        <v>0</v>
      </c>
      <c r="AV259">
        <v>52.743699999999997</v>
      </c>
      <c r="AW259">
        <v>1.877</v>
      </c>
      <c r="AY259" t="s">
        <v>3</v>
      </c>
      <c r="AZ259" t="s">
        <v>191</v>
      </c>
      <c r="BA259">
        <v>0.59</v>
      </c>
      <c r="BB259">
        <v>17.9176</v>
      </c>
      <c r="BC259">
        <v>0.63763599999999998</v>
      </c>
      <c r="BF259" t="s">
        <v>885</v>
      </c>
      <c r="BG259">
        <v>1</v>
      </c>
      <c r="BH259">
        <v>9.7885200000000001</v>
      </c>
      <c r="BI259">
        <v>0.32628400000000002</v>
      </c>
      <c r="BZ259" t="s">
        <v>3</v>
      </c>
      <c r="CA259" t="s">
        <v>191</v>
      </c>
      <c r="CB259">
        <v>1</v>
      </c>
      <c r="CC259">
        <v>4.7386999999999997</v>
      </c>
      <c r="CD259">
        <v>0.15795699999999999</v>
      </c>
      <c r="CF259" t="s">
        <v>3</v>
      </c>
      <c r="CG259" t="s">
        <v>52</v>
      </c>
      <c r="CH259">
        <v>1</v>
      </c>
      <c r="CI259">
        <v>8.3740400000000008</v>
      </c>
      <c r="CJ259">
        <v>0.27913500000000002</v>
      </c>
      <c r="CM259" t="s">
        <v>3</v>
      </c>
      <c r="CN259" t="s">
        <v>140</v>
      </c>
      <c r="CO259">
        <v>1</v>
      </c>
      <c r="CP259">
        <v>4.13042</v>
      </c>
      <c r="CQ259">
        <v>0.137681</v>
      </c>
      <c r="CS259" t="s">
        <v>3</v>
      </c>
      <c r="CT259" t="s">
        <v>56</v>
      </c>
      <c r="CU259">
        <v>1</v>
      </c>
      <c r="CV259">
        <v>4.7993199999999998</v>
      </c>
      <c r="CW259">
        <v>0.15997700000000001</v>
      </c>
      <c r="CY259" t="s">
        <v>3</v>
      </c>
      <c r="CZ259" t="s">
        <v>186</v>
      </c>
      <c r="DA259">
        <v>1</v>
      </c>
      <c r="DB259">
        <v>2.0905900000000002</v>
      </c>
      <c r="DC259">
        <v>6.9686300000000007E-2</v>
      </c>
      <c r="DE259" t="s">
        <v>3</v>
      </c>
      <c r="DF259" t="s">
        <v>190</v>
      </c>
      <c r="DG259">
        <v>1</v>
      </c>
      <c r="DH259">
        <v>3.7092800000000001</v>
      </c>
      <c r="DI259">
        <v>0.123643</v>
      </c>
      <c r="DK259" t="s">
        <v>3</v>
      </c>
      <c r="DL259" t="s">
        <v>184</v>
      </c>
      <c r="DM259">
        <v>0.63666666666666671</v>
      </c>
      <c r="DN259">
        <v>20.615400000000001</v>
      </c>
      <c r="DO259">
        <v>0.68718000000000001</v>
      </c>
      <c r="DW259" t="s">
        <v>3</v>
      </c>
      <c r="DX259" t="s">
        <v>187</v>
      </c>
      <c r="DY259">
        <v>1</v>
      </c>
      <c r="DZ259">
        <v>6.5437399999999997</v>
      </c>
      <c r="EA259">
        <v>0.21812500000000001</v>
      </c>
      <c r="EC259" t="s">
        <v>3</v>
      </c>
      <c r="ED259" t="s">
        <v>34</v>
      </c>
      <c r="EE259">
        <v>1</v>
      </c>
      <c r="EF259">
        <v>6.5284199999999997</v>
      </c>
      <c r="EG259">
        <v>0.217614</v>
      </c>
      <c r="EV259" t="s">
        <v>3</v>
      </c>
      <c r="EW259" t="s">
        <v>22</v>
      </c>
      <c r="EX259">
        <v>1</v>
      </c>
      <c r="EY259">
        <v>5.7551500000000004</v>
      </c>
      <c r="EZ259">
        <v>0.19183800000000001</v>
      </c>
      <c r="FB259" t="s">
        <v>3</v>
      </c>
      <c r="FC259" t="s">
        <v>68</v>
      </c>
      <c r="FD259">
        <v>0.95666666666666667</v>
      </c>
      <c r="FE259">
        <v>7.5072000000000001</v>
      </c>
      <c r="FF259">
        <v>0.25024000000000002</v>
      </c>
      <c r="FH259" t="s">
        <v>3</v>
      </c>
      <c r="FI259" t="s">
        <v>69</v>
      </c>
      <c r="FJ259">
        <v>0.67</v>
      </c>
      <c r="FK259">
        <v>13.101599999999999</v>
      </c>
      <c r="FL259">
        <v>0.43672</v>
      </c>
      <c r="FN259" t="s">
        <v>3</v>
      </c>
      <c r="FO259" t="s">
        <v>191</v>
      </c>
      <c r="FP259">
        <v>1</v>
      </c>
      <c r="FQ259">
        <v>5.0156499999999999</v>
      </c>
      <c r="FR259">
        <v>0.167188</v>
      </c>
      <c r="FT259" t="s">
        <v>3</v>
      </c>
      <c r="FU259" t="s">
        <v>17</v>
      </c>
      <c r="FV259">
        <v>1</v>
      </c>
      <c r="FW259">
        <v>5.1344900000000004</v>
      </c>
      <c r="FX259">
        <v>0.17115</v>
      </c>
      <c r="FZ259" t="s">
        <v>3</v>
      </c>
      <c r="GA259" s="19" t="s">
        <v>191</v>
      </c>
      <c r="GB259" s="19">
        <v>0.94666666666666666</v>
      </c>
      <c r="GC259" s="19">
        <v>8.6224600000000002</v>
      </c>
      <c r="GD259" s="19">
        <v>0.28741499999999998</v>
      </c>
      <c r="GF259" t="s">
        <v>3</v>
      </c>
      <c r="GG259" t="s">
        <v>190</v>
      </c>
      <c r="GH259">
        <v>1</v>
      </c>
      <c r="GI259">
        <v>12.337899999999999</v>
      </c>
      <c r="GJ259">
        <v>0.41126200000000002</v>
      </c>
      <c r="GL259" t="s">
        <v>3</v>
      </c>
      <c r="GM259" t="s">
        <v>172</v>
      </c>
      <c r="GN259">
        <v>1</v>
      </c>
      <c r="GO259">
        <v>10.6623</v>
      </c>
      <c r="GP259">
        <v>0.35541</v>
      </c>
    </row>
    <row r="260" spans="8:198">
      <c r="H260">
        <v>128</v>
      </c>
      <c r="I260" t="s">
        <v>3</v>
      </c>
      <c r="J260" t="s">
        <v>170</v>
      </c>
      <c r="K260">
        <v>0.33666666666666667</v>
      </c>
      <c r="L260">
        <v>45.539700000000003</v>
      </c>
      <c r="M260">
        <v>1.63225</v>
      </c>
      <c r="O260" t="s">
        <v>3</v>
      </c>
      <c r="P260" t="s">
        <v>184</v>
      </c>
      <c r="Q260">
        <v>0.24000000000000002</v>
      </c>
      <c r="R260">
        <v>27.9604</v>
      </c>
      <c r="S260">
        <v>0.93201199999999995</v>
      </c>
      <c r="U260" t="s">
        <v>3</v>
      </c>
      <c r="V260" t="s">
        <v>68</v>
      </c>
      <c r="W260">
        <v>0.8</v>
      </c>
      <c r="X260">
        <v>22.117000000000001</v>
      </c>
      <c r="Y260">
        <v>0.737232</v>
      </c>
      <c r="AA260" t="s">
        <v>3</v>
      </c>
      <c r="AB260" t="s">
        <v>189</v>
      </c>
      <c r="AC260">
        <v>0.53666666666666674</v>
      </c>
      <c r="AD260">
        <v>20.864699999999999</v>
      </c>
      <c r="AE260">
        <v>0.69548900000000002</v>
      </c>
      <c r="AG260" t="s">
        <v>3</v>
      </c>
      <c r="AH260" t="s">
        <v>190</v>
      </c>
      <c r="AI260">
        <v>0.81666666666666665</v>
      </c>
      <c r="AJ260">
        <v>13.281599999999999</v>
      </c>
      <c r="AK260">
        <v>0.44272</v>
      </c>
      <c r="AM260" t="s">
        <v>3</v>
      </c>
      <c r="AN260" t="s">
        <v>190</v>
      </c>
      <c r="AO260">
        <v>0.48666666666666664</v>
      </c>
      <c r="AP260">
        <v>29.362500000000001</v>
      </c>
      <c r="AQ260">
        <v>0.99872399999999995</v>
      </c>
      <c r="AS260" t="s">
        <v>3</v>
      </c>
      <c r="AT260" t="s">
        <v>193</v>
      </c>
      <c r="AU260">
        <v>2.6666666666666668E-2</v>
      </c>
      <c r="AV260">
        <v>55.528199999999998</v>
      </c>
      <c r="AW260">
        <v>1.9483600000000001</v>
      </c>
      <c r="AY260" t="s">
        <v>3</v>
      </c>
      <c r="AZ260" t="s">
        <v>192</v>
      </c>
      <c r="BA260">
        <v>0.19931271477663229</v>
      </c>
      <c r="BB260">
        <v>31.028099999999998</v>
      </c>
      <c r="BC260">
        <v>1.4635899999999999</v>
      </c>
      <c r="BF260" t="s">
        <v>886</v>
      </c>
      <c r="BG260">
        <v>0.93333332999999996</v>
      </c>
      <c r="BH260">
        <v>10.398899999999999</v>
      </c>
      <c r="BI260">
        <v>0.34663100000000002</v>
      </c>
      <c r="BZ260" t="s">
        <v>3</v>
      </c>
      <c r="CA260" t="s">
        <v>192</v>
      </c>
      <c r="CB260">
        <v>1</v>
      </c>
      <c r="CC260">
        <v>3.80966</v>
      </c>
      <c r="CD260">
        <v>0.12698899999999999</v>
      </c>
      <c r="CF260" t="s">
        <v>3</v>
      </c>
      <c r="CG260" t="s">
        <v>53</v>
      </c>
      <c r="CH260">
        <v>0.93333333333333335</v>
      </c>
      <c r="CI260">
        <v>9.8762299999999996</v>
      </c>
      <c r="CJ260">
        <v>0.329208</v>
      </c>
      <c r="CM260" t="s">
        <v>3</v>
      </c>
      <c r="CN260" t="s">
        <v>141</v>
      </c>
      <c r="CO260">
        <v>1</v>
      </c>
      <c r="CP260">
        <v>3.2437999999999998</v>
      </c>
      <c r="CQ260">
        <v>0.108127</v>
      </c>
      <c r="CS260" t="s">
        <v>3</v>
      </c>
      <c r="CT260" t="s">
        <v>57</v>
      </c>
      <c r="CU260">
        <v>1</v>
      </c>
      <c r="CV260">
        <v>4.4505400000000002</v>
      </c>
      <c r="CW260">
        <v>0.14835100000000001</v>
      </c>
      <c r="CY260" t="s">
        <v>3</v>
      </c>
      <c r="CZ260" t="s">
        <v>187</v>
      </c>
      <c r="DA260">
        <v>1</v>
      </c>
      <c r="DB260">
        <v>1.9083600000000001</v>
      </c>
      <c r="DC260">
        <v>6.3611799999999996E-2</v>
      </c>
      <c r="DE260" t="s">
        <v>3</v>
      </c>
      <c r="DF260" t="s">
        <v>191</v>
      </c>
      <c r="DG260">
        <v>1</v>
      </c>
      <c r="DH260">
        <v>4.4426199999999998</v>
      </c>
      <c r="DI260">
        <v>0.148087</v>
      </c>
      <c r="DK260" t="s">
        <v>3</v>
      </c>
      <c r="DL260" t="s">
        <v>185</v>
      </c>
      <c r="DM260">
        <v>0.56333333333333324</v>
      </c>
      <c r="DN260">
        <v>23.686900000000001</v>
      </c>
      <c r="DO260">
        <v>0.78956199999999999</v>
      </c>
      <c r="DW260" t="s">
        <v>3</v>
      </c>
      <c r="DX260" t="s">
        <v>188</v>
      </c>
      <c r="DY260">
        <v>1</v>
      </c>
      <c r="DZ260">
        <v>9.4593500000000006</v>
      </c>
      <c r="EA260">
        <v>0.31531199999999998</v>
      </c>
      <c r="EC260" t="s">
        <v>3</v>
      </c>
      <c r="ED260" t="s">
        <v>35</v>
      </c>
      <c r="EE260">
        <v>1</v>
      </c>
      <c r="EF260">
        <v>8.2887199999999996</v>
      </c>
      <c r="EG260">
        <v>0.27629100000000001</v>
      </c>
      <c r="EV260" t="s">
        <v>3</v>
      </c>
      <c r="EW260" t="s">
        <v>23</v>
      </c>
      <c r="EX260">
        <v>1</v>
      </c>
      <c r="EY260">
        <v>5.6199399999999997</v>
      </c>
      <c r="EZ260">
        <v>0.187331</v>
      </c>
      <c r="FB260" t="s">
        <v>3</v>
      </c>
      <c r="FC260" t="s">
        <v>69</v>
      </c>
      <c r="FD260">
        <v>0.9</v>
      </c>
      <c r="FE260">
        <v>10.7865</v>
      </c>
      <c r="FF260">
        <v>0.35955100000000001</v>
      </c>
      <c r="FH260" t="s">
        <v>3</v>
      </c>
      <c r="FI260" t="s">
        <v>70</v>
      </c>
      <c r="FJ260">
        <v>1</v>
      </c>
      <c r="FK260">
        <v>2.9970300000000001</v>
      </c>
      <c r="FL260">
        <v>9.9901100000000007E-2</v>
      </c>
      <c r="FN260" t="s">
        <v>3</v>
      </c>
      <c r="FO260" t="s">
        <v>192</v>
      </c>
      <c r="FP260">
        <v>0.81333333333333324</v>
      </c>
      <c r="FQ260">
        <v>12.3139</v>
      </c>
      <c r="FR260">
        <v>0.410464</v>
      </c>
      <c r="FT260" t="s">
        <v>3</v>
      </c>
      <c r="FU260" t="s">
        <v>18</v>
      </c>
      <c r="FV260">
        <v>1</v>
      </c>
      <c r="FW260">
        <v>5.5933099999999998</v>
      </c>
      <c r="FX260">
        <v>0.186444</v>
      </c>
      <c r="FZ260" t="s">
        <v>3</v>
      </c>
      <c r="GA260" s="19" t="s">
        <v>192</v>
      </c>
      <c r="GB260" s="19">
        <v>0.94666666666666666</v>
      </c>
      <c r="GC260" s="19">
        <v>9.65367</v>
      </c>
      <c r="GD260" s="19">
        <v>0.32178899999999999</v>
      </c>
      <c r="GF260" t="s">
        <v>3</v>
      </c>
      <c r="GG260" t="s">
        <v>191</v>
      </c>
      <c r="GH260">
        <v>1</v>
      </c>
      <c r="GI260">
        <v>11.7844</v>
      </c>
      <c r="GJ260">
        <v>0.39281199999999999</v>
      </c>
      <c r="GL260" t="s">
        <v>3</v>
      </c>
      <c r="GM260" t="s">
        <v>173</v>
      </c>
      <c r="GN260">
        <v>0.99</v>
      </c>
      <c r="GO260">
        <v>11.4815</v>
      </c>
      <c r="GP260">
        <v>0.38271699999999997</v>
      </c>
    </row>
    <row r="261" spans="8:198">
      <c r="H261">
        <v>128.5</v>
      </c>
      <c r="I261" t="s">
        <v>3</v>
      </c>
      <c r="J261" t="s">
        <v>171</v>
      </c>
      <c r="K261">
        <v>0.5</v>
      </c>
      <c r="L261">
        <v>18.4787</v>
      </c>
      <c r="M261">
        <v>0.61595500000000003</v>
      </c>
      <c r="O261" t="s">
        <v>3</v>
      </c>
      <c r="P261" t="s">
        <v>185</v>
      </c>
      <c r="Q261">
        <v>7.3333333333333334E-2</v>
      </c>
      <c r="R261">
        <v>27.431899999999999</v>
      </c>
      <c r="S261">
        <v>0.91439499999999996</v>
      </c>
      <c r="U261" t="s">
        <v>3</v>
      </c>
      <c r="V261" t="s">
        <v>69</v>
      </c>
      <c r="W261">
        <v>0.41333333333333333</v>
      </c>
      <c r="X261">
        <v>46.216900000000003</v>
      </c>
      <c r="Y261">
        <v>1.5405599999999999</v>
      </c>
      <c r="AA261" t="s">
        <v>3</v>
      </c>
      <c r="AB261" t="s">
        <v>190</v>
      </c>
      <c r="AC261">
        <v>0.4</v>
      </c>
      <c r="AD261">
        <v>46.271700000000003</v>
      </c>
      <c r="AE261">
        <v>1.5423899999999999</v>
      </c>
      <c r="AG261" t="s">
        <v>3</v>
      </c>
      <c r="AH261" t="s">
        <v>191</v>
      </c>
      <c r="AI261">
        <v>0.92333333333333334</v>
      </c>
      <c r="AJ261">
        <v>10.9955</v>
      </c>
      <c r="AK261">
        <v>0.36651499999999998</v>
      </c>
      <c r="AM261" t="s">
        <v>3</v>
      </c>
      <c r="AN261" t="s">
        <v>191</v>
      </c>
      <c r="AO261">
        <v>0.43</v>
      </c>
      <c r="AP261">
        <v>28.373100000000001</v>
      </c>
      <c r="AQ261">
        <v>0.94577</v>
      </c>
      <c r="AS261" t="s">
        <v>3</v>
      </c>
      <c r="AT261" t="s">
        <v>194</v>
      </c>
      <c r="AU261">
        <v>8.4745762711864403E-2</v>
      </c>
      <c r="AV261">
        <v>50.963200000000001</v>
      </c>
      <c r="AW261">
        <v>2.0223499999999999</v>
      </c>
      <c r="AY261" t="s">
        <v>3</v>
      </c>
      <c r="AZ261" t="s">
        <v>193</v>
      </c>
      <c r="BA261">
        <v>6.3333333333333325E-2</v>
      </c>
      <c r="BB261">
        <v>49.9253</v>
      </c>
      <c r="BC261">
        <v>2.6986699999999999</v>
      </c>
      <c r="BF261" t="s">
        <v>887</v>
      </c>
      <c r="BG261">
        <v>1</v>
      </c>
      <c r="BH261">
        <v>9.4049300000000002</v>
      </c>
      <c r="BI261">
        <v>0.313498</v>
      </c>
      <c r="BZ261" t="s">
        <v>3</v>
      </c>
      <c r="CA261" t="s">
        <v>193</v>
      </c>
      <c r="CB261">
        <v>1</v>
      </c>
      <c r="CC261">
        <v>4.6205400000000001</v>
      </c>
      <c r="CD261">
        <v>0.15401799999999999</v>
      </c>
      <c r="CF261" t="s">
        <v>3</v>
      </c>
      <c r="CG261" t="s">
        <v>54</v>
      </c>
      <c r="CH261">
        <v>0.38999999999999996</v>
      </c>
      <c r="CI261">
        <v>31.5215</v>
      </c>
      <c r="CJ261">
        <v>1.0507200000000001</v>
      </c>
      <c r="CM261" t="s">
        <v>3</v>
      </c>
      <c r="CN261" t="s">
        <v>142</v>
      </c>
      <c r="CO261">
        <v>1</v>
      </c>
      <c r="CP261">
        <v>3.8199200000000002</v>
      </c>
      <c r="CQ261">
        <v>0.127331</v>
      </c>
      <c r="CS261" t="s">
        <v>3</v>
      </c>
      <c r="CT261" t="s">
        <v>58</v>
      </c>
      <c r="CU261">
        <v>1</v>
      </c>
      <c r="CV261">
        <v>5.5394199999999998</v>
      </c>
      <c r="CW261">
        <v>0.18464700000000001</v>
      </c>
      <c r="CY261" t="s">
        <v>3</v>
      </c>
      <c r="CZ261" t="s">
        <v>188</v>
      </c>
      <c r="DA261">
        <v>1</v>
      </c>
      <c r="DB261">
        <v>3.8595700000000002</v>
      </c>
      <c r="DC261">
        <v>0.12865199999999999</v>
      </c>
      <c r="DE261" t="s">
        <v>3</v>
      </c>
      <c r="DF261" t="s">
        <v>192</v>
      </c>
      <c r="DG261">
        <v>1</v>
      </c>
      <c r="DH261">
        <v>5.2032299999999996</v>
      </c>
      <c r="DI261">
        <v>0.17344100000000001</v>
      </c>
      <c r="DK261" t="s">
        <v>3</v>
      </c>
      <c r="DL261" t="s">
        <v>186</v>
      </c>
      <c r="DM261">
        <v>0.95666666666666667</v>
      </c>
      <c r="DN261">
        <v>5.94299</v>
      </c>
      <c r="DO261">
        <v>0.1981</v>
      </c>
      <c r="DW261" t="s">
        <v>3</v>
      </c>
      <c r="DX261" t="s">
        <v>189</v>
      </c>
      <c r="DY261">
        <v>1</v>
      </c>
      <c r="DZ261">
        <v>5.20261</v>
      </c>
      <c r="EA261">
        <v>0.17341999999999999</v>
      </c>
      <c r="EC261" t="s">
        <v>3</v>
      </c>
      <c r="ED261" t="s">
        <v>36</v>
      </c>
      <c r="EE261">
        <v>0.92999999999999994</v>
      </c>
      <c r="EF261">
        <v>8.4327699999999997</v>
      </c>
      <c r="EG261">
        <v>0.28109200000000001</v>
      </c>
      <c r="EV261" t="s">
        <v>3</v>
      </c>
      <c r="EW261" t="s">
        <v>24</v>
      </c>
      <c r="EX261">
        <v>1</v>
      </c>
      <c r="EY261">
        <v>6.3215300000000001</v>
      </c>
      <c r="EZ261">
        <v>0.21071799999999999</v>
      </c>
      <c r="FB261" t="s">
        <v>3</v>
      </c>
      <c r="FC261" t="s">
        <v>70</v>
      </c>
      <c r="FD261">
        <v>0.97000000000000008</v>
      </c>
      <c r="FE261">
        <v>6.8464200000000002</v>
      </c>
      <c r="FF261">
        <v>0.228214</v>
      </c>
      <c r="FH261" t="s">
        <v>3</v>
      </c>
      <c r="FI261" t="s">
        <v>71</v>
      </c>
      <c r="FJ261">
        <v>1</v>
      </c>
      <c r="FK261">
        <v>3.99655</v>
      </c>
      <c r="FL261">
        <v>0.133218</v>
      </c>
      <c r="FN261" t="s">
        <v>3</v>
      </c>
      <c r="FO261" t="s">
        <v>193</v>
      </c>
      <c r="FP261">
        <v>0.87333333333333329</v>
      </c>
      <c r="FQ261">
        <v>10.375299999999999</v>
      </c>
      <c r="FR261">
        <v>0.34584500000000001</v>
      </c>
      <c r="FT261" t="s">
        <v>3</v>
      </c>
      <c r="FU261" t="s">
        <v>19</v>
      </c>
      <c r="FV261">
        <v>1</v>
      </c>
      <c r="FW261">
        <v>5.4038300000000001</v>
      </c>
      <c r="FX261">
        <v>0.18012800000000001</v>
      </c>
      <c r="FZ261" t="s">
        <v>3</v>
      </c>
      <c r="GA261" s="19" t="s">
        <v>193</v>
      </c>
      <c r="GB261" s="19">
        <v>1</v>
      </c>
      <c r="GC261" s="19">
        <v>6.4973099999999997</v>
      </c>
      <c r="GD261" s="19">
        <v>0.21657699999999999</v>
      </c>
      <c r="GF261" t="s">
        <v>3</v>
      </c>
      <c r="GG261" t="s">
        <v>192</v>
      </c>
      <c r="GH261">
        <v>0.96000000000000008</v>
      </c>
      <c r="GI261">
        <v>12.64</v>
      </c>
      <c r="GJ261">
        <v>0.42133399999999999</v>
      </c>
      <c r="GL261" t="s">
        <v>3</v>
      </c>
      <c r="GM261" t="s">
        <v>174</v>
      </c>
      <c r="GN261">
        <v>1</v>
      </c>
      <c r="GO261">
        <v>9.2431900000000002</v>
      </c>
      <c r="GP261">
        <v>0.30810599999999999</v>
      </c>
    </row>
    <row r="262" spans="8:198">
      <c r="H262">
        <v>129</v>
      </c>
      <c r="I262" t="s">
        <v>3</v>
      </c>
      <c r="J262" t="s">
        <v>172</v>
      </c>
      <c r="K262">
        <v>0.83333333333333337</v>
      </c>
      <c r="L262">
        <v>11.9322</v>
      </c>
      <c r="M262">
        <v>0.39773999999999998</v>
      </c>
      <c r="O262" t="s">
        <v>3</v>
      </c>
      <c r="P262" t="s">
        <v>186</v>
      </c>
      <c r="Q262">
        <v>0.81333333333333324</v>
      </c>
      <c r="R262">
        <v>14.8795</v>
      </c>
      <c r="S262">
        <v>0.49598300000000001</v>
      </c>
      <c r="U262" t="s">
        <v>3</v>
      </c>
      <c r="V262" t="s">
        <v>70</v>
      </c>
      <c r="W262">
        <v>0.43333333333333335</v>
      </c>
      <c r="X262">
        <v>31.554300000000001</v>
      </c>
      <c r="Y262">
        <v>1.0518099999999999</v>
      </c>
      <c r="AA262" t="s">
        <v>3</v>
      </c>
      <c r="AB262" t="s">
        <v>191</v>
      </c>
      <c r="AC262">
        <v>0</v>
      </c>
      <c r="AD262">
        <v>131.56100000000001</v>
      </c>
      <c r="AE262">
        <v>4.7324000000000002</v>
      </c>
      <c r="AG262" t="s">
        <v>3</v>
      </c>
      <c r="AH262" t="s">
        <v>192</v>
      </c>
      <c r="AI262">
        <v>0.46333333333333332</v>
      </c>
      <c r="AJ262">
        <v>24.6678</v>
      </c>
      <c r="AK262">
        <v>0.82226100000000002</v>
      </c>
      <c r="AM262" t="s">
        <v>3</v>
      </c>
      <c r="AN262" t="s">
        <v>192</v>
      </c>
      <c r="AO262">
        <v>0.81</v>
      </c>
      <c r="AP262">
        <v>11.934699999999999</v>
      </c>
      <c r="AQ262">
        <v>0.39782499999999998</v>
      </c>
      <c r="AS262" t="s">
        <v>3</v>
      </c>
      <c r="AT262" t="s">
        <v>195</v>
      </c>
      <c r="AU262">
        <v>5.6666666666666664E-2</v>
      </c>
      <c r="AV262">
        <v>42.624299999999998</v>
      </c>
      <c r="AW262">
        <v>1.68476</v>
      </c>
      <c r="AY262" t="s">
        <v>3</v>
      </c>
      <c r="AZ262" t="s">
        <v>194</v>
      </c>
      <c r="BA262">
        <v>0.24242424242424243</v>
      </c>
      <c r="BB262">
        <v>48.103200000000001</v>
      </c>
      <c r="BC262">
        <v>1.8717200000000001</v>
      </c>
      <c r="BF262" t="s">
        <v>888</v>
      </c>
      <c r="BG262">
        <v>1</v>
      </c>
      <c r="BH262">
        <v>9.5985600000000009</v>
      </c>
      <c r="BI262">
        <v>0.31995200000000001</v>
      </c>
      <c r="BZ262" t="s">
        <v>3</v>
      </c>
      <c r="CA262" t="s">
        <v>194</v>
      </c>
      <c r="CB262">
        <v>1</v>
      </c>
      <c r="CC262">
        <v>4.5946699999999998</v>
      </c>
      <c r="CD262">
        <v>0.15315599999999999</v>
      </c>
      <c r="CF262" t="s">
        <v>3</v>
      </c>
      <c r="CG262" t="s">
        <v>55</v>
      </c>
      <c r="CH262">
        <v>0.1</v>
      </c>
      <c r="CI262">
        <v>31.886500000000002</v>
      </c>
      <c r="CJ262">
        <v>1.06288</v>
      </c>
      <c r="CM262" t="s">
        <v>3</v>
      </c>
      <c r="CN262" t="s">
        <v>143</v>
      </c>
      <c r="CO262">
        <v>1</v>
      </c>
      <c r="CP262">
        <v>4.1717300000000002</v>
      </c>
      <c r="CQ262">
        <v>0.13905799999999999</v>
      </c>
      <c r="CS262" t="s">
        <v>3</v>
      </c>
      <c r="CT262" t="s">
        <v>59</v>
      </c>
      <c r="CU262">
        <v>0.58666666666666667</v>
      </c>
      <c r="CV262">
        <v>17.828299999999999</v>
      </c>
      <c r="CW262">
        <v>0.59427600000000003</v>
      </c>
      <c r="CY262" t="s">
        <v>3</v>
      </c>
      <c r="CZ262" t="s">
        <v>189</v>
      </c>
      <c r="DA262">
        <v>1</v>
      </c>
      <c r="DB262">
        <v>1.5803499999999999</v>
      </c>
      <c r="DC262">
        <v>5.26784E-2</v>
      </c>
      <c r="DE262" t="s">
        <v>3</v>
      </c>
      <c r="DF262" t="s">
        <v>193</v>
      </c>
      <c r="DG262">
        <v>1</v>
      </c>
      <c r="DH262">
        <v>4.3658299999999999</v>
      </c>
      <c r="DI262">
        <v>0.14552799999999999</v>
      </c>
      <c r="DK262" t="s">
        <v>3</v>
      </c>
      <c r="DL262" t="s">
        <v>187</v>
      </c>
      <c r="DM262">
        <v>1</v>
      </c>
      <c r="DN262">
        <v>5.4055900000000001</v>
      </c>
      <c r="DO262">
        <v>0.18018600000000001</v>
      </c>
      <c r="DW262" t="s">
        <v>3</v>
      </c>
      <c r="DX262" t="s">
        <v>190</v>
      </c>
      <c r="DY262">
        <v>0.97333333333333327</v>
      </c>
      <c r="DZ262">
        <v>6.5215500000000004</v>
      </c>
      <c r="EA262">
        <v>0.21738499999999999</v>
      </c>
      <c r="EC262" t="s">
        <v>3</v>
      </c>
      <c r="ED262" t="s">
        <v>37</v>
      </c>
      <c r="EE262">
        <v>0.83</v>
      </c>
      <c r="EF262">
        <v>10.8261</v>
      </c>
      <c r="EG262">
        <v>0.360871</v>
      </c>
      <c r="EV262" t="s">
        <v>3</v>
      </c>
      <c r="EW262" t="s">
        <v>25</v>
      </c>
      <c r="EX262">
        <v>0.92</v>
      </c>
      <c r="EY262">
        <v>10.719799999999999</v>
      </c>
      <c r="EZ262">
        <v>0.35732799999999998</v>
      </c>
      <c r="FB262" t="s">
        <v>3</v>
      </c>
      <c r="FC262" t="s">
        <v>71</v>
      </c>
      <c r="FD262">
        <v>0.81333333333333324</v>
      </c>
      <c r="FE262">
        <v>12.0465</v>
      </c>
      <c r="FF262">
        <v>0.40155099999999999</v>
      </c>
      <c r="FH262" t="s">
        <v>3</v>
      </c>
      <c r="FI262" t="s">
        <v>72</v>
      </c>
      <c r="FJ262">
        <v>1</v>
      </c>
      <c r="FK262">
        <v>2.4280300000000001</v>
      </c>
      <c r="FL262">
        <v>8.0934400000000004E-2</v>
      </c>
      <c r="FN262" t="s">
        <v>3</v>
      </c>
      <c r="FO262" t="s">
        <v>194</v>
      </c>
      <c r="FP262">
        <v>1</v>
      </c>
      <c r="FQ262">
        <v>6.2855499999999997</v>
      </c>
      <c r="FR262">
        <v>0.20951800000000001</v>
      </c>
      <c r="FT262" t="s">
        <v>3</v>
      </c>
      <c r="FU262" t="s">
        <v>20</v>
      </c>
      <c r="FV262">
        <v>1</v>
      </c>
      <c r="FW262">
        <v>6.1270300000000004</v>
      </c>
      <c r="FX262">
        <v>0.204234</v>
      </c>
      <c r="FZ262" t="s">
        <v>3</v>
      </c>
      <c r="GA262" s="19" t="s">
        <v>194</v>
      </c>
      <c r="GB262" s="19">
        <v>0.94666666666666666</v>
      </c>
      <c r="GC262" s="19">
        <v>10.3139</v>
      </c>
      <c r="GD262" s="19">
        <v>0.34379599999999999</v>
      </c>
      <c r="GF262" t="s">
        <v>3</v>
      </c>
      <c r="GG262" t="s">
        <v>193</v>
      </c>
      <c r="GH262">
        <v>1</v>
      </c>
      <c r="GI262">
        <v>11.991300000000001</v>
      </c>
      <c r="GJ262">
        <v>0.39971000000000001</v>
      </c>
      <c r="GL262" t="s">
        <v>3</v>
      </c>
      <c r="GM262" t="s">
        <v>175</v>
      </c>
      <c r="GN262">
        <v>0.95</v>
      </c>
      <c r="GO262">
        <v>11.816700000000001</v>
      </c>
      <c r="GP262">
        <v>0.39389200000000002</v>
      </c>
    </row>
    <row r="263" spans="8:198">
      <c r="H263">
        <v>129.5</v>
      </c>
      <c r="I263" t="s">
        <v>3</v>
      </c>
      <c r="J263" t="s">
        <v>173</v>
      </c>
      <c r="K263">
        <v>0.79666666666666663</v>
      </c>
      <c r="L263">
        <v>14.8551</v>
      </c>
      <c r="M263">
        <v>0.49516900000000003</v>
      </c>
      <c r="O263" t="s">
        <v>3</v>
      </c>
      <c r="P263" t="s">
        <v>187</v>
      </c>
      <c r="Q263">
        <v>0.79666666666666663</v>
      </c>
      <c r="R263">
        <v>13.6015</v>
      </c>
      <c r="S263">
        <v>0.45338200000000001</v>
      </c>
      <c r="U263" t="s">
        <v>3</v>
      </c>
      <c r="V263" t="s">
        <v>71</v>
      </c>
      <c r="W263">
        <v>0.89666666666666661</v>
      </c>
      <c r="X263">
        <v>8.1422699999999999</v>
      </c>
      <c r="Y263">
        <v>0.27140900000000001</v>
      </c>
      <c r="AA263" t="s">
        <v>3</v>
      </c>
      <c r="AB263" t="s">
        <v>192</v>
      </c>
      <c r="AC263">
        <v>0</v>
      </c>
      <c r="AD263">
        <v>140.68199999999999</v>
      </c>
      <c r="AE263">
        <v>5.2104400000000002</v>
      </c>
      <c r="AG263" t="s">
        <v>3</v>
      </c>
      <c r="AH263" t="s">
        <v>193</v>
      </c>
      <c r="AI263">
        <v>0.53666666666666674</v>
      </c>
      <c r="AJ263">
        <v>22.052299999999999</v>
      </c>
      <c r="AK263">
        <v>0.73507500000000003</v>
      </c>
      <c r="AM263" t="s">
        <v>3</v>
      </c>
      <c r="AN263" t="s">
        <v>193</v>
      </c>
      <c r="AO263">
        <v>0.77</v>
      </c>
      <c r="AP263">
        <v>11.405200000000001</v>
      </c>
      <c r="AQ263">
        <v>0.38017499999999999</v>
      </c>
      <c r="AS263" t="s">
        <v>3</v>
      </c>
      <c r="AT263" t="s">
        <v>196</v>
      </c>
      <c r="AU263">
        <v>7.3333333333333334E-2</v>
      </c>
      <c r="AV263">
        <v>40.570300000000003</v>
      </c>
      <c r="AW263">
        <v>1.3523400000000001</v>
      </c>
      <c r="AY263" t="s">
        <v>3</v>
      </c>
      <c r="AZ263" t="s">
        <v>195</v>
      </c>
      <c r="BA263">
        <v>0.46666666666666667</v>
      </c>
      <c r="BB263">
        <v>31.355699999999999</v>
      </c>
      <c r="BC263">
        <v>1.0665199999999999</v>
      </c>
      <c r="BF263" t="s">
        <v>889</v>
      </c>
      <c r="BG263">
        <v>0.90666667000000001</v>
      </c>
      <c r="BH263">
        <v>11.798400000000001</v>
      </c>
      <c r="BI263">
        <v>0.39328000000000002</v>
      </c>
      <c r="BZ263" t="s">
        <v>3</v>
      </c>
      <c r="CA263" t="s">
        <v>195</v>
      </c>
      <c r="CB263">
        <v>1</v>
      </c>
      <c r="CC263">
        <v>4.5183099999999996</v>
      </c>
      <c r="CD263">
        <v>0.15060999999999999</v>
      </c>
      <c r="CF263" t="s">
        <v>3</v>
      </c>
      <c r="CG263" t="s">
        <v>56</v>
      </c>
      <c r="CH263">
        <v>0.74</v>
      </c>
      <c r="CI263">
        <v>14.4976</v>
      </c>
      <c r="CJ263">
        <v>0.48325400000000002</v>
      </c>
      <c r="CM263" t="s">
        <v>3</v>
      </c>
      <c r="CN263" t="s">
        <v>144</v>
      </c>
      <c r="CO263">
        <v>0.92999999999999994</v>
      </c>
      <c r="CP263">
        <v>6.4881500000000001</v>
      </c>
      <c r="CQ263">
        <v>0.21627199999999999</v>
      </c>
      <c r="CS263" t="s">
        <v>3</v>
      </c>
      <c r="CT263" t="s">
        <v>60</v>
      </c>
      <c r="CU263">
        <v>0.58666666666666667</v>
      </c>
      <c r="CV263">
        <v>18.786899999999999</v>
      </c>
      <c r="CW263">
        <v>0.62622800000000001</v>
      </c>
      <c r="CY263" t="s">
        <v>3</v>
      </c>
      <c r="CZ263" t="s">
        <v>190</v>
      </c>
      <c r="DA263">
        <v>1</v>
      </c>
      <c r="DB263">
        <v>1.7246300000000001</v>
      </c>
      <c r="DC263">
        <v>5.7487700000000003E-2</v>
      </c>
      <c r="DE263" t="s">
        <v>3</v>
      </c>
      <c r="DF263" t="s">
        <v>194</v>
      </c>
      <c r="DG263">
        <v>1</v>
      </c>
      <c r="DH263">
        <v>3.61477</v>
      </c>
      <c r="DI263">
        <v>0.120492</v>
      </c>
      <c r="DK263" t="s">
        <v>3</v>
      </c>
      <c r="DL263" t="s">
        <v>188</v>
      </c>
      <c r="DM263">
        <v>1</v>
      </c>
      <c r="DN263">
        <v>2.2573799999999999</v>
      </c>
      <c r="DO263">
        <v>7.5245900000000004E-2</v>
      </c>
      <c r="DW263" t="s">
        <v>3</v>
      </c>
      <c r="DX263" t="s">
        <v>191</v>
      </c>
      <c r="DY263">
        <v>1</v>
      </c>
      <c r="DZ263">
        <v>8.1606500000000004</v>
      </c>
      <c r="EA263">
        <v>0.27202199999999999</v>
      </c>
      <c r="EC263" t="s">
        <v>3</v>
      </c>
      <c r="ED263" t="s">
        <v>38</v>
      </c>
      <c r="EE263">
        <v>0.93333333333333335</v>
      </c>
      <c r="EF263">
        <v>7.7932600000000001</v>
      </c>
      <c r="EG263">
        <v>0.25977499999999998</v>
      </c>
      <c r="EV263" t="s">
        <v>3</v>
      </c>
      <c r="EW263" t="s">
        <v>26</v>
      </c>
      <c r="EX263">
        <v>6.3333333333333325E-2</v>
      </c>
      <c r="EY263">
        <v>91.813699999999997</v>
      </c>
      <c r="EZ263">
        <v>3.06046</v>
      </c>
      <c r="FB263" t="s">
        <v>3</v>
      </c>
      <c r="FC263" t="s">
        <v>72</v>
      </c>
      <c r="FD263">
        <v>0.91</v>
      </c>
      <c r="FE263">
        <v>8.9214199999999995</v>
      </c>
      <c r="FF263">
        <v>0.29738100000000001</v>
      </c>
      <c r="FH263" t="s">
        <v>3</v>
      </c>
      <c r="FI263" t="s">
        <v>73</v>
      </c>
      <c r="FJ263">
        <v>1</v>
      </c>
      <c r="FK263">
        <v>4.1105999999999998</v>
      </c>
      <c r="FL263">
        <v>0.13702</v>
      </c>
      <c r="FN263" t="s">
        <v>3</v>
      </c>
      <c r="FO263" t="s">
        <v>195</v>
      </c>
      <c r="FP263">
        <v>1</v>
      </c>
      <c r="FQ263">
        <v>3.2225799999999998</v>
      </c>
      <c r="FR263">
        <v>0.225355</v>
      </c>
      <c r="FT263" t="s">
        <v>3</v>
      </c>
      <c r="FU263" t="s">
        <v>21</v>
      </c>
      <c r="FV263">
        <v>1</v>
      </c>
      <c r="FW263">
        <v>6.0495599999999996</v>
      </c>
      <c r="FX263">
        <v>0.201652</v>
      </c>
      <c r="FZ263" t="s">
        <v>3</v>
      </c>
      <c r="GA263" s="19" t="s">
        <v>195</v>
      </c>
      <c r="GB263" s="19">
        <v>0.94666666666666666</v>
      </c>
      <c r="GC263" s="19">
        <v>8.4269300000000005</v>
      </c>
      <c r="GD263" s="19">
        <v>0.28089799999999998</v>
      </c>
      <c r="GF263" t="s">
        <v>3</v>
      </c>
      <c r="GG263" t="s">
        <v>194</v>
      </c>
      <c r="GH263">
        <v>0.96000000000000008</v>
      </c>
      <c r="GI263">
        <v>11.247299999999999</v>
      </c>
      <c r="GJ263">
        <v>0.37490899999999999</v>
      </c>
      <c r="GL263" t="s">
        <v>3</v>
      </c>
      <c r="GM263" t="s">
        <v>176</v>
      </c>
      <c r="GN263">
        <v>1</v>
      </c>
      <c r="GO263">
        <v>13.330399999999999</v>
      </c>
      <c r="GP263">
        <v>0.44434600000000002</v>
      </c>
    </row>
    <row r="264" spans="8:198">
      <c r="H264">
        <v>130</v>
      </c>
      <c r="I264" t="s">
        <v>3</v>
      </c>
      <c r="J264" t="s">
        <v>174</v>
      </c>
      <c r="K264">
        <v>0.89</v>
      </c>
      <c r="L264">
        <v>11.3705</v>
      </c>
      <c r="M264">
        <v>0.37901699999999999</v>
      </c>
      <c r="O264" t="s">
        <v>3</v>
      </c>
      <c r="P264" t="s">
        <v>188</v>
      </c>
      <c r="Q264">
        <v>0.83666666666666667</v>
      </c>
      <c r="R264">
        <v>13.3347</v>
      </c>
      <c r="S264">
        <v>0.44448900000000002</v>
      </c>
      <c r="U264" t="s">
        <v>3</v>
      </c>
      <c r="V264" t="s">
        <v>72</v>
      </c>
      <c r="W264">
        <v>0.93666666666666676</v>
      </c>
      <c r="X264">
        <v>9.29223</v>
      </c>
      <c r="Y264">
        <v>0.30974099999999999</v>
      </c>
      <c r="AA264" t="s">
        <v>3</v>
      </c>
      <c r="AB264" t="s">
        <v>193</v>
      </c>
      <c r="AC264">
        <v>4.3333333333333335E-2</v>
      </c>
      <c r="AD264">
        <v>111.613</v>
      </c>
      <c r="AE264">
        <v>3.9719899999999999</v>
      </c>
      <c r="AG264" t="s">
        <v>3</v>
      </c>
      <c r="AH264" t="s">
        <v>194</v>
      </c>
      <c r="AI264">
        <v>0.53333333333333333</v>
      </c>
      <c r="AJ264">
        <v>19.870699999999999</v>
      </c>
      <c r="AK264">
        <v>0.66235500000000003</v>
      </c>
      <c r="AM264" t="s">
        <v>3</v>
      </c>
      <c r="AN264" t="s">
        <v>194</v>
      </c>
      <c r="AO264">
        <v>0.72333333333333327</v>
      </c>
      <c r="AP264">
        <v>19.532800000000002</v>
      </c>
      <c r="AQ264">
        <v>0.65109300000000003</v>
      </c>
      <c r="AS264" t="s">
        <v>3</v>
      </c>
      <c r="AT264" t="s">
        <v>197</v>
      </c>
      <c r="AU264">
        <v>9.0000000000000011E-2</v>
      </c>
      <c r="AV264">
        <v>39.386400000000002</v>
      </c>
      <c r="AW264">
        <v>1.54457</v>
      </c>
      <c r="AY264" t="s">
        <v>3</v>
      </c>
      <c r="AZ264" t="s">
        <v>196</v>
      </c>
      <c r="BA264">
        <v>1</v>
      </c>
      <c r="BB264">
        <v>12.3901</v>
      </c>
      <c r="BC264">
        <v>0.41300300000000001</v>
      </c>
      <c r="BF264" t="s">
        <v>890</v>
      </c>
      <c r="BG264">
        <v>0.96</v>
      </c>
      <c r="BH264">
        <v>11.255000000000001</v>
      </c>
      <c r="BI264">
        <v>0.375166</v>
      </c>
      <c r="BZ264" t="s">
        <v>3</v>
      </c>
      <c r="CA264" t="s">
        <v>196</v>
      </c>
      <c r="CB264">
        <v>1</v>
      </c>
      <c r="CC264">
        <v>7.0548999999999999</v>
      </c>
      <c r="CD264">
        <v>0.23516300000000001</v>
      </c>
      <c r="CF264" t="s">
        <v>3</v>
      </c>
      <c r="CG264" t="s">
        <v>57</v>
      </c>
      <c r="CH264">
        <v>0.63666666666666671</v>
      </c>
      <c r="CI264">
        <v>19.6051</v>
      </c>
      <c r="CJ264">
        <v>0.653505</v>
      </c>
      <c r="CM264" t="s">
        <v>3</v>
      </c>
      <c r="CN264" t="s">
        <v>145</v>
      </c>
      <c r="CO264">
        <v>0.90333333333333343</v>
      </c>
      <c r="CP264">
        <v>7.4516799999999996</v>
      </c>
      <c r="CQ264">
        <v>0.248389</v>
      </c>
      <c r="CS264" t="s">
        <v>3</v>
      </c>
      <c r="CT264" t="s">
        <v>61</v>
      </c>
      <c r="CU264">
        <v>0.74666666666666659</v>
      </c>
      <c r="CV264">
        <v>15.028700000000001</v>
      </c>
      <c r="CW264">
        <v>0.50095699999999999</v>
      </c>
      <c r="CY264" t="s">
        <v>3</v>
      </c>
      <c r="CZ264" t="s">
        <v>191</v>
      </c>
      <c r="DA264">
        <v>1</v>
      </c>
      <c r="DB264">
        <v>1.9206099999999999</v>
      </c>
      <c r="DC264">
        <v>6.4020400000000005E-2</v>
      </c>
      <c r="DE264" t="s">
        <v>3</v>
      </c>
      <c r="DF264" t="s">
        <v>195</v>
      </c>
      <c r="DG264">
        <v>1</v>
      </c>
      <c r="DH264">
        <v>4.4569799999999997</v>
      </c>
      <c r="DI264">
        <v>0.148566</v>
      </c>
      <c r="DK264" t="s">
        <v>3</v>
      </c>
      <c r="DL264" t="s">
        <v>189</v>
      </c>
      <c r="DM264">
        <v>1</v>
      </c>
      <c r="DN264">
        <v>2.94042</v>
      </c>
      <c r="DO264">
        <v>9.8013900000000001E-2</v>
      </c>
      <c r="DW264" t="s">
        <v>3</v>
      </c>
      <c r="DX264" t="s">
        <v>192</v>
      </c>
      <c r="DY264">
        <v>1</v>
      </c>
      <c r="DZ264">
        <v>6.8649899999999997</v>
      </c>
      <c r="EA264">
        <v>0.22883300000000001</v>
      </c>
      <c r="EC264" t="s">
        <v>3</v>
      </c>
      <c r="ED264" t="s">
        <v>39</v>
      </c>
      <c r="EE264">
        <v>1</v>
      </c>
      <c r="EF264">
        <v>4.7868500000000003</v>
      </c>
      <c r="EG264">
        <v>0.15956200000000001</v>
      </c>
      <c r="EV264" t="s">
        <v>3</v>
      </c>
      <c r="EW264" t="s">
        <v>27</v>
      </c>
      <c r="EX264">
        <v>0.33333333333333331</v>
      </c>
      <c r="EY264">
        <v>46.572600000000001</v>
      </c>
      <c r="EZ264">
        <v>1.5524199999999999</v>
      </c>
      <c r="FB264" t="s">
        <v>3</v>
      </c>
      <c r="FC264" t="s">
        <v>73</v>
      </c>
      <c r="FD264">
        <v>0.79333333333333333</v>
      </c>
      <c r="FE264">
        <v>10.6662</v>
      </c>
      <c r="FF264">
        <v>0.35554000000000002</v>
      </c>
      <c r="FH264" t="s">
        <v>3</v>
      </c>
      <c r="FI264" t="s">
        <v>74</v>
      </c>
      <c r="FJ264">
        <v>1</v>
      </c>
      <c r="FK264">
        <v>2.6273599999999999</v>
      </c>
      <c r="FL264">
        <v>8.7578600000000006E-2</v>
      </c>
      <c r="FN264" t="s">
        <v>3</v>
      </c>
      <c r="FO264" t="s">
        <v>15</v>
      </c>
      <c r="FP264">
        <v>1</v>
      </c>
      <c r="FQ264">
        <v>5.6880100000000002</v>
      </c>
      <c r="FR264">
        <v>0.19023499999999999</v>
      </c>
      <c r="FT264" t="s">
        <v>3</v>
      </c>
      <c r="FU264" t="s">
        <v>22</v>
      </c>
      <c r="FV264">
        <v>1</v>
      </c>
      <c r="FW264">
        <v>5.6950799999999999</v>
      </c>
      <c r="FX264">
        <v>0.189836</v>
      </c>
      <c r="FZ264" t="s">
        <v>3</v>
      </c>
      <c r="GA264" s="19" t="s">
        <v>196</v>
      </c>
      <c r="GB264" s="19">
        <v>0.8833333333333333</v>
      </c>
      <c r="GC264" s="19">
        <v>8.3098100000000006</v>
      </c>
      <c r="GD264" s="19">
        <v>0.27699400000000002</v>
      </c>
      <c r="GF264" t="s">
        <v>3</v>
      </c>
      <c r="GG264" t="s">
        <v>195</v>
      </c>
      <c r="GH264">
        <v>1</v>
      </c>
      <c r="GI264">
        <v>7.5042299999999997</v>
      </c>
      <c r="GJ264">
        <v>0.36785400000000001</v>
      </c>
      <c r="GL264" t="s">
        <v>3</v>
      </c>
      <c r="GM264" t="s">
        <v>177</v>
      </c>
      <c r="GN264">
        <v>1</v>
      </c>
      <c r="GO264">
        <v>8.7393099999999997</v>
      </c>
      <c r="GP264">
        <v>0.29131000000000001</v>
      </c>
    </row>
    <row r="265" spans="8:198">
      <c r="H265">
        <v>130.5</v>
      </c>
      <c r="I265" t="s">
        <v>3</v>
      </c>
      <c r="J265" t="s">
        <v>175</v>
      </c>
      <c r="K265">
        <v>0.89666666666666661</v>
      </c>
      <c r="L265">
        <v>12.293900000000001</v>
      </c>
      <c r="M265">
        <v>0.409798</v>
      </c>
      <c r="O265" t="s">
        <v>3</v>
      </c>
      <c r="P265" t="s">
        <v>189</v>
      </c>
      <c r="Q265">
        <v>0.42333333333333328</v>
      </c>
      <c r="R265">
        <v>35.7333</v>
      </c>
      <c r="S265">
        <v>1.2031400000000001</v>
      </c>
      <c r="U265" t="s">
        <v>3</v>
      </c>
      <c r="V265" t="s">
        <v>73</v>
      </c>
      <c r="W265">
        <v>0.47333333333333333</v>
      </c>
      <c r="X265">
        <v>22.3383</v>
      </c>
      <c r="Y265">
        <v>0.74460899999999997</v>
      </c>
      <c r="AA265" t="s">
        <v>3</v>
      </c>
      <c r="AB265" t="s">
        <v>194</v>
      </c>
      <c r="AC265">
        <v>0</v>
      </c>
      <c r="AD265">
        <v>111.896</v>
      </c>
      <c r="AE265">
        <v>4.3539500000000002</v>
      </c>
      <c r="AG265" t="s">
        <v>3</v>
      </c>
      <c r="AH265" t="s">
        <v>195</v>
      </c>
      <c r="AI265">
        <v>0.42</v>
      </c>
      <c r="AJ265">
        <v>21.6906</v>
      </c>
      <c r="AK265">
        <v>0.72302100000000002</v>
      </c>
      <c r="AM265" t="s">
        <v>3</v>
      </c>
      <c r="AN265" t="s">
        <v>195</v>
      </c>
      <c r="AO265">
        <v>0.41666666666666669</v>
      </c>
      <c r="AP265">
        <v>47.061199999999999</v>
      </c>
      <c r="AQ265">
        <v>1.6629400000000001</v>
      </c>
      <c r="AS265" t="s">
        <v>3</v>
      </c>
      <c r="AT265" t="s">
        <v>198</v>
      </c>
      <c r="AU265">
        <v>0.11</v>
      </c>
      <c r="AV265">
        <v>31.2072</v>
      </c>
      <c r="AW265">
        <v>1.1558200000000001</v>
      </c>
      <c r="AY265" t="s">
        <v>3</v>
      </c>
      <c r="AZ265" t="s">
        <v>197</v>
      </c>
      <c r="BA265">
        <v>0.55333333333333334</v>
      </c>
      <c r="BB265">
        <v>18.296099999999999</v>
      </c>
      <c r="BC265">
        <v>0.80956099999999998</v>
      </c>
      <c r="BF265" t="s">
        <v>891</v>
      </c>
      <c r="BG265">
        <v>0.73333333000000001</v>
      </c>
      <c r="BH265">
        <v>16.5701</v>
      </c>
      <c r="BI265">
        <v>0.552338</v>
      </c>
      <c r="BZ265" t="s">
        <v>3</v>
      </c>
      <c r="CA265" t="s">
        <v>197</v>
      </c>
      <c r="CB265">
        <v>1</v>
      </c>
      <c r="CC265">
        <v>5.1416700000000004</v>
      </c>
      <c r="CD265">
        <v>0.17138900000000001</v>
      </c>
      <c r="CF265" t="s">
        <v>3</v>
      </c>
      <c r="CG265" t="s">
        <v>58</v>
      </c>
      <c r="CH265">
        <v>0.84333333333333338</v>
      </c>
      <c r="CI265">
        <v>10.8842</v>
      </c>
      <c r="CJ265">
        <v>0.36280600000000002</v>
      </c>
      <c r="CM265" t="s">
        <v>3</v>
      </c>
      <c r="CN265" t="s">
        <v>146</v>
      </c>
      <c r="CO265">
        <v>0.69</v>
      </c>
      <c r="CP265">
        <v>13.451700000000001</v>
      </c>
      <c r="CQ265">
        <v>0.44838899999999998</v>
      </c>
      <c r="CS265" t="s">
        <v>3</v>
      </c>
      <c r="CT265" t="s">
        <v>62</v>
      </c>
      <c r="CU265">
        <v>0.95333333333333337</v>
      </c>
      <c r="CV265">
        <v>12.1722</v>
      </c>
      <c r="CW265">
        <v>0.40573999999999999</v>
      </c>
      <c r="CY265" t="s">
        <v>3</v>
      </c>
      <c r="CZ265" t="s">
        <v>192</v>
      </c>
      <c r="DA265">
        <v>1</v>
      </c>
      <c r="DB265">
        <v>1.99139</v>
      </c>
      <c r="DC265">
        <v>6.6379800000000003E-2</v>
      </c>
      <c r="DE265" t="s">
        <v>3</v>
      </c>
      <c r="DF265" t="s">
        <v>196</v>
      </c>
      <c r="DG265">
        <v>1</v>
      </c>
      <c r="DH265">
        <v>5.0358299999999998</v>
      </c>
      <c r="DI265">
        <v>0.16786100000000001</v>
      </c>
      <c r="DK265" t="s">
        <v>3</v>
      </c>
      <c r="DL265" t="s">
        <v>190</v>
      </c>
      <c r="DM265">
        <v>1</v>
      </c>
      <c r="DN265">
        <v>2.8297099999999999</v>
      </c>
      <c r="DO265">
        <v>9.4323699999999996E-2</v>
      </c>
      <c r="DW265" t="s">
        <v>3</v>
      </c>
      <c r="DX265" t="s">
        <v>193</v>
      </c>
      <c r="DY265">
        <v>1</v>
      </c>
      <c r="DZ265">
        <v>8.4261800000000004</v>
      </c>
      <c r="EA265">
        <v>0.28087299999999998</v>
      </c>
      <c r="EC265" t="s">
        <v>3</v>
      </c>
      <c r="ED265" t="s">
        <v>40</v>
      </c>
      <c r="EE265">
        <v>1</v>
      </c>
      <c r="EF265">
        <v>4.8371399999999998</v>
      </c>
      <c r="EG265">
        <v>0.16123799999999999</v>
      </c>
      <c r="EV265" t="s">
        <v>3</v>
      </c>
      <c r="EW265" t="s">
        <v>28</v>
      </c>
      <c r="EX265">
        <v>0.38</v>
      </c>
      <c r="EY265">
        <v>20.464500000000001</v>
      </c>
      <c r="EZ265">
        <v>0.68215099999999995</v>
      </c>
      <c r="FB265" t="s">
        <v>3</v>
      </c>
      <c r="FC265" t="s">
        <v>74</v>
      </c>
      <c r="FD265">
        <v>0.86</v>
      </c>
      <c r="FE265">
        <v>10.0738</v>
      </c>
      <c r="FF265">
        <v>0.33579300000000001</v>
      </c>
      <c r="FH265" t="s">
        <v>3</v>
      </c>
      <c r="FI265" t="s">
        <v>75</v>
      </c>
      <c r="FJ265">
        <v>1</v>
      </c>
      <c r="FK265">
        <v>2.5615399999999999</v>
      </c>
      <c r="FL265">
        <v>8.5384799999999997E-2</v>
      </c>
      <c r="FN265" t="s">
        <v>3</v>
      </c>
      <c r="FO265" t="s">
        <v>16</v>
      </c>
      <c r="FP265">
        <v>1</v>
      </c>
      <c r="FQ265">
        <v>5.5045599999999997</v>
      </c>
      <c r="FR265">
        <v>0.18348500000000001</v>
      </c>
      <c r="FT265" t="s">
        <v>3</v>
      </c>
      <c r="FU265" t="s">
        <v>23</v>
      </c>
      <c r="FV265">
        <v>1</v>
      </c>
      <c r="FW265">
        <v>6.0541299999999998</v>
      </c>
      <c r="FX265">
        <v>0.20180400000000001</v>
      </c>
      <c r="FZ265" t="s">
        <v>3</v>
      </c>
      <c r="GA265" s="19" t="s">
        <v>197</v>
      </c>
      <c r="GB265" s="19">
        <v>0.94333333333333336</v>
      </c>
      <c r="GC265" s="19">
        <v>8.3316800000000004</v>
      </c>
      <c r="GD265" s="19">
        <v>0.277723</v>
      </c>
      <c r="GF265" t="s">
        <v>3</v>
      </c>
      <c r="GG265" t="s">
        <v>15</v>
      </c>
      <c r="GH265">
        <v>0.82274247491638797</v>
      </c>
      <c r="GI265">
        <v>17.332699999999999</v>
      </c>
      <c r="GJ265">
        <v>0.57969000000000004</v>
      </c>
      <c r="GL265" t="s">
        <v>3</v>
      </c>
      <c r="GM265" t="s">
        <v>178</v>
      </c>
      <c r="GN265">
        <v>1</v>
      </c>
      <c r="GO265">
        <v>8.34924</v>
      </c>
      <c r="GP265">
        <v>0.278308</v>
      </c>
    </row>
    <row r="266" spans="8:198">
      <c r="H266">
        <v>131</v>
      </c>
      <c r="I266" t="s">
        <v>3</v>
      </c>
      <c r="J266" t="s">
        <v>176</v>
      </c>
      <c r="K266">
        <v>0.97666666666666668</v>
      </c>
      <c r="L266">
        <v>11.4476</v>
      </c>
      <c r="M266">
        <v>0.38158599999999998</v>
      </c>
      <c r="O266" t="s">
        <v>3</v>
      </c>
      <c r="P266" t="s">
        <v>190</v>
      </c>
      <c r="Q266">
        <v>4.3333333333333335E-2</v>
      </c>
      <c r="R266">
        <v>44.751600000000003</v>
      </c>
      <c r="S266">
        <v>1.52216</v>
      </c>
      <c r="U266" t="s">
        <v>3</v>
      </c>
      <c r="V266" t="s">
        <v>74</v>
      </c>
      <c r="W266">
        <v>0.83333333333333337</v>
      </c>
      <c r="X266">
        <v>12.009399999999999</v>
      </c>
      <c r="Y266">
        <v>0.400312</v>
      </c>
      <c r="AA266" t="s">
        <v>3</v>
      </c>
      <c r="AB266" t="s">
        <v>195</v>
      </c>
      <c r="AC266">
        <v>0</v>
      </c>
      <c r="AD266">
        <v>68.581299999999999</v>
      </c>
      <c r="AE266">
        <v>2.3406600000000002</v>
      </c>
      <c r="AG266" t="s">
        <v>3</v>
      </c>
      <c r="AH266" t="s">
        <v>196</v>
      </c>
      <c r="AI266">
        <v>0</v>
      </c>
      <c r="AJ266">
        <v>124.03</v>
      </c>
      <c r="AK266">
        <v>4.2331000000000003</v>
      </c>
      <c r="AM266" t="s">
        <v>3</v>
      </c>
      <c r="AN266" t="s">
        <v>196</v>
      </c>
      <c r="AO266">
        <v>6.3333333333333325E-2</v>
      </c>
      <c r="AP266">
        <v>47.418500000000002</v>
      </c>
      <c r="AQ266">
        <v>1.5806199999999999</v>
      </c>
      <c r="AS266" t="s">
        <v>3</v>
      </c>
      <c r="AT266" t="s">
        <v>199</v>
      </c>
      <c r="AU266">
        <v>1.7667844522968199E-2</v>
      </c>
      <c r="AV266">
        <v>29.023399999999999</v>
      </c>
      <c r="AW266">
        <v>1.1702999999999999</v>
      </c>
      <c r="AY266" t="s">
        <v>3</v>
      </c>
      <c r="AZ266" t="s">
        <v>198</v>
      </c>
      <c r="BA266">
        <v>0</v>
      </c>
      <c r="BB266">
        <v>37.6158</v>
      </c>
      <c r="BC266">
        <v>1.6868099999999999</v>
      </c>
      <c r="BZ266" t="s">
        <v>3</v>
      </c>
      <c r="CA266" t="s">
        <v>198</v>
      </c>
      <c r="CB266">
        <v>1</v>
      </c>
      <c r="CC266">
        <v>5.5989000000000004</v>
      </c>
      <c r="CD266">
        <v>0.18662999999999999</v>
      </c>
      <c r="CF266" t="s">
        <v>3</v>
      </c>
      <c r="CG266" t="s">
        <v>59</v>
      </c>
      <c r="CH266">
        <v>0.83666666666666667</v>
      </c>
      <c r="CI266">
        <v>11.6412</v>
      </c>
      <c r="CJ266">
        <v>0.388042</v>
      </c>
      <c r="CM266" t="s">
        <v>3</v>
      </c>
      <c r="CN266" t="s">
        <v>147</v>
      </c>
      <c r="CO266">
        <v>1</v>
      </c>
      <c r="CP266">
        <v>3.9426399999999999</v>
      </c>
      <c r="CQ266">
        <v>0.13142100000000001</v>
      </c>
      <c r="CS266" t="s">
        <v>3</v>
      </c>
      <c r="CT266" t="s">
        <v>63</v>
      </c>
      <c r="CU266">
        <v>0.63666666666666671</v>
      </c>
      <c r="CV266">
        <v>18.2972</v>
      </c>
      <c r="CW266">
        <v>0.60990699999999998</v>
      </c>
      <c r="CY266" t="s">
        <v>3</v>
      </c>
      <c r="CZ266" t="s">
        <v>193</v>
      </c>
      <c r="DA266">
        <v>1</v>
      </c>
      <c r="DB266">
        <v>1.99353</v>
      </c>
      <c r="DC266">
        <v>6.6450899999999993E-2</v>
      </c>
      <c r="DE266" t="s">
        <v>3</v>
      </c>
      <c r="DF266" t="s">
        <v>197</v>
      </c>
      <c r="DG266">
        <v>1</v>
      </c>
      <c r="DH266">
        <v>3.8738000000000001</v>
      </c>
      <c r="DI266">
        <v>0.12912699999999999</v>
      </c>
      <c r="DK266" t="s">
        <v>3</v>
      </c>
      <c r="DL266" t="s">
        <v>191</v>
      </c>
      <c r="DM266">
        <v>1</v>
      </c>
      <c r="DN266">
        <v>2.0522800000000001</v>
      </c>
      <c r="DO266">
        <v>6.8409300000000006E-2</v>
      </c>
      <c r="DW266" t="s">
        <v>3</v>
      </c>
      <c r="DX266" t="s">
        <v>194</v>
      </c>
      <c r="DY266">
        <v>1</v>
      </c>
      <c r="DZ266">
        <v>8.4030799999999992</v>
      </c>
      <c r="EA266">
        <v>0.28010299999999999</v>
      </c>
      <c r="EC266" t="s">
        <v>3</v>
      </c>
      <c r="ED266" t="s">
        <v>41</v>
      </c>
      <c r="EE266">
        <v>0.95</v>
      </c>
      <c r="EF266">
        <v>8.9590399999999999</v>
      </c>
      <c r="EG266">
        <v>0.29863499999999998</v>
      </c>
      <c r="EV266" t="s">
        <v>3</v>
      </c>
      <c r="EW266" t="s">
        <v>29</v>
      </c>
      <c r="EX266">
        <v>0.46666666666666667</v>
      </c>
      <c r="EY266">
        <v>20.1553</v>
      </c>
      <c r="EZ266">
        <v>0.67184500000000003</v>
      </c>
      <c r="FB266" t="s">
        <v>3</v>
      </c>
      <c r="FC266" t="s">
        <v>75</v>
      </c>
      <c r="FD266">
        <v>0.61333333333333329</v>
      </c>
      <c r="FE266">
        <v>15.478</v>
      </c>
      <c r="FF266">
        <v>0.515934</v>
      </c>
      <c r="FH266" t="s">
        <v>3</v>
      </c>
      <c r="FI266" t="s">
        <v>76</v>
      </c>
      <c r="FJ266">
        <v>1</v>
      </c>
      <c r="FK266">
        <v>4.3544900000000002</v>
      </c>
      <c r="FL266">
        <v>0.14515</v>
      </c>
      <c r="FN266" t="s">
        <v>3</v>
      </c>
      <c r="FO266" t="s">
        <v>17</v>
      </c>
      <c r="FP266">
        <v>1</v>
      </c>
      <c r="FQ266">
        <v>5.5772700000000004</v>
      </c>
      <c r="FR266">
        <v>0.18590899999999999</v>
      </c>
      <c r="FT266" t="s">
        <v>3</v>
      </c>
      <c r="FU266" t="s">
        <v>24</v>
      </c>
      <c r="FV266">
        <v>1</v>
      </c>
      <c r="FW266">
        <v>5.7327199999999996</v>
      </c>
      <c r="FX266">
        <v>0.19109100000000001</v>
      </c>
      <c r="FZ266" t="s">
        <v>3</v>
      </c>
      <c r="GA266" s="19" t="s">
        <v>198</v>
      </c>
      <c r="GB266" s="19">
        <v>0.95</v>
      </c>
      <c r="GC266" s="19">
        <v>8.4164300000000001</v>
      </c>
      <c r="GD266" s="19">
        <v>0.28054800000000002</v>
      </c>
      <c r="GF266" t="s">
        <v>3</v>
      </c>
      <c r="GG266" t="s">
        <v>16</v>
      </c>
      <c r="GH266">
        <v>0</v>
      </c>
      <c r="GI266">
        <v>74.880799999999994</v>
      </c>
      <c r="GJ266">
        <v>2.8471799999999998</v>
      </c>
      <c r="GL266" t="s">
        <v>3</v>
      </c>
      <c r="GM266" t="s">
        <v>179</v>
      </c>
      <c r="GN266">
        <v>1</v>
      </c>
      <c r="GO266">
        <v>9.0025099999999991</v>
      </c>
      <c r="GP266">
        <v>0.30008400000000002</v>
      </c>
    </row>
    <row r="267" spans="8:198">
      <c r="H267">
        <v>131.5</v>
      </c>
      <c r="I267" t="s">
        <v>3</v>
      </c>
      <c r="J267" t="s">
        <v>177</v>
      </c>
      <c r="K267">
        <v>0.76666666666666672</v>
      </c>
      <c r="L267">
        <v>13.315300000000001</v>
      </c>
      <c r="M267">
        <v>0.44384299999999999</v>
      </c>
      <c r="O267" t="s">
        <v>3</v>
      </c>
      <c r="P267" t="s">
        <v>191</v>
      </c>
      <c r="Q267">
        <v>0.18</v>
      </c>
      <c r="R267">
        <v>32.401699999999998</v>
      </c>
      <c r="S267">
        <v>1.3118099999999999</v>
      </c>
      <c r="U267" t="s">
        <v>3</v>
      </c>
      <c r="V267" t="s">
        <v>75</v>
      </c>
      <c r="W267">
        <v>1</v>
      </c>
      <c r="X267">
        <v>7.7933899999999996</v>
      </c>
      <c r="Y267">
        <v>0.25978000000000001</v>
      </c>
      <c r="AA267" t="s">
        <v>3</v>
      </c>
      <c r="AB267" t="s">
        <v>196</v>
      </c>
      <c r="AC267">
        <v>0</v>
      </c>
      <c r="AD267">
        <v>123.541</v>
      </c>
      <c r="AE267">
        <v>4.5926</v>
      </c>
      <c r="AG267" t="s">
        <v>3</v>
      </c>
      <c r="AH267" t="s">
        <v>197</v>
      </c>
      <c r="AI267">
        <v>7.6666666666666661E-2</v>
      </c>
      <c r="AJ267">
        <v>173.48699999999999</v>
      </c>
      <c r="AK267">
        <v>5.9413200000000002</v>
      </c>
      <c r="AM267" t="s">
        <v>3</v>
      </c>
      <c r="AN267" t="s">
        <v>197</v>
      </c>
      <c r="AO267">
        <v>0.42</v>
      </c>
      <c r="AP267">
        <v>27.008600000000001</v>
      </c>
      <c r="AQ267">
        <v>0.90028600000000003</v>
      </c>
      <c r="AS267" t="s">
        <v>3</v>
      </c>
      <c r="AT267" t="s">
        <v>200</v>
      </c>
      <c r="AU267">
        <v>0</v>
      </c>
      <c r="AV267">
        <v>61.829900000000002</v>
      </c>
      <c r="AW267">
        <v>2.5340099999999999</v>
      </c>
      <c r="AY267" t="s">
        <v>3</v>
      </c>
      <c r="AZ267" t="s">
        <v>199</v>
      </c>
      <c r="BA267">
        <v>0.37666666666666671</v>
      </c>
      <c r="BB267">
        <v>17.933599999999998</v>
      </c>
      <c r="BC267">
        <v>0.77634599999999998</v>
      </c>
      <c r="BZ267" t="s">
        <v>3</v>
      </c>
      <c r="CA267" t="s">
        <v>199</v>
      </c>
      <c r="CB267">
        <v>1</v>
      </c>
      <c r="CC267">
        <v>4.3263199999999999</v>
      </c>
      <c r="CD267">
        <v>0.14421100000000001</v>
      </c>
      <c r="CF267" t="s">
        <v>3</v>
      </c>
      <c r="CG267" t="s">
        <v>60</v>
      </c>
      <c r="CH267">
        <v>0.14333333333333334</v>
      </c>
      <c r="CI267">
        <v>35.8904</v>
      </c>
      <c r="CJ267">
        <v>1.19635</v>
      </c>
      <c r="CM267" t="s">
        <v>3</v>
      </c>
      <c r="CN267" t="s">
        <v>148</v>
      </c>
      <c r="CO267">
        <v>1</v>
      </c>
      <c r="CP267">
        <v>3.0434000000000001</v>
      </c>
      <c r="CQ267">
        <v>0.101447</v>
      </c>
      <c r="CS267" t="s">
        <v>3</v>
      </c>
      <c r="CT267" t="s">
        <v>64</v>
      </c>
      <c r="CU267">
        <v>0.54666666666666663</v>
      </c>
      <c r="CV267">
        <v>19.2121</v>
      </c>
      <c r="CW267">
        <v>0.64040300000000006</v>
      </c>
      <c r="CY267" t="s">
        <v>3</v>
      </c>
      <c r="CZ267" t="s">
        <v>194</v>
      </c>
      <c r="DA267">
        <v>1</v>
      </c>
      <c r="DB267">
        <v>2.0073400000000001</v>
      </c>
      <c r="DC267">
        <v>6.6911200000000004E-2</v>
      </c>
      <c r="DE267" t="s">
        <v>3</v>
      </c>
      <c r="DF267" t="s">
        <v>198</v>
      </c>
      <c r="DG267">
        <v>1</v>
      </c>
      <c r="DH267">
        <v>0.34576899999999999</v>
      </c>
      <c r="DI267">
        <v>9.0992000000000003E-2</v>
      </c>
      <c r="DK267" t="s">
        <v>3</v>
      </c>
      <c r="DL267" t="s">
        <v>192</v>
      </c>
      <c r="DM267">
        <v>1</v>
      </c>
      <c r="DN267">
        <v>2.68371</v>
      </c>
      <c r="DO267">
        <v>8.9456900000000006E-2</v>
      </c>
      <c r="DW267" t="s">
        <v>3</v>
      </c>
      <c r="DX267" t="s">
        <v>195</v>
      </c>
      <c r="DY267">
        <v>0.7455357142857143</v>
      </c>
      <c r="DZ267">
        <v>9.5451300000000003</v>
      </c>
      <c r="EA267">
        <v>0.426122</v>
      </c>
      <c r="EC267" t="s">
        <v>3</v>
      </c>
      <c r="ED267" t="s">
        <v>42</v>
      </c>
      <c r="EE267">
        <v>1</v>
      </c>
      <c r="EF267">
        <v>6.7085100000000004</v>
      </c>
      <c r="EG267">
        <v>0.22361700000000001</v>
      </c>
      <c r="EV267" t="s">
        <v>3</v>
      </c>
      <c r="EW267" t="s">
        <v>30</v>
      </c>
      <c r="EX267">
        <v>0.11333333333333333</v>
      </c>
      <c r="EY267">
        <v>23.363800000000001</v>
      </c>
      <c r="EZ267">
        <v>0.77879299999999996</v>
      </c>
      <c r="FB267" t="s">
        <v>3</v>
      </c>
      <c r="FC267" t="s">
        <v>76</v>
      </c>
      <c r="FD267">
        <v>1</v>
      </c>
      <c r="FE267">
        <v>8.9282900000000005</v>
      </c>
      <c r="FF267">
        <v>0.29760999999999999</v>
      </c>
      <c r="FH267" t="s">
        <v>3</v>
      </c>
      <c r="FI267" t="s">
        <v>77</v>
      </c>
      <c r="FJ267">
        <v>1</v>
      </c>
      <c r="FK267">
        <v>2.6479900000000001</v>
      </c>
      <c r="FL267">
        <v>8.8266300000000006E-2</v>
      </c>
      <c r="FN267" t="s">
        <v>3</v>
      </c>
      <c r="FO267" t="s">
        <v>18</v>
      </c>
      <c r="FP267">
        <v>1</v>
      </c>
      <c r="FQ267">
        <v>6.0243099999999998</v>
      </c>
      <c r="FR267">
        <v>0.20080999999999999</v>
      </c>
      <c r="FT267" t="s">
        <v>3</v>
      </c>
      <c r="FU267" t="s">
        <v>25</v>
      </c>
      <c r="FV267">
        <v>1</v>
      </c>
      <c r="FW267">
        <v>5.4376600000000002</v>
      </c>
      <c r="FX267">
        <v>0.181255</v>
      </c>
      <c r="FZ267" t="s">
        <v>3</v>
      </c>
      <c r="GA267" s="19" t="s">
        <v>199</v>
      </c>
      <c r="GB267" s="19">
        <v>1</v>
      </c>
      <c r="GC267" s="19">
        <v>7.9332000000000003</v>
      </c>
      <c r="GD267" s="19">
        <v>0.26444000000000001</v>
      </c>
      <c r="GF267" t="s">
        <v>3</v>
      </c>
      <c r="GG267" t="s">
        <v>17</v>
      </c>
      <c r="GH267">
        <v>0.44666666666666666</v>
      </c>
      <c r="GI267">
        <v>26.219799999999999</v>
      </c>
      <c r="GJ267">
        <v>0.882822</v>
      </c>
      <c r="GL267" t="s">
        <v>3</v>
      </c>
      <c r="GM267" t="s">
        <v>180</v>
      </c>
      <c r="GN267">
        <v>1</v>
      </c>
      <c r="GO267">
        <v>9.8985000000000003</v>
      </c>
      <c r="GP267">
        <v>0.32995000000000002</v>
      </c>
    </row>
    <row r="268" spans="8:198">
      <c r="H268">
        <v>132</v>
      </c>
      <c r="I268" t="s">
        <v>3</v>
      </c>
      <c r="J268" t="s">
        <v>178</v>
      </c>
      <c r="K268">
        <v>0.91666666666666663</v>
      </c>
      <c r="L268">
        <v>8.9494500000000006</v>
      </c>
      <c r="M268">
        <v>0.298315</v>
      </c>
      <c r="O268" t="s">
        <v>3</v>
      </c>
      <c r="P268" t="s">
        <v>15</v>
      </c>
      <c r="Q268">
        <v>0.60200668896321075</v>
      </c>
      <c r="R268">
        <v>25.231100000000001</v>
      </c>
      <c r="S268">
        <v>0.84384800000000004</v>
      </c>
      <c r="U268" t="s">
        <v>3</v>
      </c>
      <c r="V268" t="s">
        <v>76</v>
      </c>
      <c r="W268">
        <v>1</v>
      </c>
      <c r="X268">
        <v>6.7925899999999997</v>
      </c>
      <c r="Y268">
        <v>0.22642000000000001</v>
      </c>
      <c r="AA268" t="s">
        <v>3</v>
      </c>
      <c r="AB268" t="s">
        <v>197</v>
      </c>
      <c r="AC268">
        <v>0</v>
      </c>
      <c r="AD268">
        <v>76.261600000000001</v>
      </c>
      <c r="AE268">
        <v>2.6388099999999999</v>
      </c>
      <c r="AG268" t="s">
        <v>3</v>
      </c>
      <c r="AH268" t="s">
        <v>198</v>
      </c>
      <c r="AI268">
        <v>0</v>
      </c>
      <c r="AJ268">
        <v>218.21299999999999</v>
      </c>
      <c r="AK268">
        <v>7.39703</v>
      </c>
      <c r="AM268" t="s">
        <v>3</v>
      </c>
      <c r="AN268" t="s">
        <v>198</v>
      </c>
      <c r="AO268">
        <v>0.13</v>
      </c>
      <c r="AP268">
        <v>42.982700000000001</v>
      </c>
      <c r="AQ268">
        <v>1.43276</v>
      </c>
      <c r="AS268" t="s">
        <v>3</v>
      </c>
      <c r="AT268" t="s">
        <v>201</v>
      </c>
      <c r="AU268">
        <v>0</v>
      </c>
      <c r="AV268">
        <v>45.723100000000002</v>
      </c>
      <c r="AW268">
        <v>1.74516</v>
      </c>
      <c r="AY268" t="s">
        <v>3</v>
      </c>
      <c r="AZ268" t="s">
        <v>200</v>
      </c>
      <c r="BA268">
        <v>7.0671378091872794E-2</v>
      </c>
      <c r="BB268">
        <v>19.523900000000001</v>
      </c>
      <c r="BC268">
        <v>0.96177000000000001</v>
      </c>
      <c r="BZ268" t="s">
        <v>3</v>
      </c>
      <c r="CA268" t="s">
        <v>200</v>
      </c>
      <c r="CB268">
        <v>1</v>
      </c>
      <c r="CC268">
        <v>4.9092099999999999</v>
      </c>
      <c r="CD268">
        <v>0.16364000000000001</v>
      </c>
      <c r="CF268" t="s">
        <v>3</v>
      </c>
      <c r="CG268" t="s">
        <v>61</v>
      </c>
      <c r="CH268">
        <v>0.5</v>
      </c>
      <c r="CI268">
        <v>19.2273</v>
      </c>
      <c r="CJ268">
        <v>0.64090899999999995</v>
      </c>
      <c r="CM268" t="s">
        <v>3</v>
      </c>
      <c r="CN268" t="s">
        <v>149</v>
      </c>
      <c r="CO268">
        <v>1</v>
      </c>
      <c r="CP268">
        <v>2.8032400000000002</v>
      </c>
      <c r="CQ268">
        <v>9.3441499999999997E-2</v>
      </c>
      <c r="CS268" t="s">
        <v>3</v>
      </c>
      <c r="CT268" t="s">
        <v>65</v>
      </c>
      <c r="CU268">
        <v>0.80666666666666664</v>
      </c>
      <c r="CV268">
        <v>13.8055</v>
      </c>
      <c r="CW268">
        <v>0.46018399999999998</v>
      </c>
      <c r="CY268" t="s">
        <v>3</v>
      </c>
      <c r="CZ268" t="s">
        <v>195</v>
      </c>
      <c r="DA268">
        <v>1</v>
      </c>
      <c r="DB268">
        <v>1.9445300000000001</v>
      </c>
      <c r="DC268">
        <v>6.48175E-2</v>
      </c>
      <c r="DE268" t="s">
        <v>3</v>
      </c>
      <c r="DF268" t="s">
        <v>15</v>
      </c>
      <c r="DG268">
        <v>1</v>
      </c>
      <c r="DH268">
        <v>7.8765200000000002</v>
      </c>
      <c r="DI268">
        <v>0.26342900000000002</v>
      </c>
      <c r="DK268" t="s">
        <v>3</v>
      </c>
      <c r="DL268" t="s">
        <v>193</v>
      </c>
      <c r="DM268">
        <v>1</v>
      </c>
      <c r="DN268">
        <v>1.6301000000000001</v>
      </c>
      <c r="DO268">
        <v>5.4336500000000003E-2</v>
      </c>
      <c r="EC268" t="s">
        <v>3</v>
      </c>
      <c r="ED268" t="s">
        <v>43</v>
      </c>
      <c r="EE268">
        <v>1</v>
      </c>
      <c r="EF268">
        <v>6.9807300000000003</v>
      </c>
      <c r="EG268">
        <v>0.23269100000000001</v>
      </c>
      <c r="EV268" t="s">
        <v>3</v>
      </c>
      <c r="EW268" t="s">
        <v>31</v>
      </c>
      <c r="EX268">
        <v>0.39666666666666667</v>
      </c>
      <c r="EY268">
        <v>20.915099999999999</v>
      </c>
      <c r="EZ268">
        <v>0.69717200000000001</v>
      </c>
      <c r="FB268" t="s">
        <v>3</v>
      </c>
      <c r="FC268" t="s">
        <v>77</v>
      </c>
      <c r="FD268">
        <v>0.93666666666666676</v>
      </c>
      <c r="FE268">
        <v>8.8218300000000003</v>
      </c>
      <c r="FF268">
        <v>0.29406100000000002</v>
      </c>
      <c r="FH268" t="s">
        <v>3</v>
      </c>
      <c r="FI268" t="s">
        <v>78</v>
      </c>
      <c r="FJ268">
        <v>1</v>
      </c>
      <c r="FK268">
        <v>3.1971500000000002</v>
      </c>
      <c r="FL268">
        <v>0.106572</v>
      </c>
      <c r="FN268" t="s">
        <v>3</v>
      </c>
      <c r="FO268" t="s">
        <v>19</v>
      </c>
      <c r="FP268">
        <v>0.91666666666666663</v>
      </c>
      <c r="FQ268">
        <v>9.0481599999999993</v>
      </c>
      <c r="FR268">
        <v>0.30160500000000001</v>
      </c>
      <c r="FT268" t="s">
        <v>3</v>
      </c>
      <c r="FU268" t="s">
        <v>26</v>
      </c>
      <c r="FV268">
        <v>1</v>
      </c>
      <c r="FW268">
        <v>5.5083599999999997</v>
      </c>
      <c r="FX268">
        <v>0.183612</v>
      </c>
      <c r="FZ268" t="s">
        <v>3</v>
      </c>
      <c r="GA268" s="19" t="s">
        <v>200</v>
      </c>
      <c r="GB268" s="19">
        <v>0.92666666666666664</v>
      </c>
      <c r="GC268" s="19">
        <v>9.3515800000000002</v>
      </c>
      <c r="GD268" s="19">
        <v>0.31171900000000002</v>
      </c>
      <c r="GF268" t="s">
        <v>3</v>
      </c>
      <c r="GG268" t="s">
        <v>18</v>
      </c>
      <c r="GH268">
        <v>0.17666666666666667</v>
      </c>
      <c r="GI268">
        <v>48.907299999999999</v>
      </c>
      <c r="GJ268">
        <v>1.8249</v>
      </c>
      <c r="GL268" t="s">
        <v>3</v>
      </c>
      <c r="GM268" t="s">
        <v>181</v>
      </c>
      <c r="GN268">
        <v>1</v>
      </c>
      <c r="GO268">
        <v>10.2944</v>
      </c>
      <c r="GP268">
        <v>0.34314600000000001</v>
      </c>
    </row>
    <row r="269" spans="8:198">
      <c r="H269">
        <v>132.5</v>
      </c>
      <c r="I269" t="s">
        <v>3</v>
      </c>
      <c r="J269" t="s">
        <v>179</v>
      </c>
      <c r="K269">
        <v>1</v>
      </c>
      <c r="L269">
        <v>6.9576099999999999</v>
      </c>
      <c r="M269">
        <v>0.23191999999999999</v>
      </c>
      <c r="O269" t="s">
        <v>3</v>
      </c>
      <c r="P269" t="s">
        <v>16</v>
      </c>
      <c r="Q269">
        <v>0.37</v>
      </c>
      <c r="R269">
        <v>32.137500000000003</v>
      </c>
      <c r="S269">
        <v>1.07125</v>
      </c>
      <c r="U269" t="s">
        <v>3</v>
      </c>
      <c r="V269" t="s">
        <v>77</v>
      </c>
      <c r="W269">
        <v>1</v>
      </c>
      <c r="X269">
        <v>6.5035499999999997</v>
      </c>
      <c r="Y269">
        <v>0.21678500000000001</v>
      </c>
      <c r="AA269" t="s">
        <v>3</v>
      </c>
      <c r="AB269" t="s">
        <v>198</v>
      </c>
      <c r="AC269">
        <v>0.11333333333333333</v>
      </c>
      <c r="AD269">
        <v>68.451899999999995</v>
      </c>
      <c r="AE269">
        <v>2.4447100000000002</v>
      </c>
      <c r="AG269" t="s">
        <v>3</v>
      </c>
      <c r="AH269" t="s">
        <v>199</v>
      </c>
      <c r="AI269">
        <v>0</v>
      </c>
      <c r="AJ269">
        <v>171.39400000000001</v>
      </c>
      <c r="AK269">
        <v>5.7708500000000003</v>
      </c>
      <c r="AM269" t="s">
        <v>3</v>
      </c>
      <c r="AN269" t="s">
        <v>199</v>
      </c>
      <c r="AO269">
        <v>6.3333333333333325E-2</v>
      </c>
      <c r="AP269">
        <v>50.601100000000002</v>
      </c>
      <c r="AQ269">
        <v>1.7270000000000001</v>
      </c>
      <c r="AS269" t="s">
        <v>3</v>
      </c>
      <c r="AT269" t="s">
        <v>202</v>
      </c>
      <c r="AU269">
        <v>0</v>
      </c>
      <c r="AV269">
        <v>49.747300000000003</v>
      </c>
      <c r="AW269">
        <v>1.68065</v>
      </c>
      <c r="AY269" t="s">
        <v>3</v>
      </c>
      <c r="AZ269" t="s">
        <v>201</v>
      </c>
      <c r="BA269">
        <v>0</v>
      </c>
      <c r="BB269">
        <v>46.551400000000001</v>
      </c>
      <c r="BC269">
        <v>2.54379</v>
      </c>
      <c r="BZ269" t="s">
        <v>3</v>
      </c>
      <c r="CA269" t="s">
        <v>201</v>
      </c>
      <c r="CB269">
        <v>1</v>
      </c>
      <c r="CC269">
        <v>5.1997200000000001</v>
      </c>
      <c r="CD269">
        <v>0.17332400000000001</v>
      </c>
      <c r="CF269" t="s">
        <v>3</v>
      </c>
      <c r="CG269" t="s">
        <v>62</v>
      </c>
      <c r="CH269">
        <v>0.9</v>
      </c>
      <c r="CI269">
        <v>10.406700000000001</v>
      </c>
      <c r="CJ269">
        <v>0.34689199999999998</v>
      </c>
      <c r="CM269" t="s">
        <v>3</v>
      </c>
      <c r="CN269" t="s">
        <v>150</v>
      </c>
      <c r="CO269">
        <v>1</v>
      </c>
      <c r="CP269">
        <v>2.1625000000000001</v>
      </c>
      <c r="CQ269">
        <v>7.2083400000000006E-2</v>
      </c>
      <c r="CS269" t="s">
        <v>3</v>
      </c>
      <c r="CT269" t="s">
        <v>66</v>
      </c>
      <c r="CU269">
        <v>0.82666666666666666</v>
      </c>
      <c r="CV269">
        <v>15.405200000000001</v>
      </c>
      <c r="CW269">
        <v>0.51350700000000005</v>
      </c>
      <c r="CY269" t="s">
        <v>3</v>
      </c>
      <c r="CZ269" t="s">
        <v>196</v>
      </c>
      <c r="DA269">
        <v>1</v>
      </c>
      <c r="DB269">
        <v>1.8283400000000001</v>
      </c>
      <c r="DC269">
        <v>6.0944499999999999E-2</v>
      </c>
      <c r="DE269" t="s">
        <v>3</v>
      </c>
      <c r="DF269" t="s">
        <v>16</v>
      </c>
      <c r="DG269">
        <v>1</v>
      </c>
      <c r="DH269">
        <v>6.25467</v>
      </c>
      <c r="DI269">
        <v>0.20848900000000001</v>
      </c>
      <c r="DK269" t="s">
        <v>3</v>
      </c>
      <c r="DL269" t="s">
        <v>194</v>
      </c>
      <c r="DM269">
        <v>1</v>
      </c>
      <c r="DN269">
        <v>1.8497399999999999</v>
      </c>
      <c r="DO269">
        <v>6.1658200000000003E-2</v>
      </c>
      <c r="EC269" t="s">
        <v>3</v>
      </c>
      <c r="ED269" t="s">
        <v>44</v>
      </c>
      <c r="EE269">
        <v>1</v>
      </c>
      <c r="EF269">
        <v>6.1763700000000004</v>
      </c>
      <c r="EG269">
        <v>0.20587900000000001</v>
      </c>
      <c r="EV269" t="s">
        <v>3</v>
      </c>
      <c r="EW269" t="s">
        <v>32</v>
      </c>
      <c r="EX269">
        <v>0.46666666666666667</v>
      </c>
      <c r="EY269">
        <v>22.418700000000001</v>
      </c>
      <c r="EZ269">
        <v>0.74729000000000001</v>
      </c>
      <c r="FB269" t="s">
        <v>3</v>
      </c>
      <c r="FC269" t="s">
        <v>78</v>
      </c>
      <c r="FD269">
        <v>0.98</v>
      </c>
      <c r="FE269">
        <v>7.5204599999999999</v>
      </c>
      <c r="FF269">
        <v>0.25068200000000002</v>
      </c>
      <c r="FH269" t="s">
        <v>3</v>
      </c>
      <c r="FI269" t="s">
        <v>79</v>
      </c>
      <c r="FJ269">
        <v>1</v>
      </c>
      <c r="FK269">
        <v>4.4166600000000003</v>
      </c>
      <c r="FL269">
        <v>0.14722199999999999</v>
      </c>
      <c r="FN269" t="s">
        <v>3</v>
      </c>
      <c r="FO269" t="s">
        <v>20</v>
      </c>
      <c r="FP269">
        <v>1</v>
      </c>
      <c r="FQ269">
        <v>7.4024599999999996</v>
      </c>
      <c r="FR269">
        <v>0.246749</v>
      </c>
      <c r="FT269" t="s">
        <v>3</v>
      </c>
      <c r="FU269" t="s">
        <v>27</v>
      </c>
      <c r="FV269">
        <v>1</v>
      </c>
      <c r="FW269">
        <v>7.5527499999999996</v>
      </c>
      <c r="FX269">
        <v>0.25175799999999998</v>
      </c>
      <c r="FZ269" t="s">
        <v>3</v>
      </c>
      <c r="GA269" s="19" t="s">
        <v>201</v>
      </c>
      <c r="GB269" s="19">
        <v>0.89666666666666661</v>
      </c>
      <c r="GC269" s="19">
        <v>10.1523</v>
      </c>
      <c r="GD269" s="19">
        <v>0.33841100000000002</v>
      </c>
      <c r="GF269" t="s">
        <v>3</v>
      </c>
      <c r="GG269" t="s">
        <v>19</v>
      </c>
      <c r="GH269">
        <v>0</v>
      </c>
      <c r="GI269">
        <v>88.739800000000002</v>
      </c>
      <c r="GJ269">
        <v>3.5495899999999998</v>
      </c>
      <c r="GL269" t="s">
        <v>3</v>
      </c>
      <c r="GM269" t="s">
        <v>182</v>
      </c>
      <c r="GN269">
        <v>1</v>
      </c>
      <c r="GO269">
        <v>11.3566</v>
      </c>
      <c r="GP269">
        <v>0.37855499999999997</v>
      </c>
    </row>
    <row r="270" spans="8:198">
      <c r="H270">
        <v>133</v>
      </c>
      <c r="I270" t="s">
        <v>3</v>
      </c>
      <c r="J270" t="s">
        <v>180</v>
      </c>
      <c r="K270">
        <v>0.41333333333333333</v>
      </c>
      <c r="L270">
        <v>30.6557</v>
      </c>
      <c r="M270">
        <v>1.02186</v>
      </c>
      <c r="O270" t="s">
        <v>3</v>
      </c>
      <c r="P270" t="s">
        <v>17</v>
      </c>
      <c r="Q270">
        <v>0.34237288135593219</v>
      </c>
      <c r="R270">
        <v>31.702300000000001</v>
      </c>
      <c r="S270">
        <v>1.33203</v>
      </c>
      <c r="U270" t="s">
        <v>3</v>
      </c>
      <c r="V270" t="s">
        <v>78</v>
      </c>
      <c r="W270">
        <v>1</v>
      </c>
      <c r="X270">
        <v>7.0818199999999996</v>
      </c>
      <c r="Y270">
        <v>0.23606099999999999</v>
      </c>
      <c r="AA270" t="s">
        <v>3</v>
      </c>
      <c r="AB270" t="s">
        <v>199</v>
      </c>
      <c r="AC270">
        <v>0</v>
      </c>
      <c r="AD270">
        <v>137.517</v>
      </c>
      <c r="AE270">
        <v>5.1504599999999998</v>
      </c>
      <c r="AG270" t="s">
        <v>3</v>
      </c>
      <c r="AH270" t="s">
        <v>200</v>
      </c>
      <c r="AI270">
        <v>0</v>
      </c>
      <c r="AJ270">
        <v>150.03100000000001</v>
      </c>
      <c r="AK270">
        <v>5.1380600000000003</v>
      </c>
      <c r="AM270" t="s">
        <v>3</v>
      </c>
      <c r="AN270" t="s">
        <v>200</v>
      </c>
      <c r="AO270">
        <v>0.66666666666666663</v>
      </c>
      <c r="AP270">
        <v>17.232800000000001</v>
      </c>
      <c r="AQ270">
        <v>0.57442499999999996</v>
      </c>
      <c r="AS270" t="s">
        <v>3</v>
      </c>
      <c r="AT270" t="s">
        <v>203</v>
      </c>
      <c r="AU270">
        <v>0</v>
      </c>
      <c r="AV270">
        <v>41.371200000000002</v>
      </c>
      <c r="AW270">
        <v>1.6817599999999999</v>
      </c>
      <c r="AY270" t="s">
        <v>3</v>
      </c>
      <c r="AZ270" t="s">
        <v>202</v>
      </c>
      <c r="BA270">
        <v>5.6666666666666664E-2</v>
      </c>
      <c r="BB270">
        <v>46.8294</v>
      </c>
      <c r="BC270">
        <v>2.02725</v>
      </c>
      <c r="BZ270" t="s">
        <v>3</v>
      </c>
      <c r="CA270" t="s">
        <v>202</v>
      </c>
      <c r="CB270">
        <v>1</v>
      </c>
      <c r="CC270">
        <v>3.8528500000000001</v>
      </c>
      <c r="CD270">
        <v>0.12842799999999999</v>
      </c>
      <c r="CF270" t="s">
        <v>3</v>
      </c>
      <c r="CG270" t="s">
        <v>63</v>
      </c>
      <c r="CH270">
        <v>1</v>
      </c>
      <c r="CI270">
        <v>9.5919399999999992</v>
      </c>
      <c r="CJ270">
        <v>0.31973099999999999</v>
      </c>
      <c r="CM270" t="s">
        <v>3</v>
      </c>
      <c r="CN270" t="s">
        <v>151</v>
      </c>
      <c r="CO270">
        <v>1</v>
      </c>
      <c r="CP270">
        <v>5.3158899999999996</v>
      </c>
      <c r="CQ270">
        <v>0.17719599999999999</v>
      </c>
      <c r="CS270" t="s">
        <v>3</v>
      </c>
      <c r="CT270" t="s">
        <v>67</v>
      </c>
      <c r="CU270">
        <v>0.77</v>
      </c>
      <c r="CV270">
        <v>16.443300000000001</v>
      </c>
      <c r="CW270">
        <v>0.54810999999999999</v>
      </c>
      <c r="CY270" t="s">
        <v>3</v>
      </c>
      <c r="CZ270" t="s">
        <v>197</v>
      </c>
      <c r="DA270">
        <v>1</v>
      </c>
      <c r="DB270">
        <v>1.49288</v>
      </c>
      <c r="DC270">
        <v>4.9762599999999997E-2</v>
      </c>
      <c r="DE270" t="s">
        <v>3</v>
      </c>
      <c r="DF270" t="s">
        <v>17</v>
      </c>
      <c r="DG270">
        <v>1</v>
      </c>
      <c r="DH270">
        <v>6.9028099999999997</v>
      </c>
      <c r="DI270">
        <v>0.23009399999999999</v>
      </c>
      <c r="DK270" t="s">
        <v>3</v>
      </c>
      <c r="DL270" t="s">
        <v>195</v>
      </c>
      <c r="DM270">
        <v>1</v>
      </c>
      <c r="DN270">
        <v>1.74617</v>
      </c>
      <c r="DO270">
        <v>5.8205699999999999E-2</v>
      </c>
      <c r="EC270" t="s">
        <v>3</v>
      </c>
      <c r="ED270" t="s">
        <v>45</v>
      </c>
      <c r="EE270">
        <v>1</v>
      </c>
      <c r="EF270">
        <v>7.2938700000000001</v>
      </c>
      <c r="EG270">
        <v>0.24312900000000001</v>
      </c>
      <c r="EV270" t="s">
        <v>3</v>
      </c>
      <c r="EW270" t="s">
        <v>33</v>
      </c>
      <c r="EX270">
        <v>0.53</v>
      </c>
      <c r="EY270">
        <v>22.6358</v>
      </c>
      <c r="EZ270">
        <v>0.75452600000000003</v>
      </c>
      <c r="FB270" t="s">
        <v>3</v>
      </c>
      <c r="FC270" t="s">
        <v>79</v>
      </c>
      <c r="FD270">
        <v>0.96333333333333326</v>
      </c>
      <c r="FE270">
        <v>7.2062600000000003</v>
      </c>
      <c r="FF270">
        <v>0.24020900000000001</v>
      </c>
      <c r="FH270" t="s">
        <v>3</v>
      </c>
      <c r="FI270" t="s">
        <v>80</v>
      </c>
      <c r="FJ270">
        <v>1</v>
      </c>
      <c r="FK270">
        <v>3.0362900000000002</v>
      </c>
      <c r="FL270">
        <v>0.10120999999999999</v>
      </c>
      <c r="FN270" t="s">
        <v>3</v>
      </c>
      <c r="FO270" t="s">
        <v>21</v>
      </c>
      <c r="FP270">
        <v>0.85</v>
      </c>
      <c r="FQ270">
        <v>13.0321</v>
      </c>
      <c r="FR270">
        <v>0.43440299999999998</v>
      </c>
      <c r="FT270" t="s">
        <v>3</v>
      </c>
      <c r="FU270" t="s">
        <v>28</v>
      </c>
      <c r="FV270">
        <v>1</v>
      </c>
      <c r="FW270">
        <v>4.7594500000000002</v>
      </c>
      <c r="FX270">
        <v>0.15864800000000001</v>
      </c>
      <c r="FZ270" t="s">
        <v>3</v>
      </c>
      <c r="GA270" s="19" t="s">
        <v>202</v>
      </c>
      <c r="GB270" s="19">
        <v>1</v>
      </c>
      <c r="GC270" s="19">
        <v>6.4943</v>
      </c>
      <c r="GD270" s="19">
        <v>0.216477</v>
      </c>
      <c r="GF270" t="s">
        <v>3</v>
      </c>
      <c r="GG270" t="s">
        <v>20</v>
      </c>
      <c r="GH270">
        <v>8.666666666666667E-2</v>
      </c>
      <c r="GI270">
        <v>51.631399999999999</v>
      </c>
      <c r="GJ270">
        <v>1.7384299999999999</v>
      </c>
      <c r="GL270" t="s">
        <v>3</v>
      </c>
      <c r="GM270" t="s">
        <v>183</v>
      </c>
      <c r="GN270">
        <v>1</v>
      </c>
      <c r="GO270">
        <v>8.5304500000000001</v>
      </c>
      <c r="GP270">
        <v>0.28434799999999999</v>
      </c>
    </row>
    <row r="271" spans="8:198">
      <c r="H271">
        <v>133.5</v>
      </c>
      <c r="I271" t="s">
        <v>3</v>
      </c>
      <c r="J271" t="s">
        <v>181</v>
      </c>
      <c r="K271">
        <v>0.43</v>
      </c>
      <c r="L271">
        <v>24.256399999999999</v>
      </c>
      <c r="M271">
        <v>0.80854499999999996</v>
      </c>
      <c r="O271" t="s">
        <v>3</v>
      </c>
      <c r="P271" t="s">
        <v>18</v>
      </c>
      <c r="Q271">
        <v>0</v>
      </c>
      <c r="R271">
        <v>23.1418</v>
      </c>
      <c r="S271">
        <v>1.4373800000000001</v>
      </c>
      <c r="U271" t="s">
        <v>3</v>
      </c>
      <c r="V271" t="s">
        <v>79</v>
      </c>
      <c r="W271">
        <v>1</v>
      </c>
      <c r="X271">
        <v>6.8023699999999998</v>
      </c>
      <c r="Y271">
        <v>0.226746</v>
      </c>
      <c r="AA271" t="s">
        <v>3</v>
      </c>
      <c r="AB271" t="s">
        <v>200</v>
      </c>
      <c r="AC271">
        <v>0</v>
      </c>
      <c r="AD271">
        <v>137.41399999999999</v>
      </c>
      <c r="AE271">
        <v>5.5186400000000004</v>
      </c>
      <c r="AG271" t="s">
        <v>3</v>
      </c>
      <c r="AH271" t="s">
        <v>201</v>
      </c>
      <c r="AI271">
        <v>0</v>
      </c>
      <c r="AJ271">
        <v>243.54499999999999</v>
      </c>
      <c r="AK271">
        <v>8.4564199999999996</v>
      </c>
      <c r="AM271" t="s">
        <v>3</v>
      </c>
      <c r="AN271" t="s">
        <v>201</v>
      </c>
      <c r="AO271">
        <v>0.59333333333333338</v>
      </c>
      <c r="AP271">
        <v>25.2743</v>
      </c>
      <c r="AQ271">
        <v>0.84247799999999995</v>
      </c>
      <c r="AS271" t="s">
        <v>3</v>
      </c>
      <c r="AT271" t="s">
        <v>204</v>
      </c>
      <c r="AU271">
        <v>8.666666666666667E-2</v>
      </c>
      <c r="AV271">
        <v>30.8066</v>
      </c>
      <c r="AW271">
        <v>1.0268900000000001</v>
      </c>
      <c r="AY271" t="s">
        <v>3</v>
      </c>
      <c r="AZ271" t="s">
        <v>203</v>
      </c>
      <c r="BA271">
        <v>0</v>
      </c>
      <c r="BB271">
        <v>61.322000000000003</v>
      </c>
      <c r="BC271">
        <v>2.27963</v>
      </c>
      <c r="BZ271" t="s">
        <v>3</v>
      </c>
      <c r="CA271" t="s">
        <v>203</v>
      </c>
      <c r="CB271">
        <v>1</v>
      </c>
      <c r="CC271">
        <v>4.3404299999999996</v>
      </c>
      <c r="CD271">
        <v>0.144681</v>
      </c>
      <c r="CF271" t="s">
        <v>3</v>
      </c>
      <c r="CG271" t="s">
        <v>64</v>
      </c>
      <c r="CH271">
        <v>0.23666666666666666</v>
      </c>
      <c r="CI271">
        <v>27.467099999999999</v>
      </c>
      <c r="CJ271">
        <v>0.91557100000000002</v>
      </c>
      <c r="CM271" t="s">
        <v>3</v>
      </c>
      <c r="CN271" t="s">
        <v>152</v>
      </c>
      <c r="CO271">
        <v>1</v>
      </c>
      <c r="CP271">
        <v>2.47356</v>
      </c>
      <c r="CQ271">
        <v>8.2451999999999998E-2</v>
      </c>
      <c r="CS271" t="s">
        <v>3</v>
      </c>
      <c r="CT271" t="s">
        <v>68</v>
      </c>
      <c r="CU271">
        <v>0.81</v>
      </c>
      <c r="CV271">
        <v>15.145300000000001</v>
      </c>
      <c r="CW271">
        <v>0.50484399999999996</v>
      </c>
      <c r="CY271" t="s">
        <v>3</v>
      </c>
      <c r="CZ271" t="s">
        <v>198</v>
      </c>
      <c r="DA271">
        <v>1</v>
      </c>
      <c r="DB271">
        <v>1.6140399999999999</v>
      </c>
      <c r="DC271">
        <v>5.38012E-2</v>
      </c>
      <c r="DE271" t="s">
        <v>3</v>
      </c>
      <c r="DF271" t="s">
        <v>18</v>
      </c>
      <c r="DG271">
        <v>1</v>
      </c>
      <c r="DH271">
        <v>5.2220500000000003</v>
      </c>
      <c r="DI271">
        <v>0.174068</v>
      </c>
      <c r="DK271" t="s">
        <v>3</v>
      </c>
      <c r="DL271" t="s">
        <v>196</v>
      </c>
      <c r="DM271">
        <v>0.87666666666666671</v>
      </c>
      <c r="DN271">
        <v>8.9061299999999992</v>
      </c>
      <c r="DO271">
        <v>0.296871</v>
      </c>
      <c r="EC271" t="s">
        <v>3</v>
      </c>
      <c r="ED271" t="s">
        <v>46</v>
      </c>
      <c r="EE271">
        <v>1</v>
      </c>
      <c r="EF271">
        <v>6.8935399999999998</v>
      </c>
      <c r="EG271">
        <v>0.22978499999999999</v>
      </c>
      <c r="EV271" t="s">
        <v>3</v>
      </c>
      <c r="EW271" t="s">
        <v>34</v>
      </c>
      <c r="EX271">
        <v>0.83333333333333337</v>
      </c>
      <c r="EY271">
        <v>11.301600000000001</v>
      </c>
      <c r="EZ271">
        <v>0.37671900000000003</v>
      </c>
      <c r="FB271" t="s">
        <v>3</v>
      </c>
      <c r="FC271" t="s">
        <v>80</v>
      </c>
      <c r="FD271">
        <v>0.95333333333333337</v>
      </c>
      <c r="FE271">
        <v>6.9134799999999998</v>
      </c>
      <c r="FF271">
        <v>0.23044899999999999</v>
      </c>
      <c r="FH271" t="s">
        <v>3</v>
      </c>
      <c r="FI271" t="s">
        <v>81</v>
      </c>
      <c r="FJ271">
        <v>0.9933333333333334</v>
      </c>
      <c r="FK271">
        <v>4.58887</v>
      </c>
      <c r="FL271">
        <v>0.15296199999999999</v>
      </c>
      <c r="FN271" t="s">
        <v>3</v>
      </c>
      <c r="FO271" t="s">
        <v>22</v>
      </c>
      <c r="FP271">
        <v>1</v>
      </c>
      <c r="FQ271">
        <v>5.7348699999999999</v>
      </c>
      <c r="FR271">
        <v>0.191162</v>
      </c>
      <c r="FT271" t="s">
        <v>3</v>
      </c>
      <c r="FU271" t="s">
        <v>29</v>
      </c>
      <c r="FV271">
        <v>1</v>
      </c>
      <c r="FW271">
        <v>5.0626699999999998</v>
      </c>
      <c r="FX271">
        <v>0.16875599999999999</v>
      </c>
      <c r="FZ271" t="s">
        <v>3</v>
      </c>
      <c r="GA271" s="19" t="s">
        <v>203</v>
      </c>
      <c r="GB271" s="19">
        <v>0.94333333333333336</v>
      </c>
      <c r="GC271" s="19">
        <v>7.0101199999999997</v>
      </c>
      <c r="GD271" s="19">
        <v>0.23367099999999999</v>
      </c>
      <c r="GF271" t="s">
        <v>3</v>
      </c>
      <c r="GG271" t="s">
        <v>21</v>
      </c>
      <c r="GH271">
        <v>0.18666666666666665</v>
      </c>
      <c r="GI271">
        <v>30.957699999999999</v>
      </c>
      <c r="GJ271">
        <v>1.0319199999999999</v>
      </c>
      <c r="GL271" t="s">
        <v>3</v>
      </c>
      <c r="GM271" t="s">
        <v>184</v>
      </c>
      <c r="GN271">
        <v>1</v>
      </c>
      <c r="GO271">
        <v>9.4540299999999995</v>
      </c>
      <c r="GP271">
        <v>0.31513400000000003</v>
      </c>
    </row>
    <row r="272" spans="8:198">
      <c r="H272">
        <v>134</v>
      </c>
      <c r="I272" t="s">
        <v>3</v>
      </c>
      <c r="J272" t="s">
        <v>182</v>
      </c>
      <c r="K272">
        <v>0.82666666666666666</v>
      </c>
      <c r="L272">
        <v>9.5925600000000006</v>
      </c>
      <c r="M272">
        <v>0.31975199999999998</v>
      </c>
      <c r="O272" t="s">
        <v>3</v>
      </c>
      <c r="P272" t="s">
        <v>19</v>
      </c>
      <c r="Q272">
        <v>0</v>
      </c>
      <c r="R272">
        <v>52.631799999999998</v>
      </c>
      <c r="S272">
        <v>2.0165500000000001</v>
      </c>
      <c r="U272" t="s">
        <v>3</v>
      </c>
      <c r="V272" t="s">
        <v>80</v>
      </c>
      <c r="W272">
        <v>1</v>
      </c>
      <c r="X272">
        <v>6.24641</v>
      </c>
      <c r="Y272">
        <v>0.20821400000000001</v>
      </c>
      <c r="AA272" t="s">
        <v>3</v>
      </c>
      <c r="AB272" t="s">
        <v>201</v>
      </c>
      <c r="AC272">
        <v>6.6666666666666671E-3</v>
      </c>
      <c r="AD272">
        <v>94.694100000000006</v>
      </c>
      <c r="AE272">
        <v>3.8650699999999998</v>
      </c>
      <c r="AG272" t="s">
        <v>3</v>
      </c>
      <c r="AH272" t="s">
        <v>202</v>
      </c>
      <c r="AI272">
        <v>0</v>
      </c>
      <c r="AJ272">
        <v>224.16</v>
      </c>
      <c r="AK272">
        <v>7.47201</v>
      </c>
      <c r="AM272" t="s">
        <v>3</v>
      </c>
      <c r="AN272" t="s">
        <v>202</v>
      </c>
      <c r="AO272">
        <v>0.19</v>
      </c>
      <c r="AP272">
        <v>51.2819</v>
      </c>
      <c r="AQ272">
        <v>1.7868299999999999</v>
      </c>
      <c r="AS272" t="s">
        <v>3</v>
      </c>
      <c r="AT272" t="s">
        <v>205</v>
      </c>
      <c r="AU272">
        <v>3.3333333333333333E-2</v>
      </c>
      <c r="AV272">
        <v>37.311999999999998</v>
      </c>
      <c r="AW272">
        <v>1.3974500000000001</v>
      </c>
      <c r="AY272" t="s">
        <v>3</v>
      </c>
      <c r="AZ272" t="s">
        <v>204</v>
      </c>
      <c r="BA272">
        <v>0.15666666666666668</v>
      </c>
      <c r="BB272">
        <v>28.557600000000001</v>
      </c>
      <c r="BC272">
        <v>0.95191899999999996</v>
      </c>
      <c r="BZ272" t="s">
        <v>3</v>
      </c>
      <c r="CA272" t="s">
        <v>204</v>
      </c>
      <c r="CB272">
        <v>1</v>
      </c>
      <c r="CC272">
        <v>3.29372</v>
      </c>
      <c r="CD272">
        <v>0.109791</v>
      </c>
      <c r="CF272" t="s">
        <v>3</v>
      </c>
      <c r="CG272" t="s">
        <v>65</v>
      </c>
      <c r="CH272">
        <v>0.69</v>
      </c>
      <c r="CI272">
        <v>17.4405</v>
      </c>
      <c r="CJ272">
        <v>0.581349</v>
      </c>
      <c r="CM272" t="s">
        <v>3</v>
      </c>
      <c r="CN272" t="s">
        <v>153</v>
      </c>
      <c r="CO272">
        <v>1</v>
      </c>
      <c r="CP272">
        <v>3.7252700000000001</v>
      </c>
      <c r="CQ272">
        <v>0.12417599999999999</v>
      </c>
      <c r="CS272" t="s">
        <v>3</v>
      </c>
      <c r="CT272" t="s">
        <v>69</v>
      </c>
      <c r="CU272">
        <v>0.91</v>
      </c>
      <c r="CV272">
        <v>14.4869</v>
      </c>
      <c r="CW272">
        <v>0.48289599999999999</v>
      </c>
      <c r="CY272" t="s">
        <v>3</v>
      </c>
      <c r="CZ272" t="s">
        <v>199</v>
      </c>
      <c r="DA272">
        <v>1</v>
      </c>
      <c r="DB272">
        <v>3.1249799999999999</v>
      </c>
      <c r="DC272">
        <v>0.10416599999999999</v>
      </c>
      <c r="DE272" t="s">
        <v>3</v>
      </c>
      <c r="DF272" t="s">
        <v>19</v>
      </c>
      <c r="DG272">
        <v>1</v>
      </c>
      <c r="DH272">
        <v>4.3268899999999997</v>
      </c>
      <c r="DI272">
        <v>0.14423</v>
      </c>
      <c r="DK272" t="s">
        <v>3</v>
      </c>
      <c r="DL272" t="s">
        <v>197</v>
      </c>
      <c r="DM272">
        <v>0.28666666666666668</v>
      </c>
      <c r="DN272">
        <v>35.381100000000004</v>
      </c>
      <c r="DO272">
        <v>1.17937</v>
      </c>
      <c r="EC272" t="s">
        <v>3</v>
      </c>
      <c r="ED272" t="s">
        <v>47</v>
      </c>
      <c r="EE272">
        <v>1</v>
      </c>
      <c r="EF272">
        <v>8.2311800000000002</v>
      </c>
      <c r="EG272">
        <v>0.27437299999999998</v>
      </c>
      <c r="EV272" t="s">
        <v>3</v>
      </c>
      <c r="EW272" t="s">
        <v>35</v>
      </c>
      <c r="EX272">
        <v>0.63666666666666671</v>
      </c>
      <c r="EY272">
        <v>17.831399999999999</v>
      </c>
      <c r="EZ272">
        <v>0.59438000000000002</v>
      </c>
      <c r="FB272" t="s">
        <v>3</v>
      </c>
      <c r="FC272" t="s">
        <v>81</v>
      </c>
      <c r="FD272">
        <v>0.89333333333333331</v>
      </c>
      <c r="FE272">
        <v>8.3468699999999991</v>
      </c>
      <c r="FF272">
        <v>0.278229</v>
      </c>
      <c r="FH272" t="s">
        <v>3</v>
      </c>
      <c r="FI272" t="s">
        <v>82</v>
      </c>
      <c r="FJ272">
        <v>1</v>
      </c>
      <c r="FK272">
        <v>2.8493400000000002</v>
      </c>
      <c r="FL272">
        <v>9.4977900000000004E-2</v>
      </c>
      <c r="FN272" t="s">
        <v>3</v>
      </c>
      <c r="FO272" t="s">
        <v>23</v>
      </c>
      <c r="FP272">
        <v>0.89</v>
      </c>
      <c r="FQ272">
        <v>10.6275</v>
      </c>
      <c r="FR272">
        <v>0.35425099999999998</v>
      </c>
      <c r="FT272" t="s">
        <v>3</v>
      </c>
      <c r="FU272" t="s">
        <v>30</v>
      </c>
      <c r="FV272">
        <v>1</v>
      </c>
      <c r="FW272">
        <v>5.17842</v>
      </c>
      <c r="FX272">
        <v>0.17261399999999999</v>
      </c>
      <c r="FZ272" t="s">
        <v>3</v>
      </c>
      <c r="GA272" s="19" t="s">
        <v>204</v>
      </c>
      <c r="GB272" s="19">
        <v>1</v>
      </c>
      <c r="GC272" s="19">
        <v>7.4151800000000003</v>
      </c>
      <c r="GD272" s="19">
        <v>0.247173</v>
      </c>
      <c r="GF272" t="s">
        <v>3</v>
      </c>
      <c r="GG272" t="s">
        <v>22</v>
      </c>
      <c r="GH272">
        <v>0.15</v>
      </c>
      <c r="GI272">
        <v>60.838900000000002</v>
      </c>
      <c r="GJ272">
        <v>2.1650900000000002</v>
      </c>
      <c r="GL272" t="s">
        <v>3</v>
      </c>
      <c r="GM272" t="s">
        <v>185</v>
      </c>
      <c r="GN272">
        <v>1</v>
      </c>
      <c r="GO272">
        <v>9.4383099999999995</v>
      </c>
      <c r="GP272">
        <v>0.31461</v>
      </c>
    </row>
    <row r="273" spans="8:198">
      <c r="H273">
        <v>134.5</v>
      </c>
      <c r="I273" t="s">
        <v>3</v>
      </c>
      <c r="J273" t="s">
        <v>183</v>
      </c>
      <c r="K273">
        <v>1</v>
      </c>
      <c r="L273">
        <v>4.2890100000000002</v>
      </c>
      <c r="M273">
        <v>0.14296700000000001</v>
      </c>
      <c r="O273" t="s">
        <v>3</v>
      </c>
      <c r="P273" t="s">
        <v>20</v>
      </c>
      <c r="Q273">
        <v>9.0000000000000011E-2</v>
      </c>
      <c r="R273">
        <v>51.720300000000002</v>
      </c>
      <c r="S273">
        <v>1.8604400000000001</v>
      </c>
      <c r="U273" t="s">
        <v>3</v>
      </c>
      <c r="V273" t="s">
        <v>81</v>
      </c>
      <c r="W273">
        <v>1</v>
      </c>
      <c r="X273">
        <v>5.6770699999999996</v>
      </c>
      <c r="Y273">
        <v>0.18923599999999999</v>
      </c>
      <c r="AA273" t="s">
        <v>3</v>
      </c>
      <c r="AB273" t="s">
        <v>202</v>
      </c>
      <c r="AC273">
        <v>0</v>
      </c>
      <c r="AD273">
        <v>128.12</v>
      </c>
      <c r="AE273">
        <v>5.0441000000000003</v>
      </c>
      <c r="AG273" t="s">
        <v>3</v>
      </c>
      <c r="AH273" t="s">
        <v>203</v>
      </c>
      <c r="AI273">
        <v>0</v>
      </c>
      <c r="AJ273">
        <v>272.73200000000003</v>
      </c>
      <c r="AK273">
        <v>9.2451699999999999</v>
      </c>
      <c r="AM273" t="s">
        <v>3</v>
      </c>
      <c r="AN273" t="s">
        <v>203</v>
      </c>
      <c r="AO273">
        <v>0.11666666666666667</v>
      </c>
      <c r="AP273">
        <v>58.3324</v>
      </c>
      <c r="AQ273">
        <v>1.94441</v>
      </c>
      <c r="AS273" t="s">
        <v>3</v>
      </c>
      <c r="AT273" t="s">
        <v>206</v>
      </c>
      <c r="AU273">
        <v>0</v>
      </c>
      <c r="AV273">
        <v>48.079599999999999</v>
      </c>
      <c r="AW273">
        <v>1.8708</v>
      </c>
      <c r="AY273" t="s">
        <v>3</v>
      </c>
      <c r="AZ273" t="s">
        <v>205</v>
      </c>
      <c r="BA273">
        <v>0.48000000000000004</v>
      </c>
      <c r="BB273">
        <v>26.3918</v>
      </c>
      <c r="BC273">
        <v>0.89161599999999996</v>
      </c>
      <c r="BZ273" t="s">
        <v>3</v>
      </c>
      <c r="CA273" t="s">
        <v>205</v>
      </c>
      <c r="CB273">
        <v>1</v>
      </c>
      <c r="CC273">
        <v>3.1341600000000001</v>
      </c>
      <c r="CD273">
        <v>0.104472</v>
      </c>
      <c r="CF273" t="s">
        <v>3</v>
      </c>
      <c r="CG273" t="s">
        <v>66</v>
      </c>
      <c r="CH273">
        <v>0.83666666666666667</v>
      </c>
      <c r="CI273">
        <v>12.876799999999999</v>
      </c>
      <c r="CJ273">
        <v>0.42922700000000003</v>
      </c>
      <c r="CM273" t="s">
        <v>3</v>
      </c>
      <c r="CN273" t="s">
        <v>154</v>
      </c>
      <c r="CO273">
        <v>1</v>
      </c>
      <c r="CP273">
        <v>2.6480899999999998</v>
      </c>
      <c r="CQ273">
        <v>8.8269700000000006E-2</v>
      </c>
      <c r="CS273" t="s">
        <v>3</v>
      </c>
      <c r="CT273" t="s">
        <v>70</v>
      </c>
      <c r="CU273">
        <v>0.8</v>
      </c>
      <c r="CV273">
        <v>14.7973</v>
      </c>
      <c r="CW273">
        <v>0.49324499999999999</v>
      </c>
      <c r="CY273" t="s">
        <v>3</v>
      </c>
      <c r="CZ273" t="s">
        <v>200</v>
      </c>
      <c r="DA273">
        <v>1</v>
      </c>
      <c r="DB273">
        <v>2.1012200000000001</v>
      </c>
      <c r="DC273">
        <v>7.0040599999999995E-2</v>
      </c>
      <c r="DE273" t="s">
        <v>3</v>
      </c>
      <c r="DF273" t="s">
        <v>20</v>
      </c>
      <c r="DG273">
        <v>1</v>
      </c>
      <c r="DH273">
        <v>4.6350899999999999</v>
      </c>
      <c r="DI273">
        <v>0.154503</v>
      </c>
      <c r="DK273" t="s">
        <v>3</v>
      </c>
      <c r="DL273" t="s">
        <v>198</v>
      </c>
      <c r="DM273">
        <v>0.48333333333333334</v>
      </c>
      <c r="DN273">
        <v>49.485100000000003</v>
      </c>
      <c r="DO273">
        <v>1.70052</v>
      </c>
      <c r="EC273" t="s">
        <v>3</v>
      </c>
      <c r="ED273" t="s">
        <v>48</v>
      </c>
      <c r="EE273">
        <v>1</v>
      </c>
      <c r="EF273">
        <v>7.2373099999999999</v>
      </c>
      <c r="EG273">
        <v>0.24124399999999999</v>
      </c>
      <c r="EV273" t="s">
        <v>3</v>
      </c>
      <c r="EW273" t="s">
        <v>36</v>
      </c>
      <c r="EX273">
        <v>0.85333333333333339</v>
      </c>
      <c r="EY273">
        <v>14.6663</v>
      </c>
      <c r="EZ273">
        <v>0.48887599999999998</v>
      </c>
      <c r="FB273" t="s">
        <v>3</v>
      </c>
      <c r="FC273" t="s">
        <v>82</v>
      </c>
      <c r="FD273">
        <v>1</v>
      </c>
      <c r="FE273">
        <v>5.5403599999999997</v>
      </c>
      <c r="FF273">
        <v>0.18467900000000001</v>
      </c>
      <c r="FH273" t="s">
        <v>3</v>
      </c>
      <c r="FI273" t="s">
        <v>83</v>
      </c>
      <c r="FJ273">
        <v>1</v>
      </c>
      <c r="FK273">
        <v>3.50787</v>
      </c>
      <c r="FL273">
        <v>0.11692900000000001</v>
      </c>
      <c r="FN273" t="s">
        <v>3</v>
      </c>
      <c r="FO273" t="s">
        <v>24</v>
      </c>
      <c r="FP273">
        <v>1</v>
      </c>
      <c r="FQ273">
        <v>4.9472500000000004</v>
      </c>
      <c r="FR273">
        <v>0.164908</v>
      </c>
      <c r="FT273" t="s">
        <v>3</v>
      </c>
      <c r="FU273" t="s">
        <v>31</v>
      </c>
      <c r="FV273">
        <v>1</v>
      </c>
      <c r="FW273">
        <v>8.1387599999999996</v>
      </c>
      <c r="FX273">
        <v>0.27129199999999998</v>
      </c>
      <c r="FZ273" t="s">
        <v>3</v>
      </c>
      <c r="GA273" s="19" t="s">
        <v>205</v>
      </c>
      <c r="GB273" s="19">
        <v>0.95</v>
      </c>
      <c r="GC273" s="19">
        <v>9.1181599999999996</v>
      </c>
      <c r="GD273" s="19">
        <v>0.30393900000000001</v>
      </c>
      <c r="GF273" t="s">
        <v>3</v>
      </c>
      <c r="GG273" t="s">
        <v>23</v>
      </c>
      <c r="GH273">
        <v>0.41000000000000003</v>
      </c>
      <c r="GI273">
        <v>36.4895</v>
      </c>
      <c r="GJ273">
        <v>1.28033</v>
      </c>
      <c r="GL273" t="s">
        <v>3</v>
      </c>
      <c r="GM273" t="s">
        <v>186</v>
      </c>
      <c r="GN273">
        <v>1</v>
      </c>
      <c r="GO273">
        <v>10.5946</v>
      </c>
      <c r="GP273">
        <v>0.353155</v>
      </c>
    </row>
    <row r="274" spans="8:198">
      <c r="H274">
        <v>135</v>
      </c>
      <c r="I274" t="s">
        <v>3</v>
      </c>
      <c r="J274" t="s">
        <v>184</v>
      </c>
      <c r="K274">
        <v>0.82333333333333336</v>
      </c>
      <c r="L274">
        <v>11.4102</v>
      </c>
      <c r="M274">
        <v>0.38033899999999998</v>
      </c>
      <c r="O274" t="s">
        <v>3</v>
      </c>
      <c r="P274" t="s">
        <v>21</v>
      </c>
      <c r="Q274">
        <v>0</v>
      </c>
      <c r="R274">
        <v>56.204300000000003</v>
      </c>
      <c r="S274">
        <v>1.9515400000000001</v>
      </c>
      <c r="U274" t="s">
        <v>3</v>
      </c>
      <c r="V274" t="s">
        <v>82</v>
      </c>
      <c r="W274">
        <v>1</v>
      </c>
      <c r="X274">
        <v>6.6192299999999999</v>
      </c>
      <c r="Y274">
        <v>0.220641</v>
      </c>
      <c r="AA274" t="s">
        <v>3</v>
      </c>
      <c r="AB274" t="s">
        <v>203</v>
      </c>
      <c r="AC274">
        <v>0</v>
      </c>
      <c r="AD274">
        <v>97.858900000000006</v>
      </c>
      <c r="AE274">
        <v>3.5585100000000001</v>
      </c>
      <c r="AG274" t="s">
        <v>3</v>
      </c>
      <c r="AH274" t="s">
        <v>204</v>
      </c>
      <c r="AI274">
        <v>0</v>
      </c>
      <c r="AJ274">
        <v>253.88</v>
      </c>
      <c r="AK274">
        <v>8.4626800000000006</v>
      </c>
      <c r="AM274" t="s">
        <v>3</v>
      </c>
      <c r="AN274" t="s">
        <v>204</v>
      </c>
      <c r="AO274">
        <v>0.29666666666666669</v>
      </c>
      <c r="AP274">
        <v>42.990299999999998</v>
      </c>
      <c r="AQ274">
        <v>1.47733</v>
      </c>
      <c r="AS274" t="s">
        <v>3</v>
      </c>
      <c r="AT274" t="s">
        <v>207</v>
      </c>
      <c r="AU274">
        <v>4.6666666666666662E-2</v>
      </c>
      <c r="AV274">
        <v>57.570500000000003</v>
      </c>
      <c r="AW274">
        <v>1.9383999999999999</v>
      </c>
      <c r="AY274" t="s">
        <v>3</v>
      </c>
      <c r="AZ274" t="s">
        <v>206</v>
      </c>
      <c r="BA274">
        <v>1</v>
      </c>
      <c r="BB274">
        <v>11.2746</v>
      </c>
      <c r="BC274">
        <v>0.37581999999999999</v>
      </c>
      <c r="BZ274" t="s">
        <v>3</v>
      </c>
      <c r="CA274" t="s">
        <v>206</v>
      </c>
      <c r="CB274">
        <v>1</v>
      </c>
      <c r="CC274">
        <v>5.8027899999999999</v>
      </c>
      <c r="CD274">
        <v>0.19342599999999999</v>
      </c>
      <c r="CF274" t="s">
        <v>3</v>
      </c>
      <c r="CG274" t="s">
        <v>67</v>
      </c>
      <c r="CH274">
        <v>0.52666666666666673</v>
      </c>
      <c r="CI274">
        <v>18.4709</v>
      </c>
      <c r="CJ274">
        <v>0.61569700000000005</v>
      </c>
      <c r="CM274" t="s">
        <v>3</v>
      </c>
      <c r="CN274" t="s">
        <v>155</v>
      </c>
      <c r="CO274">
        <v>1</v>
      </c>
      <c r="CP274">
        <v>2.91764</v>
      </c>
      <c r="CQ274">
        <v>9.7254499999999994E-2</v>
      </c>
      <c r="CS274" t="s">
        <v>3</v>
      </c>
      <c r="CT274" t="s">
        <v>71</v>
      </c>
      <c r="CU274">
        <v>0.54333333333333333</v>
      </c>
      <c r="CV274">
        <v>18.236799999999999</v>
      </c>
      <c r="CW274">
        <v>0.60789199999999999</v>
      </c>
      <c r="CY274" t="s">
        <v>3</v>
      </c>
      <c r="CZ274" t="s">
        <v>201</v>
      </c>
      <c r="DA274">
        <v>1</v>
      </c>
      <c r="DB274">
        <v>2.0083299999999999</v>
      </c>
      <c r="DC274">
        <v>6.6944299999999998E-2</v>
      </c>
      <c r="DE274" t="s">
        <v>3</v>
      </c>
      <c r="DF274" t="s">
        <v>21</v>
      </c>
      <c r="DG274">
        <v>1</v>
      </c>
      <c r="DH274">
        <v>4.8437299999999999</v>
      </c>
      <c r="DI274">
        <v>0.16145799999999999</v>
      </c>
      <c r="DK274" t="s">
        <v>3</v>
      </c>
      <c r="DL274" t="s">
        <v>199</v>
      </c>
      <c r="DM274">
        <v>0.55666666666666664</v>
      </c>
      <c r="DN274">
        <v>17.767700000000001</v>
      </c>
      <c r="DO274">
        <v>0.59225700000000003</v>
      </c>
      <c r="EC274" t="s">
        <v>3</v>
      </c>
      <c r="ED274" t="s">
        <v>49</v>
      </c>
      <c r="EE274">
        <v>1</v>
      </c>
      <c r="EF274">
        <v>7.15909</v>
      </c>
      <c r="EG274">
        <v>0.23863599999999999</v>
      </c>
      <c r="EV274" t="s">
        <v>3</v>
      </c>
      <c r="EW274" t="s">
        <v>37</v>
      </c>
      <c r="EX274">
        <v>0.84666666666666657</v>
      </c>
      <c r="EY274">
        <v>12.402799999999999</v>
      </c>
      <c r="EZ274">
        <v>0.41342600000000002</v>
      </c>
      <c r="FB274" t="s">
        <v>3</v>
      </c>
      <c r="FC274" t="s">
        <v>83</v>
      </c>
      <c r="FD274">
        <v>1</v>
      </c>
      <c r="FE274">
        <v>5.9457899999999997</v>
      </c>
      <c r="FF274">
        <v>0.19819300000000001</v>
      </c>
      <c r="FH274" t="s">
        <v>3</v>
      </c>
      <c r="FI274" t="s">
        <v>84</v>
      </c>
      <c r="FJ274">
        <v>1</v>
      </c>
      <c r="FK274">
        <v>3.9462600000000001</v>
      </c>
      <c r="FL274">
        <v>0.13154199999999999</v>
      </c>
      <c r="FN274" t="s">
        <v>3</v>
      </c>
      <c r="FO274" t="s">
        <v>25</v>
      </c>
      <c r="FP274">
        <v>0.8833333333333333</v>
      </c>
      <c r="FQ274">
        <v>9.3902599999999996</v>
      </c>
      <c r="FR274">
        <v>0.31300899999999998</v>
      </c>
      <c r="FT274" t="s">
        <v>3</v>
      </c>
      <c r="FU274" t="s">
        <v>32</v>
      </c>
      <c r="FV274">
        <v>1</v>
      </c>
      <c r="FW274">
        <v>5.5093100000000002</v>
      </c>
      <c r="FX274">
        <v>0.183644</v>
      </c>
      <c r="FZ274" t="s">
        <v>3</v>
      </c>
      <c r="GA274" s="19" t="s">
        <v>206</v>
      </c>
      <c r="GB274" s="19">
        <v>0.94666666666666666</v>
      </c>
      <c r="GC274" s="19">
        <v>8.7627500000000005</v>
      </c>
      <c r="GD274" s="19">
        <v>0.29209200000000002</v>
      </c>
      <c r="GF274" t="s">
        <v>3</v>
      </c>
      <c r="GG274" t="s">
        <v>24</v>
      </c>
      <c r="GH274">
        <v>0.15</v>
      </c>
      <c r="GI274">
        <v>41.706200000000003</v>
      </c>
      <c r="GJ274">
        <v>1.43814</v>
      </c>
      <c r="GL274" t="s">
        <v>3</v>
      </c>
      <c r="GM274" t="s">
        <v>187</v>
      </c>
      <c r="GN274">
        <v>1</v>
      </c>
      <c r="GO274">
        <v>11.913399999999999</v>
      </c>
      <c r="GP274">
        <v>0.39711400000000002</v>
      </c>
    </row>
    <row r="275" spans="8:198">
      <c r="H275">
        <v>135.5</v>
      </c>
      <c r="I275" t="s">
        <v>3</v>
      </c>
      <c r="J275" t="s">
        <v>185</v>
      </c>
      <c r="K275">
        <v>0.8833333333333333</v>
      </c>
      <c r="L275">
        <v>9.2263400000000004</v>
      </c>
      <c r="M275">
        <v>0.30754500000000001</v>
      </c>
      <c r="O275" t="s">
        <v>3</v>
      </c>
      <c r="P275" t="s">
        <v>22</v>
      </c>
      <c r="Q275">
        <v>0.15666666666666668</v>
      </c>
      <c r="R275">
        <v>33.285200000000003</v>
      </c>
      <c r="S275">
        <v>1.1557299999999999</v>
      </c>
      <c r="U275" t="s">
        <v>3</v>
      </c>
      <c r="V275" t="s">
        <v>83</v>
      </c>
      <c r="W275">
        <v>1</v>
      </c>
      <c r="X275">
        <v>6.0458499999999997</v>
      </c>
      <c r="Y275">
        <v>0.20152800000000001</v>
      </c>
      <c r="AA275" t="s">
        <v>3</v>
      </c>
      <c r="AB275" t="s">
        <v>204</v>
      </c>
      <c r="AC275">
        <v>0</v>
      </c>
      <c r="AD275">
        <v>81.897499999999994</v>
      </c>
      <c r="AE275">
        <v>2.9459499999999998</v>
      </c>
      <c r="AG275" t="s">
        <v>3</v>
      </c>
      <c r="AH275" t="s">
        <v>205</v>
      </c>
      <c r="AI275">
        <v>0.01</v>
      </c>
      <c r="AJ275">
        <v>295.94200000000001</v>
      </c>
      <c r="AK275">
        <v>10.0319</v>
      </c>
      <c r="AM275" t="s">
        <v>3</v>
      </c>
      <c r="AN275" t="s">
        <v>205</v>
      </c>
      <c r="AO275">
        <v>0.34666666666666668</v>
      </c>
      <c r="AP275">
        <v>22.763300000000001</v>
      </c>
      <c r="AQ275">
        <v>1.0891599999999999</v>
      </c>
      <c r="AS275" t="s">
        <v>3</v>
      </c>
      <c r="AT275" t="s">
        <v>208</v>
      </c>
      <c r="AU275">
        <v>0</v>
      </c>
      <c r="AV275">
        <v>51.510399999999997</v>
      </c>
      <c r="AW275">
        <v>2.4183300000000001</v>
      </c>
      <c r="AY275" t="s">
        <v>3</v>
      </c>
      <c r="AZ275" t="s">
        <v>207</v>
      </c>
      <c r="BA275">
        <v>1</v>
      </c>
      <c r="BB275">
        <v>12.2037</v>
      </c>
      <c r="BC275">
        <v>0.40679100000000001</v>
      </c>
      <c r="BZ275" t="s">
        <v>3</v>
      </c>
      <c r="CA275" t="s">
        <v>207</v>
      </c>
      <c r="CB275">
        <v>1</v>
      </c>
      <c r="CC275">
        <v>7.9732900000000004</v>
      </c>
      <c r="CD275">
        <v>0.26577600000000001</v>
      </c>
      <c r="CF275" t="s">
        <v>3</v>
      </c>
      <c r="CG275" t="s">
        <v>68</v>
      </c>
      <c r="CH275">
        <v>0.76333333333333331</v>
      </c>
      <c r="CI275">
        <v>14.538500000000001</v>
      </c>
      <c r="CJ275">
        <v>0.48461700000000002</v>
      </c>
      <c r="CM275" t="s">
        <v>3</v>
      </c>
      <c r="CN275" t="s">
        <v>156</v>
      </c>
      <c r="CO275">
        <v>1</v>
      </c>
      <c r="CP275">
        <v>3.3058700000000001</v>
      </c>
      <c r="CQ275">
        <v>0.110196</v>
      </c>
      <c r="CS275" t="s">
        <v>3</v>
      </c>
      <c r="CT275" t="s">
        <v>72</v>
      </c>
      <c r="CU275">
        <v>0.88666666666666671</v>
      </c>
      <c r="CV275">
        <v>14.5242</v>
      </c>
      <c r="CW275">
        <v>0.48413800000000001</v>
      </c>
      <c r="CY275" t="s">
        <v>3</v>
      </c>
      <c r="CZ275" t="s">
        <v>202</v>
      </c>
      <c r="DA275">
        <v>1</v>
      </c>
      <c r="DB275">
        <v>1.8392900000000001</v>
      </c>
      <c r="DC275">
        <v>6.1309500000000003E-2</v>
      </c>
      <c r="DE275" t="s">
        <v>3</v>
      </c>
      <c r="DF275" t="s">
        <v>22</v>
      </c>
      <c r="DG275">
        <v>1</v>
      </c>
      <c r="DH275">
        <v>6.6642599999999996</v>
      </c>
      <c r="DI275">
        <v>0.22214200000000001</v>
      </c>
      <c r="DK275" t="s">
        <v>3</v>
      </c>
      <c r="DL275" t="s">
        <v>200</v>
      </c>
      <c r="DM275">
        <v>0.71000000000000008</v>
      </c>
      <c r="DN275">
        <v>13.700100000000001</v>
      </c>
      <c r="DO275">
        <v>0.45667200000000002</v>
      </c>
      <c r="EC275" t="s">
        <v>3</v>
      </c>
      <c r="ED275" t="s">
        <v>50</v>
      </c>
      <c r="EE275">
        <v>1</v>
      </c>
      <c r="EF275">
        <v>6.4201600000000001</v>
      </c>
      <c r="EG275">
        <v>0.214005</v>
      </c>
      <c r="EV275" t="s">
        <v>3</v>
      </c>
      <c r="EW275" t="s">
        <v>38</v>
      </c>
      <c r="EX275">
        <v>0.36333333333333334</v>
      </c>
      <c r="EY275">
        <v>37.169899999999998</v>
      </c>
      <c r="EZ275">
        <v>1.2642800000000001</v>
      </c>
      <c r="FB275" t="s">
        <v>3</v>
      </c>
      <c r="FC275" t="s">
        <v>84</v>
      </c>
      <c r="FD275">
        <v>0.96666666666666667</v>
      </c>
      <c r="FE275">
        <v>7.5633400000000002</v>
      </c>
      <c r="FF275">
        <v>0.25211099999999997</v>
      </c>
      <c r="FH275" t="s">
        <v>3</v>
      </c>
      <c r="FI275" t="s">
        <v>87</v>
      </c>
      <c r="FJ275">
        <v>1</v>
      </c>
      <c r="FK275">
        <v>4.2073099999999997</v>
      </c>
      <c r="FL275">
        <v>0.14024400000000001</v>
      </c>
      <c r="FN275" t="s">
        <v>3</v>
      </c>
      <c r="FO275" t="s">
        <v>26</v>
      </c>
      <c r="FP275">
        <v>1</v>
      </c>
      <c r="FQ275">
        <v>6.2536100000000001</v>
      </c>
      <c r="FR275">
        <v>0.208454</v>
      </c>
      <c r="FT275" t="s">
        <v>3</v>
      </c>
      <c r="FU275" t="s">
        <v>33</v>
      </c>
      <c r="FV275">
        <v>1</v>
      </c>
      <c r="FW275">
        <v>4.3365200000000002</v>
      </c>
      <c r="FX275">
        <v>0.14455100000000001</v>
      </c>
      <c r="FZ275" t="s">
        <v>3</v>
      </c>
      <c r="GA275" s="19" t="s">
        <v>207</v>
      </c>
      <c r="GB275" s="19">
        <v>0.94666666666666666</v>
      </c>
      <c r="GC275" s="19">
        <v>9.4277800000000003</v>
      </c>
      <c r="GD275" s="19">
        <v>0.31425900000000001</v>
      </c>
      <c r="GF275" t="s">
        <v>3</v>
      </c>
      <c r="GG275" t="s">
        <v>25</v>
      </c>
      <c r="GH275">
        <v>0.94333333333333336</v>
      </c>
      <c r="GI275">
        <v>9.8158200000000004</v>
      </c>
      <c r="GJ275">
        <v>0.32719399999999998</v>
      </c>
      <c r="GL275" t="s">
        <v>3</v>
      </c>
      <c r="GM275" t="s">
        <v>188</v>
      </c>
      <c r="GN275">
        <v>1</v>
      </c>
      <c r="GO275">
        <v>10.9823</v>
      </c>
      <c r="GP275">
        <v>0.36607800000000001</v>
      </c>
    </row>
    <row r="276" spans="8:198">
      <c r="H276">
        <v>136</v>
      </c>
      <c r="I276" t="s">
        <v>3</v>
      </c>
      <c r="J276" t="s">
        <v>186</v>
      </c>
      <c r="K276">
        <v>0.6333333333333333</v>
      </c>
      <c r="L276">
        <v>13.43</v>
      </c>
      <c r="M276">
        <v>0.44766800000000001</v>
      </c>
      <c r="O276" t="s">
        <v>3</v>
      </c>
      <c r="P276" t="s">
        <v>23</v>
      </c>
      <c r="Q276">
        <v>2.3333333333333331E-2</v>
      </c>
      <c r="R276">
        <v>40.145099999999999</v>
      </c>
      <c r="S276">
        <v>1.3516900000000001</v>
      </c>
      <c r="U276" t="s">
        <v>3</v>
      </c>
      <c r="V276" t="s">
        <v>84</v>
      </c>
      <c r="W276">
        <v>1</v>
      </c>
      <c r="X276">
        <v>6.0492400000000002</v>
      </c>
      <c r="Y276">
        <v>0.20164099999999999</v>
      </c>
      <c r="AA276" t="s">
        <v>3</v>
      </c>
      <c r="AB276" t="s">
        <v>205</v>
      </c>
      <c r="AC276">
        <v>0.14046822742474918</v>
      </c>
      <c r="AD276">
        <v>96.419799999999995</v>
      </c>
      <c r="AE276">
        <v>3.5843799999999999</v>
      </c>
      <c r="AG276" t="s">
        <v>3</v>
      </c>
      <c r="AH276" t="s">
        <v>206</v>
      </c>
      <c r="AI276">
        <v>0</v>
      </c>
      <c r="AJ276">
        <v>168.25200000000001</v>
      </c>
      <c r="AK276">
        <v>5.6084100000000001</v>
      </c>
      <c r="AM276" t="s">
        <v>3</v>
      </c>
      <c r="AN276" t="s">
        <v>206</v>
      </c>
      <c r="AO276">
        <v>0.85666666666666669</v>
      </c>
      <c r="AP276">
        <v>8.3001100000000001</v>
      </c>
      <c r="AQ276">
        <v>0.27667000000000003</v>
      </c>
      <c r="AS276" t="s">
        <v>3</v>
      </c>
      <c r="AT276" t="s">
        <v>209</v>
      </c>
      <c r="AU276">
        <v>0</v>
      </c>
      <c r="AV276">
        <v>54.928800000000003</v>
      </c>
      <c r="AW276">
        <v>2.0120499999999999</v>
      </c>
      <c r="AY276" t="s">
        <v>3</v>
      </c>
      <c r="AZ276" t="s">
        <v>208</v>
      </c>
      <c r="BA276">
        <v>0.92</v>
      </c>
      <c r="BB276">
        <v>10.8225</v>
      </c>
      <c r="BC276">
        <v>0.36075099999999999</v>
      </c>
      <c r="BZ276" t="s">
        <v>3</v>
      </c>
      <c r="CA276" t="s">
        <v>208</v>
      </c>
      <c r="CB276">
        <v>1</v>
      </c>
      <c r="CC276">
        <v>5.1592399999999996</v>
      </c>
      <c r="CD276">
        <v>0.17197499999999999</v>
      </c>
      <c r="CF276" t="s">
        <v>3</v>
      </c>
      <c r="CG276" t="s">
        <v>69</v>
      </c>
      <c r="CH276">
        <v>0.84333333333333338</v>
      </c>
      <c r="CI276">
        <v>10.849600000000001</v>
      </c>
      <c r="CJ276">
        <v>0.361655</v>
      </c>
      <c r="CM276" t="s">
        <v>3</v>
      </c>
      <c r="CN276" t="s">
        <v>157</v>
      </c>
      <c r="CO276">
        <v>1</v>
      </c>
      <c r="CP276">
        <v>4.7410399999999999</v>
      </c>
      <c r="CQ276">
        <v>0.15803500000000001</v>
      </c>
      <c r="CS276" t="s">
        <v>3</v>
      </c>
      <c r="CT276" t="s">
        <v>73</v>
      </c>
      <c r="CU276">
        <v>0.81333333333333324</v>
      </c>
      <c r="CV276">
        <v>14.5533</v>
      </c>
      <c r="CW276">
        <v>0.48511100000000001</v>
      </c>
      <c r="CY276" t="s">
        <v>3</v>
      </c>
      <c r="CZ276" t="s">
        <v>203</v>
      </c>
      <c r="DA276">
        <v>1</v>
      </c>
      <c r="DB276">
        <v>1.94743</v>
      </c>
      <c r="DC276">
        <v>6.4914200000000005E-2</v>
      </c>
      <c r="DE276" t="s">
        <v>3</v>
      </c>
      <c r="DF276" t="s">
        <v>23</v>
      </c>
      <c r="DG276">
        <v>1</v>
      </c>
      <c r="DH276">
        <v>6.1799099999999996</v>
      </c>
      <c r="DI276">
        <v>0.20599700000000001</v>
      </c>
      <c r="DK276" t="s">
        <v>3</v>
      </c>
      <c r="DL276" t="s">
        <v>201</v>
      </c>
      <c r="DM276">
        <v>1</v>
      </c>
      <c r="DN276">
        <v>5.3839800000000002</v>
      </c>
      <c r="DO276">
        <v>0.17946599999999999</v>
      </c>
      <c r="EC276" t="s">
        <v>3</v>
      </c>
      <c r="ED276" t="s">
        <v>51</v>
      </c>
      <c r="EE276">
        <v>1</v>
      </c>
      <c r="EF276">
        <v>7.3008699999999997</v>
      </c>
      <c r="EG276">
        <v>0.24336199999999999</v>
      </c>
      <c r="EV276" t="s">
        <v>3</v>
      </c>
      <c r="EW276" t="s">
        <v>39</v>
      </c>
      <c r="EX276">
        <v>0.28333333333333333</v>
      </c>
      <c r="EY276">
        <v>68.740799999999993</v>
      </c>
      <c r="EZ276">
        <v>2.30674</v>
      </c>
      <c r="FB276" t="s">
        <v>3</v>
      </c>
      <c r="FC276" t="s">
        <v>87</v>
      </c>
      <c r="FD276">
        <v>1</v>
      </c>
      <c r="FE276">
        <v>6.5533700000000001</v>
      </c>
      <c r="FF276">
        <v>0.218446</v>
      </c>
      <c r="FH276" t="s">
        <v>3</v>
      </c>
      <c r="FI276" t="s">
        <v>88</v>
      </c>
      <c r="FJ276">
        <v>1</v>
      </c>
      <c r="FK276">
        <v>5.0483200000000004</v>
      </c>
      <c r="FL276">
        <v>0.16827700000000001</v>
      </c>
      <c r="FN276" t="s">
        <v>3</v>
      </c>
      <c r="FO276" t="s">
        <v>27</v>
      </c>
      <c r="FP276">
        <v>1</v>
      </c>
      <c r="FQ276">
        <v>6.5812499999999998</v>
      </c>
      <c r="FR276">
        <v>0.21937499999999999</v>
      </c>
      <c r="FT276" t="s">
        <v>3</v>
      </c>
      <c r="FU276" t="s">
        <v>34</v>
      </c>
      <c r="FV276">
        <v>1</v>
      </c>
      <c r="FW276">
        <v>5.2541099999999998</v>
      </c>
      <c r="FX276">
        <v>0.17513699999999999</v>
      </c>
      <c r="FZ276" t="s">
        <v>3</v>
      </c>
      <c r="GA276" s="19" t="s">
        <v>208</v>
      </c>
      <c r="GB276" s="19">
        <v>0.88666666666666671</v>
      </c>
      <c r="GC276" s="19">
        <v>13.2377</v>
      </c>
      <c r="GD276" s="19">
        <v>0.44125700000000001</v>
      </c>
      <c r="GF276" t="s">
        <v>3</v>
      </c>
      <c r="GG276" t="s">
        <v>26</v>
      </c>
      <c r="GH276">
        <v>0.30666666666666664</v>
      </c>
      <c r="GI276">
        <v>24.663699999999999</v>
      </c>
      <c r="GJ276">
        <v>0.82212200000000002</v>
      </c>
      <c r="GL276" t="s">
        <v>3</v>
      </c>
      <c r="GM276" t="s">
        <v>189</v>
      </c>
      <c r="GN276">
        <v>0.95666666666666667</v>
      </c>
      <c r="GO276">
        <v>12.3576</v>
      </c>
      <c r="GP276">
        <v>0.41191899999999998</v>
      </c>
    </row>
    <row r="277" spans="8:198">
      <c r="H277">
        <v>136.5</v>
      </c>
      <c r="I277" t="s">
        <v>3</v>
      </c>
      <c r="J277" t="s">
        <v>187</v>
      </c>
      <c r="K277">
        <v>0.96000000000000008</v>
      </c>
      <c r="L277">
        <v>9.7468900000000005</v>
      </c>
      <c r="M277">
        <v>0.32489600000000002</v>
      </c>
      <c r="O277" t="s">
        <v>3</v>
      </c>
      <c r="P277" t="s">
        <v>24</v>
      </c>
      <c r="Q277">
        <v>0.16666666666666666</v>
      </c>
      <c r="R277">
        <v>37.332299999999996</v>
      </c>
      <c r="S277">
        <v>1.24441</v>
      </c>
      <c r="U277" t="s">
        <v>3</v>
      </c>
      <c r="V277" t="s">
        <v>87</v>
      </c>
      <c r="W277">
        <v>0.96000000000000008</v>
      </c>
      <c r="X277">
        <v>7.6293699999999998</v>
      </c>
      <c r="Y277">
        <v>0.25431199999999998</v>
      </c>
      <c r="AA277" t="s">
        <v>3</v>
      </c>
      <c r="AB277" t="s">
        <v>206</v>
      </c>
      <c r="AC277">
        <v>0</v>
      </c>
      <c r="AD277">
        <v>104.473</v>
      </c>
      <c r="AE277">
        <v>4.0493300000000003</v>
      </c>
      <c r="AG277" t="s">
        <v>3</v>
      </c>
      <c r="AH277" t="s">
        <v>207</v>
      </c>
      <c r="AI277">
        <v>0</v>
      </c>
      <c r="AJ277">
        <v>251.18700000000001</v>
      </c>
      <c r="AK277">
        <v>8.4291</v>
      </c>
      <c r="AM277" t="s">
        <v>3</v>
      </c>
      <c r="AN277" t="s">
        <v>207</v>
      </c>
      <c r="AO277">
        <v>0.74</v>
      </c>
      <c r="AP277">
        <v>22.092700000000001</v>
      </c>
      <c r="AQ277">
        <v>0.73642300000000005</v>
      </c>
      <c r="AS277" t="s">
        <v>3</v>
      </c>
      <c r="AT277" t="s">
        <v>210</v>
      </c>
      <c r="AU277">
        <v>6.3333333333333325E-2</v>
      </c>
      <c r="AV277">
        <v>47.622500000000002</v>
      </c>
      <c r="AW277">
        <v>1.6651199999999999</v>
      </c>
      <c r="AY277" t="s">
        <v>3</v>
      </c>
      <c r="AZ277" t="s">
        <v>209</v>
      </c>
      <c r="BA277">
        <v>1</v>
      </c>
      <c r="BB277">
        <v>9.5153700000000008</v>
      </c>
      <c r="BC277">
        <v>0.31717899999999999</v>
      </c>
      <c r="BZ277" t="s">
        <v>3</v>
      </c>
      <c r="CA277" t="s">
        <v>209</v>
      </c>
      <c r="CB277">
        <v>1</v>
      </c>
      <c r="CC277">
        <v>5.5942299999999996</v>
      </c>
      <c r="CD277">
        <v>0.186474</v>
      </c>
      <c r="CF277" t="s">
        <v>3</v>
      </c>
      <c r="CG277" t="s">
        <v>70</v>
      </c>
      <c r="CH277">
        <v>0.87666666666666671</v>
      </c>
      <c r="CI277">
        <v>11.468299999999999</v>
      </c>
      <c r="CJ277">
        <v>0.382276</v>
      </c>
      <c r="CM277" t="s">
        <v>3</v>
      </c>
      <c r="CN277" t="s">
        <v>158</v>
      </c>
      <c r="CO277">
        <v>1</v>
      </c>
      <c r="CP277">
        <v>2.0203500000000001</v>
      </c>
      <c r="CQ277">
        <v>6.7345100000000005E-2</v>
      </c>
      <c r="CS277" t="s">
        <v>3</v>
      </c>
      <c r="CT277" t="s">
        <v>74</v>
      </c>
      <c r="CU277">
        <v>0.86</v>
      </c>
      <c r="CV277">
        <v>15.1784</v>
      </c>
      <c r="CW277">
        <v>0.50594600000000001</v>
      </c>
      <c r="CY277" t="s">
        <v>3</v>
      </c>
      <c r="CZ277" t="s">
        <v>204</v>
      </c>
      <c r="DA277">
        <v>1</v>
      </c>
      <c r="DB277">
        <v>1.57043</v>
      </c>
      <c r="DC277">
        <v>5.23478E-2</v>
      </c>
      <c r="DE277" t="s">
        <v>3</v>
      </c>
      <c r="DF277" t="s">
        <v>24</v>
      </c>
      <c r="DG277">
        <v>1</v>
      </c>
      <c r="DH277">
        <v>5.6355000000000004</v>
      </c>
      <c r="DI277">
        <v>0.18784999999999999</v>
      </c>
      <c r="DK277" t="s">
        <v>3</v>
      </c>
      <c r="DL277" t="s">
        <v>202</v>
      </c>
      <c r="DM277">
        <v>1</v>
      </c>
      <c r="DN277">
        <v>7.0009699999999997</v>
      </c>
      <c r="DO277">
        <v>0.23336599999999999</v>
      </c>
      <c r="EC277" t="s">
        <v>3</v>
      </c>
      <c r="ED277" t="s">
        <v>52</v>
      </c>
      <c r="EE277">
        <v>0.96333333333333326</v>
      </c>
      <c r="EF277">
        <v>8.7228600000000007</v>
      </c>
      <c r="EG277">
        <v>0.29076200000000002</v>
      </c>
      <c r="EV277" t="s">
        <v>3</v>
      </c>
      <c r="EW277" t="s">
        <v>40</v>
      </c>
      <c r="EX277">
        <v>0.3</v>
      </c>
      <c r="EY277">
        <v>54.230499999999999</v>
      </c>
      <c r="EZ277">
        <v>1.80768</v>
      </c>
      <c r="FB277" t="s">
        <v>3</v>
      </c>
      <c r="FC277" t="s">
        <v>88</v>
      </c>
      <c r="FD277">
        <v>1</v>
      </c>
      <c r="FE277">
        <v>3.7043699999999999</v>
      </c>
      <c r="FF277">
        <v>0.12347900000000001</v>
      </c>
      <c r="FH277" t="s">
        <v>3</v>
      </c>
      <c r="FI277" t="s">
        <v>89</v>
      </c>
      <c r="FJ277">
        <v>1</v>
      </c>
      <c r="FK277">
        <v>4.9634999999999998</v>
      </c>
      <c r="FL277">
        <v>0.16545000000000001</v>
      </c>
      <c r="FN277" t="s">
        <v>3</v>
      </c>
      <c r="FO277" t="s">
        <v>28</v>
      </c>
      <c r="FP277">
        <v>0.96333333333333326</v>
      </c>
      <c r="FQ277">
        <v>7.3267100000000003</v>
      </c>
      <c r="FR277">
        <v>0.244224</v>
      </c>
      <c r="FT277" t="s">
        <v>3</v>
      </c>
      <c r="FU277" t="s">
        <v>35</v>
      </c>
      <c r="FV277">
        <v>1</v>
      </c>
      <c r="FW277">
        <v>5.21326</v>
      </c>
      <c r="FX277">
        <v>0.17377500000000001</v>
      </c>
      <c r="FZ277" t="s">
        <v>3</v>
      </c>
      <c r="GA277" s="19" t="s">
        <v>209</v>
      </c>
      <c r="GB277" s="19">
        <v>1</v>
      </c>
      <c r="GC277" s="19">
        <v>6.3198100000000004</v>
      </c>
      <c r="GD277" s="19">
        <v>0.21065999999999999</v>
      </c>
      <c r="GF277" t="s">
        <v>3</v>
      </c>
      <c r="GG277" t="s">
        <v>27</v>
      </c>
      <c r="GH277">
        <v>8.3333333333333329E-2</v>
      </c>
      <c r="GI277">
        <v>27.815100000000001</v>
      </c>
      <c r="GJ277">
        <v>0.92717000000000005</v>
      </c>
      <c r="GL277" t="s">
        <v>3</v>
      </c>
      <c r="GM277" t="s">
        <v>190</v>
      </c>
      <c r="GN277">
        <v>0.92666666666666664</v>
      </c>
      <c r="GO277">
        <v>11.031599999999999</v>
      </c>
      <c r="GP277">
        <v>0.36772100000000002</v>
      </c>
    </row>
    <row r="278" spans="8:198">
      <c r="H278">
        <v>137</v>
      </c>
      <c r="I278" t="s">
        <v>3</v>
      </c>
      <c r="J278" t="s">
        <v>188</v>
      </c>
      <c r="K278">
        <v>0.95</v>
      </c>
      <c r="L278">
        <v>8.5206900000000001</v>
      </c>
      <c r="M278">
        <v>0.28402300000000003</v>
      </c>
      <c r="O278" t="s">
        <v>3</v>
      </c>
      <c r="P278" t="s">
        <v>25</v>
      </c>
      <c r="Q278">
        <v>0.28000000000000003</v>
      </c>
      <c r="R278">
        <v>29.238199999999999</v>
      </c>
      <c r="S278">
        <v>0.97460599999999997</v>
      </c>
      <c r="U278" t="s">
        <v>3</v>
      </c>
      <c r="V278" t="s">
        <v>88</v>
      </c>
      <c r="W278">
        <v>1</v>
      </c>
      <c r="X278">
        <v>6.3741000000000003</v>
      </c>
      <c r="Y278">
        <v>0.21246999999999999</v>
      </c>
      <c r="AA278" t="s">
        <v>3</v>
      </c>
      <c r="AB278" t="s">
        <v>207</v>
      </c>
      <c r="AC278">
        <v>0.3</v>
      </c>
      <c r="AD278">
        <v>31.851500000000001</v>
      </c>
      <c r="AE278">
        <v>1.06172</v>
      </c>
      <c r="AG278" t="s">
        <v>3</v>
      </c>
      <c r="AH278" t="s">
        <v>208</v>
      </c>
      <c r="AI278">
        <v>0</v>
      </c>
      <c r="AJ278">
        <v>216.803</v>
      </c>
      <c r="AK278">
        <v>7.3492499999999996</v>
      </c>
      <c r="AM278" t="s">
        <v>3</v>
      </c>
      <c r="AN278" t="s">
        <v>208</v>
      </c>
      <c r="AO278">
        <v>0.65333333333333343</v>
      </c>
      <c r="AP278">
        <v>25.8446</v>
      </c>
      <c r="AQ278">
        <v>0.86148800000000003</v>
      </c>
      <c r="AS278" t="s">
        <v>3</v>
      </c>
      <c r="AT278" t="s">
        <v>211</v>
      </c>
      <c r="AU278">
        <v>0.02</v>
      </c>
      <c r="AV278">
        <v>56.230200000000004</v>
      </c>
      <c r="AW278">
        <v>2.0903399999999999</v>
      </c>
      <c r="AY278" t="s">
        <v>3</v>
      </c>
      <c r="AZ278" t="s">
        <v>210</v>
      </c>
      <c r="BA278">
        <v>0.94</v>
      </c>
      <c r="BB278">
        <v>10.2043</v>
      </c>
      <c r="BC278">
        <v>0.34014299999999997</v>
      </c>
      <c r="BZ278" t="s">
        <v>3</v>
      </c>
      <c r="CA278" t="s">
        <v>210</v>
      </c>
      <c r="CB278">
        <v>1</v>
      </c>
      <c r="CC278">
        <v>8.7654899999999998</v>
      </c>
      <c r="CD278">
        <v>0.29218300000000003</v>
      </c>
      <c r="CF278" t="s">
        <v>3</v>
      </c>
      <c r="CG278" t="s">
        <v>71</v>
      </c>
      <c r="CH278">
        <v>0.60666666666666669</v>
      </c>
      <c r="CI278">
        <v>18.594000000000001</v>
      </c>
      <c r="CJ278">
        <v>0.61979899999999999</v>
      </c>
      <c r="CM278" t="s">
        <v>3</v>
      </c>
      <c r="CN278" t="s">
        <v>159</v>
      </c>
      <c r="CO278">
        <v>1</v>
      </c>
      <c r="CP278">
        <v>2.85432</v>
      </c>
      <c r="CQ278">
        <v>9.5144000000000006E-2</v>
      </c>
      <c r="CS278" t="s">
        <v>3</v>
      </c>
      <c r="CT278" t="s">
        <v>75</v>
      </c>
      <c r="CU278">
        <v>0.89</v>
      </c>
      <c r="CV278">
        <v>13.181800000000001</v>
      </c>
      <c r="CW278">
        <v>0.439392</v>
      </c>
      <c r="CY278" t="s">
        <v>3</v>
      </c>
      <c r="CZ278" t="s">
        <v>205</v>
      </c>
      <c r="DA278">
        <v>1</v>
      </c>
      <c r="DB278">
        <v>1.52328</v>
      </c>
      <c r="DC278">
        <v>5.0775899999999999E-2</v>
      </c>
      <c r="DE278" t="s">
        <v>3</v>
      </c>
      <c r="DF278" t="s">
        <v>25</v>
      </c>
      <c r="DG278">
        <v>1</v>
      </c>
      <c r="DH278">
        <v>5.1169900000000004</v>
      </c>
      <c r="DI278">
        <v>0.170566</v>
      </c>
      <c r="DK278" t="s">
        <v>3</v>
      </c>
      <c r="DL278" t="s">
        <v>203</v>
      </c>
      <c r="DM278">
        <v>1</v>
      </c>
      <c r="DN278">
        <v>4.6012599999999999</v>
      </c>
      <c r="DO278">
        <v>0.15337500000000001</v>
      </c>
      <c r="EC278" t="s">
        <v>3</v>
      </c>
      <c r="ED278" t="s">
        <v>53</v>
      </c>
      <c r="EE278">
        <v>1</v>
      </c>
      <c r="EF278">
        <v>7.3285099999999996</v>
      </c>
      <c r="EG278">
        <v>0.244284</v>
      </c>
      <c r="EV278" t="s">
        <v>3</v>
      </c>
      <c r="EW278" t="s">
        <v>41</v>
      </c>
      <c r="EX278">
        <v>0.49333333333333335</v>
      </c>
      <c r="EY278">
        <v>50.230499999999999</v>
      </c>
      <c r="EZ278">
        <v>1.70852</v>
      </c>
      <c r="FB278" t="s">
        <v>3</v>
      </c>
      <c r="FC278" t="s">
        <v>89</v>
      </c>
      <c r="FD278">
        <v>1</v>
      </c>
      <c r="FE278">
        <v>5.8402700000000003</v>
      </c>
      <c r="FF278">
        <v>0.19467599999999999</v>
      </c>
      <c r="FH278" t="s">
        <v>3</v>
      </c>
      <c r="FI278" t="s">
        <v>90</v>
      </c>
      <c r="FJ278">
        <v>1</v>
      </c>
      <c r="FK278">
        <v>3.61191</v>
      </c>
      <c r="FL278">
        <v>0.120397</v>
      </c>
      <c r="FN278" t="s">
        <v>3</v>
      </c>
      <c r="FO278" t="s">
        <v>29</v>
      </c>
      <c r="FP278">
        <v>1</v>
      </c>
      <c r="FQ278">
        <v>5.8573500000000003</v>
      </c>
      <c r="FR278">
        <v>0.195245</v>
      </c>
      <c r="FT278" t="s">
        <v>3</v>
      </c>
      <c r="FU278" t="s">
        <v>36</v>
      </c>
      <c r="FV278">
        <v>1</v>
      </c>
      <c r="FW278">
        <v>3.9855299999999998</v>
      </c>
      <c r="FX278">
        <v>0.132851</v>
      </c>
      <c r="FZ278" t="s">
        <v>3</v>
      </c>
      <c r="GA278" s="19" t="s">
        <v>210</v>
      </c>
      <c r="GB278" s="19">
        <v>0.94666666666666666</v>
      </c>
      <c r="GC278" s="19">
        <v>10.0121</v>
      </c>
      <c r="GD278" s="19">
        <v>0.333735</v>
      </c>
      <c r="GF278" t="s">
        <v>3</v>
      </c>
      <c r="GG278" t="s">
        <v>28</v>
      </c>
      <c r="GH278">
        <v>0.52</v>
      </c>
      <c r="GI278">
        <v>20.9817</v>
      </c>
      <c r="GJ278">
        <v>0.69939099999999998</v>
      </c>
      <c r="GL278" t="s">
        <v>3</v>
      </c>
      <c r="GM278" t="s">
        <v>191</v>
      </c>
      <c r="GN278">
        <v>0.92</v>
      </c>
      <c r="GO278">
        <v>8.7830100000000009</v>
      </c>
      <c r="GP278">
        <v>0.292767</v>
      </c>
    </row>
    <row r="279" spans="8:198">
      <c r="H279">
        <v>137.5</v>
      </c>
      <c r="I279" t="s">
        <v>3</v>
      </c>
      <c r="J279" t="s">
        <v>189</v>
      </c>
      <c r="K279">
        <v>1</v>
      </c>
      <c r="L279">
        <v>7.9322600000000003</v>
      </c>
      <c r="M279">
        <v>0.26440900000000001</v>
      </c>
      <c r="O279" t="s">
        <v>3</v>
      </c>
      <c r="P279" t="s">
        <v>26</v>
      </c>
      <c r="Q279">
        <v>0.36000000000000004</v>
      </c>
      <c r="R279">
        <v>28.013400000000001</v>
      </c>
      <c r="S279">
        <v>0.93377900000000003</v>
      </c>
      <c r="U279" t="s">
        <v>3</v>
      </c>
      <c r="V279" t="s">
        <v>89</v>
      </c>
      <c r="W279">
        <v>0.81333333333333324</v>
      </c>
      <c r="X279">
        <v>10.0541</v>
      </c>
      <c r="Y279">
        <v>0.33513799999999999</v>
      </c>
      <c r="AA279" t="s">
        <v>3</v>
      </c>
      <c r="AB279" t="s">
        <v>208</v>
      </c>
      <c r="AC279">
        <v>0.28999999999999998</v>
      </c>
      <c r="AD279">
        <v>23.043299999999999</v>
      </c>
      <c r="AE279">
        <v>0.76811099999999999</v>
      </c>
      <c r="AG279" t="s">
        <v>3</v>
      </c>
      <c r="AH279" t="s">
        <v>209</v>
      </c>
      <c r="AI279">
        <v>0</v>
      </c>
      <c r="AJ279">
        <v>243.762</v>
      </c>
      <c r="AK279">
        <v>8.1254100000000005</v>
      </c>
      <c r="AM279" t="s">
        <v>3</v>
      </c>
      <c r="AN279" t="s">
        <v>209</v>
      </c>
      <c r="AO279">
        <v>0.53</v>
      </c>
      <c r="AP279">
        <v>28.09</v>
      </c>
      <c r="AQ279">
        <v>0.94579199999999997</v>
      </c>
      <c r="AS279" t="s">
        <v>3</v>
      </c>
      <c r="AT279" t="s">
        <v>212</v>
      </c>
      <c r="AU279">
        <v>0</v>
      </c>
      <c r="AV279">
        <v>52.131</v>
      </c>
      <c r="AW279">
        <v>1.99736</v>
      </c>
      <c r="AY279" t="s">
        <v>3</v>
      </c>
      <c r="AZ279" t="s">
        <v>211</v>
      </c>
      <c r="BA279">
        <v>3.873239436619718E-2</v>
      </c>
      <c r="BB279">
        <v>46.5334</v>
      </c>
      <c r="BC279">
        <v>2.1055799999999998</v>
      </c>
      <c r="BZ279" t="s">
        <v>3</v>
      </c>
      <c r="CA279" t="s">
        <v>211</v>
      </c>
      <c r="CB279">
        <v>1</v>
      </c>
      <c r="CC279">
        <v>5.0545999999999998</v>
      </c>
      <c r="CD279">
        <v>0.168487</v>
      </c>
      <c r="CF279" t="s">
        <v>3</v>
      </c>
      <c r="CG279" t="s">
        <v>72</v>
      </c>
      <c r="CH279">
        <v>0.45666666666666667</v>
      </c>
      <c r="CI279">
        <v>23.401599999999998</v>
      </c>
      <c r="CJ279">
        <v>0.78005199999999997</v>
      </c>
      <c r="CM279" t="s">
        <v>3</v>
      </c>
      <c r="CN279" t="s">
        <v>160</v>
      </c>
      <c r="CO279">
        <v>1</v>
      </c>
      <c r="CP279">
        <v>2.7679200000000002</v>
      </c>
      <c r="CQ279">
        <v>9.2263999999999999E-2</v>
      </c>
      <c r="CS279" t="s">
        <v>3</v>
      </c>
      <c r="CT279" t="s">
        <v>76</v>
      </c>
      <c r="CU279">
        <v>0.82333333333333336</v>
      </c>
      <c r="CV279">
        <v>15.5801</v>
      </c>
      <c r="CW279">
        <v>0.51933799999999997</v>
      </c>
      <c r="CY279" t="s">
        <v>3</v>
      </c>
      <c r="CZ279" t="s">
        <v>206</v>
      </c>
      <c r="DA279">
        <v>1</v>
      </c>
      <c r="DB279">
        <v>1.44224</v>
      </c>
      <c r="DC279">
        <v>4.8074499999999999E-2</v>
      </c>
      <c r="DE279" t="s">
        <v>3</v>
      </c>
      <c r="DF279" t="s">
        <v>26</v>
      </c>
      <c r="DG279">
        <v>1</v>
      </c>
      <c r="DH279">
        <v>6.1093099999999998</v>
      </c>
      <c r="DI279">
        <v>0.20364399999999999</v>
      </c>
      <c r="DK279" t="s">
        <v>3</v>
      </c>
      <c r="DL279" t="s">
        <v>204</v>
      </c>
      <c r="DM279">
        <v>1</v>
      </c>
      <c r="DN279">
        <v>7.3132999999999999</v>
      </c>
      <c r="DO279">
        <v>0.24377699999999999</v>
      </c>
      <c r="EC279" t="s">
        <v>3</v>
      </c>
      <c r="ED279" t="s">
        <v>54</v>
      </c>
      <c r="EE279">
        <v>1</v>
      </c>
      <c r="EF279">
        <v>7.0130100000000004</v>
      </c>
      <c r="EG279">
        <v>0.233767</v>
      </c>
      <c r="EV279" t="s">
        <v>3</v>
      </c>
      <c r="EW279" t="s">
        <v>42</v>
      </c>
      <c r="EX279">
        <v>0.68666666666666676</v>
      </c>
      <c r="EY279">
        <v>15.8386</v>
      </c>
      <c r="EZ279">
        <v>0.52795499999999995</v>
      </c>
      <c r="FB279" t="s">
        <v>3</v>
      </c>
      <c r="FC279" t="s">
        <v>90</v>
      </c>
      <c r="FD279">
        <v>1</v>
      </c>
      <c r="FE279">
        <v>6.9185800000000004</v>
      </c>
      <c r="FF279">
        <v>0.23061899999999999</v>
      </c>
      <c r="FH279" t="s">
        <v>3</v>
      </c>
      <c r="FI279" t="s">
        <v>91</v>
      </c>
      <c r="FJ279">
        <v>1</v>
      </c>
      <c r="FK279">
        <v>4.7052399999999999</v>
      </c>
      <c r="FL279">
        <v>0.15684100000000001</v>
      </c>
      <c r="FN279" t="s">
        <v>3</v>
      </c>
      <c r="FO279" t="s">
        <v>30</v>
      </c>
      <c r="FP279">
        <v>1</v>
      </c>
      <c r="FQ279">
        <v>6.4576099999999999</v>
      </c>
      <c r="FR279">
        <v>0.215254</v>
      </c>
      <c r="FT279" t="s">
        <v>3</v>
      </c>
      <c r="FU279" t="s">
        <v>37</v>
      </c>
      <c r="FV279">
        <v>1</v>
      </c>
      <c r="FW279">
        <v>5.4654499999999997</v>
      </c>
      <c r="FX279">
        <v>0.18218200000000001</v>
      </c>
      <c r="FZ279" t="s">
        <v>3</v>
      </c>
      <c r="GA279" s="19" t="s">
        <v>211</v>
      </c>
      <c r="GB279" s="19">
        <v>1</v>
      </c>
      <c r="GC279" s="19">
        <v>7.1955799999999996</v>
      </c>
      <c r="GD279" s="19">
        <v>0.23985300000000001</v>
      </c>
      <c r="GF279" t="s">
        <v>3</v>
      </c>
      <c r="GG279" t="s">
        <v>29</v>
      </c>
      <c r="GH279">
        <v>0.64333333333333331</v>
      </c>
      <c r="GI279">
        <v>21.770800000000001</v>
      </c>
      <c r="GJ279">
        <v>0.72569399999999995</v>
      </c>
      <c r="GL279" t="s">
        <v>3</v>
      </c>
      <c r="GM279" t="s">
        <v>192</v>
      </c>
      <c r="GN279">
        <v>0.79333333333333333</v>
      </c>
      <c r="GO279">
        <v>13.8126</v>
      </c>
      <c r="GP279">
        <v>0.46042100000000002</v>
      </c>
    </row>
    <row r="280" spans="8:198">
      <c r="H280">
        <v>138</v>
      </c>
      <c r="I280" t="s">
        <v>3</v>
      </c>
      <c r="J280" t="s">
        <v>190</v>
      </c>
      <c r="K280">
        <v>0.91</v>
      </c>
      <c r="L280">
        <v>14.287800000000001</v>
      </c>
      <c r="M280">
        <v>0.47626000000000002</v>
      </c>
      <c r="O280" t="s">
        <v>3</v>
      </c>
      <c r="P280" t="s">
        <v>27</v>
      </c>
      <c r="Q280">
        <v>0.47</v>
      </c>
      <c r="R280">
        <v>23.347999999999999</v>
      </c>
      <c r="S280">
        <v>0.79686100000000004</v>
      </c>
      <c r="U280" t="s">
        <v>3</v>
      </c>
      <c r="V280" t="s">
        <v>90</v>
      </c>
      <c r="W280">
        <v>1</v>
      </c>
      <c r="X280">
        <v>9.9693500000000004</v>
      </c>
      <c r="Y280">
        <v>0.332312</v>
      </c>
      <c r="AA280" t="s">
        <v>3</v>
      </c>
      <c r="AB280" t="s">
        <v>209</v>
      </c>
      <c r="AC280">
        <v>6.3333333333333325E-2</v>
      </c>
      <c r="AD280">
        <v>101.217</v>
      </c>
      <c r="AE280">
        <v>3.8780299999999999</v>
      </c>
      <c r="AG280" t="s">
        <v>3</v>
      </c>
      <c r="AH280" t="s">
        <v>210</v>
      </c>
      <c r="AI280">
        <v>0</v>
      </c>
      <c r="AJ280">
        <v>232.65</v>
      </c>
      <c r="AK280">
        <v>7.8070399999999998</v>
      </c>
      <c r="AM280" t="s">
        <v>3</v>
      </c>
      <c r="AN280" t="s">
        <v>210</v>
      </c>
      <c r="AO280">
        <v>0.5066666666666666</v>
      </c>
      <c r="AP280">
        <v>29.838799999999999</v>
      </c>
      <c r="AQ280">
        <v>1.0218799999999999</v>
      </c>
      <c r="AS280" t="s">
        <v>3</v>
      </c>
      <c r="AT280" t="s">
        <v>213</v>
      </c>
      <c r="AU280">
        <v>0</v>
      </c>
      <c r="AV280">
        <v>49.943199999999997</v>
      </c>
      <c r="AW280">
        <v>1.7965199999999999</v>
      </c>
      <c r="AY280" t="s">
        <v>3</v>
      </c>
      <c r="AZ280" t="s">
        <v>212</v>
      </c>
      <c r="BA280">
        <v>0.25084745762711863</v>
      </c>
      <c r="BB280">
        <v>37.512700000000002</v>
      </c>
      <c r="BC280">
        <v>1.5828199999999999</v>
      </c>
      <c r="BZ280" t="s">
        <v>3</v>
      </c>
      <c r="CA280" t="s">
        <v>212</v>
      </c>
      <c r="CB280">
        <v>1</v>
      </c>
      <c r="CC280">
        <v>2.5782099999999999</v>
      </c>
      <c r="CD280">
        <v>8.5940299999999997E-2</v>
      </c>
      <c r="CF280" t="s">
        <v>3</v>
      </c>
      <c r="CG280" t="s">
        <v>73</v>
      </c>
      <c r="CH280">
        <v>0.8</v>
      </c>
      <c r="CI280">
        <v>12.728</v>
      </c>
      <c r="CJ280">
        <v>0.42426700000000001</v>
      </c>
      <c r="CM280" t="s">
        <v>3</v>
      </c>
      <c r="CN280" t="s">
        <v>161</v>
      </c>
      <c r="CO280">
        <v>1</v>
      </c>
      <c r="CP280">
        <v>2.7969900000000001</v>
      </c>
      <c r="CQ280">
        <v>9.3232800000000005E-2</v>
      </c>
      <c r="CS280" t="s">
        <v>3</v>
      </c>
      <c r="CT280" t="s">
        <v>77</v>
      </c>
      <c r="CU280">
        <v>1</v>
      </c>
      <c r="CV280">
        <v>2.2839299999999998</v>
      </c>
      <c r="CW280">
        <v>0.36837599999999998</v>
      </c>
      <c r="CY280" t="s">
        <v>3</v>
      </c>
      <c r="CZ280" t="s">
        <v>207</v>
      </c>
      <c r="DA280">
        <v>1</v>
      </c>
      <c r="DB280">
        <v>1.7298100000000001</v>
      </c>
      <c r="DC280">
        <v>5.7660200000000002E-2</v>
      </c>
      <c r="DE280" t="s">
        <v>3</v>
      </c>
      <c r="DF280" t="s">
        <v>27</v>
      </c>
      <c r="DG280">
        <v>1</v>
      </c>
      <c r="DH280">
        <v>4.2648700000000002</v>
      </c>
      <c r="DI280">
        <v>0.14216200000000001</v>
      </c>
      <c r="DK280" t="s">
        <v>3</v>
      </c>
      <c r="DL280" t="s">
        <v>205</v>
      </c>
      <c r="DM280">
        <v>1</v>
      </c>
      <c r="DN280">
        <v>6.4259899999999996</v>
      </c>
      <c r="DO280">
        <v>0.2142</v>
      </c>
      <c r="EC280" t="s">
        <v>3</v>
      </c>
      <c r="ED280" t="s">
        <v>55</v>
      </c>
      <c r="EE280">
        <v>1</v>
      </c>
      <c r="EF280">
        <v>5.0073499999999997</v>
      </c>
      <c r="EG280">
        <v>0.166912</v>
      </c>
      <c r="EV280" t="s">
        <v>3</v>
      </c>
      <c r="EW280" t="s">
        <v>43</v>
      </c>
      <c r="EX280">
        <v>0.77</v>
      </c>
      <c r="EY280">
        <v>13.9499</v>
      </c>
      <c r="EZ280">
        <v>0.46499699999999999</v>
      </c>
      <c r="FB280" t="s">
        <v>3</v>
      </c>
      <c r="FC280" t="s">
        <v>91</v>
      </c>
      <c r="FD280">
        <v>1</v>
      </c>
      <c r="FE280">
        <v>3.6602800000000002</v>
      </c>
      <c r="FF280">
        <v>0.12200900000000001</v>
      </c>
      <c r="FH280" t="s">
        <v>3</v>
      </c>
      <c r="FI280" t="s">
        <v>92</v>
      </c>
      <c r="FJ280">
        <v>1</v>
      </c>
      <c r="FK280">
        <v>4.6788600000000002</v>
      </c>
      <c r="FL280">
        <v>0.15596199999999999</v>
      </c>
      <c r="FN280" t="s">
        <v>3</v>
      </c>
      <c r="FO280" t="s">
        <v>31</v>
      </c>
      <c r="FP280">
        <v>1</v>
      </c>
      <c r="FQ280">
        <v>5.6270800000000003</v>
      </c>
      <c r="FR280">
        <v>0.18756900000000001</v>
      </c>
      <c r="FT280" t="s">
        <v>3</v>
      </c>
      <c r="FU280" t="s">
        <v>38</v>
      </c>
      <c r="FV280">
        <v>1</v>
      </c>
      <c r="FW280">
        <v>4.7603999999999997</v>
      </c>
      <c r="FX280">
        <v>0.15867999999999999</v>
      </c>
      <c r="FZ280" t="s">
        <v>3</v>
      </c>
      <c r="GA280" s="19" t="s">
        <v>212</v>
      </c>
      <c r="GB280" s="19">
        <v>0.8833333333333333</v>
      </c>
      <c r="GC280" s="19">
        <v>9.7091499999999993</v>
      </c>
      <c r="GD280" s="19">
        <v>0.32363799999999998</v>
      </c>
      <c r="GF280" t="s">
        <v>3</v>
      </c>
      <c r="GG280" t="s">
        <v>30</v>
      </c>
      <c r="GH280">
        <v>0.76333333333333331</v>
      </c>
      <c r="GI280">
        <v>13.3413</v>
      </c>
      <c r="GJ280">
        <v>0.44470900000000002</v>
      </c>
      <c r="GL280" t="s">
        <v>3</v>
      </c>
      <c r="GM280" t="s">
        <v>193</v>
      </c>
      <c r="GN280">
        <v>0.81</v>
      </c>
      <c r="GO280">
        <v>14.321400000000001</v>
      </c>
      <c r="GP280">
        <v>0.477381</v>
      </c>
    </row>
    <row r="281" spans="8:198">
      <c r="H281">
        <v>138.5</v>
      </c>
      <c r="I281" t="s">
        <v>3</v>
      </c>
      <c r="J281" t="s">
        <v>191</v>
      </c>
      <c r="K281">
        <v>0.47</v>
      </c>
      <c r="L281">
        <v>18.685700000000001</v>
      </c>
      <c r="M281">
        <v>0.62285599999999997</v>
      </c>
      <c r="O281" t="s">
        <v>3</v>
      </c>
      <c r="P281" t="s">
        <v>28</v>
      </c>
      <c r="Q281">
        <v>0.53</v>
      </c>
      <c r="R281">
        <v>20.3965</v>
      </c>
      <c r="S281">
        <v>0.67988300000000002</v>
      </c>
      <c r="U281" t="s">
        <v>3</v>
      </c>
      <c r="V281" t="s">
        <v>91</v>
      </c>
      <c r="W281">
        <v>1</v>
      </c>
      <c r="X281">
        <v>5.88931</v>
      </c>
      <c r="Y281">
        <v>0.19631000000000001</v>
      </c>
      <c r="AA281" t="s">
        <v>3</v>
      </c>
      <c r="AB281" t="s">
        <v>210</v>
      </c>
      <c r="AC281">
        <v>3.0000000000000002E-2</v>
      </c>
      <c r="AD281">
        <v>104.40900000000001</v>
      </c>
      <c r="AE281">
        <v>3.9699399999999998</v>
      </c>
      <c r="AG281" t="s">
        <v>3</v>
      </c>
      <c r="AH281" t="s">
        <v>211</v>
      </c>
      <c r="AI281">
        <v>0</v>
      </c>
      <c r="AJ281">
        <v>230.38900000000001</v>
      </c>
      <c r="AK281">
        <v>7.67964</v>
      </c>
      <c r="AM281" t="s">
        <v>3</v>
      </c>
      <c r="AN281" t="s">
        <v>211</v>
      </c>
      <c r="AO281">
        <v>0.13666666666666666</v>
      </c>
      <c r="AP281">
        <v>57.241999999999997</v>
      </c>
      <c r="AQ281">
        <v>1.9080699999999999</v>
      </c>
      <c r="AS281" t="s">
        <v>3</v>
      </c>
      <c r="AT281" t="s">
        <v>214</v>
      </c>
      <c r="AU281">
        <v>0</v>
      </c>
      <c r="AV281">
        <v>47.103000000000002</v>
      </c>
      <c r="AW281">
        <v>1.71909</v>
      </c>
      <c r="AY281" t="s">
        <v>3</v>
      </c>
      <c r="AZ281" t="s">
        <v>213</v>
      </c>
      <c r="BA281">
        <v>0</v>
      </c>
      <c r="BB281">
        <v>52.089399999999998</v>
      </c>
      <c r="BC281">
        <v>2.4340799999999998</v>
      </c>
      <c r="BZ281" t="s">
        <v>3</v>
      </c>
      <c r="CA281" t="s">
        <v>213</v>
      </c>
      <c r="CB281">
        <v>0.99666666666666659</v>
      </c>
      <c r="CC281">
        <v>8.0552100000000006</v>
      </c>
      <c r="CD281">
        <v>0.268507</v>
      </c>
      <c r="CF281" t="s">
        <v>3</v>
      </c>
      <c r="CG281" t="s">
        <v>74</v>
      </c>
      <c r="CH281">
        <v>0.64666666666666661</v>
      </c>
      <c r="CI281">
        <v>14.924899999999999</v>
      </c>
      <c r="CJ281">
        <v>0.49749599999999999</v>
      </c>
      <c r="CM281" t="s">
        <v>3</v>
      </c>
      <c r="CN281" t="s">
        <v>162</v>
      </c>
      <c r="CO281">
        <v>1</v>
      </c>
      <c r="CP281">
        <v>2.6939199999999999</v>
      </c>
      <c r="CQ281">
        <v>8.9797299999999997E-2</v>
      </c>
      <c r="CY281" t="s">
        <v>3</v>
      </c>
      <c r="CZ281" t="s">
        <v>208</v>
      </c>
      <c r="DA281">
        <v>1</v>
      </c>
      <c r="DB281">
        <v>1.8633599999999999</v>
      </c>
      <c r="DC281">
        <v>6.2112100000000003E-2</v>
      </c>
      <c r="DE281" t="s">
        <v>3</v>
      </c>
      <c r="DF281" t="s">
        <v>28</v>
      </c>
      <c r="DG281">
        <v>1</v>
      </c>
      <c r="DH281">
        <v>2.8596499999999998</v>
      </c>
      <c r="DI281">
        <v>9.5321699999999995E-2</v>
      </c>
      <c r="DK281" t="s">
        <v>3</v>
      </c>
      <c r="DL281" t="s">
        <v>206</v>
      </c>
      <c r="DM281">
        <v>0.96333333333333326</v>
      </c>
      <c r="DN281">
        <v>7.55619</v>
      </c>
      <c r="DO281">
        <v>0.25187300000000001</v>
      </c>
      <c r="EC281" t="s">
        <v>3</v>
      </c>
      <c r="ED281" t="s">
        <v>56</v>
      </c>
      <c r="EE281">
        <v>1</v>
      </c>
      <c r="EF281">
        <v>4.7755299999999998</v>
      </c>
      <c r="EG281">
        <v>0.15918399999999999</v>
      </c>
      <c r="EV281" t="s">
        <v>3</v>
      </c>
      <c r="EW281" t="s">
        <v>44</v>
      </c>
      <c r="EX281">
        <v>0.87666666666666671</v>
      </c>
      <c r="EY281">
        <v>10.6031</v>
      </c>
      <c r="EZ281">
        <v>0.35343799999999997</v>
      </c>
      <c r="FB281" t="s">
        <v>3</v>
      </c>
      <c r="FC281" t="s">
        <v>92</v>
      </c>
      <c r="FD281">
        <v>1</v>
      </c>
      <c r="FE281">
        <v>3.9580600000000001</v>
      </c>
      <c r="FF281">
        <v>0.131935</v>
      </c>
      <c r="FH281" t="s">
        <v>3</v>
      </c>
      <c r="FI281" t="s">
        <v>93</v>
      </c>
      <c r="FJ281">
        <v>1</v>
      </c>
      <c r="FK281">
        <v>4.9152399999999998</v>
      </c>
      <c r="FL281">
        <v>0.16384099999999999</v>
      </c>
      <c r="FN281" t="s">
        <v>3</v>
      </c>
      <c r="FO281" t="s">
        <v>32</v>
      </c>
      <c r="FP281">
        <v>1</v>
      </c>
      <c r="FQ281">
        <v>4.9845800000000002</v>
      </c>
      <c r="FR281">
        <v>0.166153</v>
      </c>
      <c r="FT281" t="s">
        <v>3</v>
      </c>
      <c r="FU281" t="s">
        <v>39</v>
      </c>
      <c r="FV281">
        <v>1</v>
      </c>
      <c r="FW281">
        <v>4.7530900000000003</v>
      </c>
      <c r="FX281">
        <v>0.15843599999999999</v>
      </c>
      <c r="FZ281" t="s">
        <v>3</v>
      </c>
      <c r="GA281" s="19" t="s">
        <v>213</v>
      </c>
      <c r="GB281" s="19">
        <v>0.94666666666666666</v>
      </c>
      <c r="GC281" s="19">
        <v>9.6393599999999999</v>
      </c>
      <c r="GD281" s="19">
        <v>0.32131199999999999</v>
      </c>
      <c r="GF281" t="s">
        <v>3</v>
      </c>
      <c r="GG281" t="s">
        <v>31</v>
      </c>
      <c r="GH281">
        <v>0.62333333333333329</v>
      </c>
      <c r="GI281">
        <v>25.154399999999999</v>
      </c>
      <c r="GJ281">
        <v>0.83848</v>
      </c>
      <c r="GL281" t="s">
        <v>3</v>
      </c>
      <c r="GM281" t="s">
        <v>194</v>
      </c>
      <c r="GN281">
        <v>0.24333333333333332</v>
      </c>
      <c r="GO281">
        <v>26.802299999999999</v>
      </c>
      <c r="GP281">
        <v>0.91788800000000004</v>
      </c>
    </row>
    <row r="282" spans="8:198">
      <c r="H282">
        <v>139</v>
      </c>
      <c r="I282" t="s">
        <v>3</v>
      </c>
      <c r="J282" t="s">
        <v>192</v>
      </c>
      <c r="K282">
        <v>0.30666666666666664</v>
      </c>
      <c r="L282">
        <v>23.0624</v>
      </c>
      <c r="M282">
        <v>0.76874699999999996</v>
      </c>
      <c r="O282" t="s">
        <v>3</v>
      </c>
      <c r="P282" t="s">
        <v>29</v>
      </c>
      <c r="Q282">
        <v>0.16</v>
      </c>
      <c r="R282">
        <v>29.9343</v>
      </c>
      <c r="S282">
        <v>0.99780999999999997</v>
      </c>
      <c r="U282" t="s">
        <v>3</v>
      </c>
      <c r="V282" t="s">
        <v>92</v>
      </c>
      <c r="W282">
        <v>0.8833333333333333</v>
      </c>
      <c r="X282">
        <v>10.3842</v>
      </c>
      <c r="Y282">
        <v>0.34614200000000001</v>
      </c>
      <c r="AA282" t="s">
        <v>3</v>
      </c>
      <c r="AB282" t="s">
        <v>211</v>
      </c>
      <c r="AC282">
        <v>0</v>
      </c>
      <c r="AD282">
        <v>67.466899999999995</v>
      </c>
      <c r="AE282">
        <v>2.7425600000000001</v>
      </c>
      <c r="AG282" t="s">
        <v>3</v>
      </c>
      <c r="AH282" t="s">
        <v>212</v>
      </c>
      <c r="AI282">
        <v>0</v>
      </c>
      <c r="AJ282">
        <v>179.69399999999999</v>
      </c>
      <c r="AK282">
        <v>6.0503099999999996</v>
      </c>
      <c r="AM282" t="s">
        <v>3</v>
      </c>
      <c r="AN282" t="s">
        <v>212</v>
      </c>
      <c r="AO282">
        <v>0.59</v>
      </c>
      <c r="AP282">
        <v>17.105499999999999</v>
      </c>
      <c r="AQ282">
        <v>0.57018400000000002</v>
      </c>
      <c r="AS282" t="s">
        <v>3</v>
      </c>
      <c r="AT282" t="s">
        <v>215</v>
      </c>
      <c r="AU282">
        <v>0.11333333333333333</v>
      </c>
      <c r="AV282">
        <v>32.625599999999999</v>
      </c>
      <c r="AW282">
        <v>1.08752</v>
      </c>
      <c r="AY282" t="s">
        <v>3</v>
      </c>
      <c r="AZ282" t="s">
        <v>214</v>
      </c>
      <c r="BA282">
        <v>0</v>
      </c>
      <c r="BB282">
        <v>70.991600000000005</v>
      </c>
      <c r="BC282">
        <v>2.5721599999999998</v>
      </c>
      <c r="BZ282" t="s">
        <v>3</v>
      </c>
      <c r="CA282" t="s">
        <v>214</v>
      </c>
      <c r="CB282">
        <v>0.95333333333333337</v>
      </c>
      <c r="CC282">
        <v>6.6396699999999997</v>
      </c>
      <c r="CD282">
        <v>0.22132199999999999</v>
      </c>
      <c r="CF282" t="s">
        <v>3</v>
      </c>
      <c r="CG282" t="s">
        <v>75</v>
      </c>
      <c r="CH282">
        <v>0.73</v>
      </c>
      <c r="CI282">
        <v>14.7957</v>
      </c>
      <c r="CJ282">
        <v>0.49319099999999999</v>
      </c>
      <c r="CM282" t="s">
        <v>3</v>
      </c>
      <c r="CN282" t="s">
        <v>163</v>
      </c>
      <c r="CO282">
        <v>1</v>
      </c>
      <c r="CP282">
        <v>2.1858399999999998</v>
      </c>
      <c r="CQ282">
        <v>7.2861499999999996E-2</v>
      </c>
      <c r="CY282" t="s">
        <v>3</v>
      </c>
      <c r="CZ282" t="s">
        <v>209</v>
      </c>
      <c r="DA282">
        <v>1</v>
      </c>
      <c r="DB282">
        <v>3.00922</v>
      </c>
      <c r="DC282">
        <v>0.10030699999999999</v>
      </c>
      <c r="DE282" t="s">
        <v>3</v>
      </c>
      <c r="DF282" t="s">
        <v>29</v>
      </c>
      <c r="DG282">
        <v>1</v>
      </c>
      <c r="DH282">
        <v>4.6962900000000003</v>
      </c>
      <c r="DI282">
        <v>0.15654299999999999</v>
      </c>
      <c r="DK282" t="s">
        <v>3</v>
      </c>
      <c r="DL282" t="s">
        <v>207</v>
      </c>
      <c r="DM282">
        <v>0.96333333333333326</v>
      </c>
      <c r="DN282">
        <v>7.6532</v>
      </c>
      <c r="DO282">
        <v>0.25510699999999997</v>
      </c>
      <c r="EC282" t="s">
        <v>3</v>
      </c>
      <c r="ED282" t="s">
        <v>57</v>
      </c>
      <c r="EE282">
        <v>1</v>
      </c>
      <c r="EF282">
        <v>3.65456</v>
      </c>
      <c r="EG282">
        <v>0.121819</v>
      </c>
      <c r="EV282" t="s">
        <v>3</v>
      </c>
      <c r="EW282" t="s">
        <v>45</v>
      </c>
      <c r="EX282">
        <v>0.89666666666666661</v>
      </c>
      <c r="EY282">
        <v>8.5271500000000007</v>
      </c>
      <c r="EZ282">
        <v>0.28423799999999999</v>
      </c>
      <c r="FB282" t="s">
        <v>3</v>
      </c>
      <c r="FC282" t="s">
        <v>93</v>
      </c>
      <c r="FD282">
        <v>1</v>
      </c>
      <c r="FE282">
        <v>3.79969</v>
      </c>
      <c r="FF282">
        <v>0.12665599999999999</v>
      </c>
      <c r="FH282" t="s">
        <v>3</v>
      </c>
      <c r="FI282" t="s">
        <v>94</v>
      </c>
      <c r="FJ282">
        <v>1</v>
      </c>
      <c r="FK282">
        <v>3.6753300000000002</v>
      </c>
      <c r="FL282">
        <v>0.12251099999999999</v>
      </c>
      <c r="FN282" t="s">
        <v>3</v>
      </c>
      <c r="FO282" t="s">
        <v>33</v>
      </c>
      <c r="FP282">
        <v>1</v>
      </c>
      <c r="FQ282">
        <v>5.1989799999999997</v>
      </c>
      <c r="FR282">
        <v>0.17329900000000001</v>
      </c>
      <c r="FT282" t="s">
        <v>3</v>
      </c>
      <c r="FU282" t="s">
        <v>40</v>
      </c>
      <c r="FV282">
        <v>1</v>
      </c>
      <c r="FW282">
        <v>5.9218599999999997</v>
      </c>
      <c r="FX282">
        <v>0.19739499999999999</v>
      </c>
      <c r="FZ282" t="s">
        <v>3</v>
      </c>
      <c r="GA282" s="19" t="s">
        <v>214</v>
      </c>
      <c r="GB282" s="19">
        <v>1</v>
      </c>
      <c r="GC282" s="19">
        <v>7.9690599999999998</v>
      </c>
      <c r="GD282" s="19">
        <v>0.26563500000000001</v>
      </c>
      <c r="GF282" t="s">
        <v>3</v>
      </c>
      <c r="GG282" t="s">
        <v>32</v>
      </c>
      <c r="GH282">
        <v>0.43666666666666665</v>
      </c>
      <c r="GI282">
        <v>35.261000000000003</v>
      </c>
      <c r="GJ282">
        <v>1.40482</v>
      </c>
      <c r="GL282" t="s">
        <v>3</v>
      </c>
      <c r="GM282" t="s">
        <v>195</v>
      </c>
      <c r="GN282">
        <v>1</v>
      </c>
      <c r="GO282">
        <v>8.2252799999999997</v>
      </c>
      <c r="GP282">
        <v>0.27417599999999998</v>
      </c>
    </row>
    <row r="283" spans="8:198">
      <c r="H283">
        <v>139.5</v>
      </c>
      <c r="I283" t="s">
        <v>3</v>
      </c>
      <c r="J283" t="s">
        <v>193</v>
      </c>
      <c r="K283">
        <v>0.98333333333333328</v>
      </c>
      <c r="L283">
        <v>4.9472399999999999</v>
      </c>
      <c r="M283">
        <v>0.164908</v>
      </c>
      <c r="O283" t="s">
        <v>3</v>
      </c>
      <c r="P283" t="s">
        <v>30</v>
      </c>
      <c r="Q283">
        <v>0.18333333333333332</v>
      </c>
      <c r="R283">
        <v>50.072099999999999</v>
      </c>
      <c r="S283">
        <v>1.6859299999999999</v>
      </c>
      <c r="U283" t="s">
        <v>3</v>
      </c>
      <c r="V283" t="s">
        <v>93</v>
      </c>
      <c r="W283">
        <v>0.92</v>
      </c>
      <c r="X283">
        <v>9.2925599999999999</v>
      </c>
      <c r="Y283">
        <v>0.30975200000000003</v>
      </c>
      <c r="AA283" t="s">
        <v>3</v>
      </c>
      <c r="AB283" t="s">
        <v>212</v>
      </c>
      <c r="AC283">
        <v>9.6666666666666665E-2</v>
      </c>
      <c r="AD283">
        <v>85.832099999999997</v>
      </c>
      <c r="AE283">
        <v>3.3268300000000002</v>
      </c>
      <c r="AG283" t="s">
        <v>3</v>
      </c>
      <c r="AH283" t="s">
        <v>213</v>
      </c>
      <c r="AI283">
        <v>0</v>
      </c>
      <c r="AJ283">
        <v>158.65700000000001</v>
      </c>
      <c r="AK283">
        <v>5.2885600000000004</v>
      </c>
      <c r="AM283" t="s">
        <v>3</v>
      </c>
      <c r="AN283" t="s">
        <v>213</v>
      </c>
      <c r="AO283">
        <v>0.63</v>
      </c>
      <c r="AP283">
        <v>14.6623</v>
      </c>
      <c r="AQ283">
        <v>0.48874299999999998</v>
      </c>
      <c r="AS283" t="s">
        <v>3</v>
      </c>
      <c r="AT283" t="s">
        <v>216</v>
      </c>
      <c r="AU283">
        <v>0.27333333333333332</v>
      </c>
      <c r="AV283">
        <v>44.221699999999998</v>
      </c>
      <c r="AW283">
        <v>1.6257999999999999</v>
      </c>
      <c r="AY283" t="s">
        <v>3</v>
      </c>
      <c r="AZ283" t="s">
        <v>215</v>
      </c>
      <c r="BA283">
        <v>0.16333333333333336</v>
      </c>
      <c r="BB283">
        <v>37.126899999999999</v>
      </c>
      <c r="BC283">
        <v>1.23756</v>
      </c>
      <c r="BZ283" t="s">
        <v>3</v>
      </c>
      <c r="CA283" t="s">
        <v>215</v>
      </c>
      <c r="CB283">
        <v>1</v>
      </c>
      <c r="CC283">
        <v>6.1488300000000002</v>
      </c>
      <c r="CD283">
        <v>0.204961</v>
      </c>
      <c r="CF283" t="s">
        <v>3</v>
      </c>
      <c r="CG283" t="s">
        <v>76</v>
      </c>
      <c r="CH283">
        <v>0.55000000000000004</v>
      </c>
      <c r="CI283">
        <v>18.003699999999998</v>
      </c>
      <c r="CJ283">
        <v>0.60012200000000004</v>
      </c>
      <c r="CM283" t="s">
        <v>3</v>
      </c>
      <c r="CN283" t="s">
        <v>164</v>
      </c>
      <c r="CO283">
        <v>1</v>
      </c>
      <c r="CP283">
        <v>2.55064</v>
      </c>
      <c r="CQ283">
        <v>8.5021200000000005E-2</v>
      </c>
      <c r="CY283" t="s">
        <v>3</v>
      </c>
      <c r="CZ283" t="s">
        <v>210</v>
      </c>
      <c r="DA283">
        <v>1</v>
      </c>
      <c r="DB283">
        <v>0.39202100000000001</v>
      </c>
      <c r="DC283">
        <v>8.7115799999999993E-2</v>
      </c>
      <c r="DE283" t="s">
        <v>3</v>
      </c>
      <c r="DF283" t="s">
        <v>30</v>
      </c>
      <c r="DG283">
        <v>1</v>
      </c>
      <c r="DH283">
        <v>6.2168900000000002</v>
      </c>
      <c r="DI283">
        <v>0.20723</v>
      </c>
      <c r="DK283" t="s">
        <v>3</v>
      </c>
      <c r="DL283" t="s">
        <v>208</v>
      </c>
      <c r="DM283">
        <v>1</v>
      </c>
      <c r="DN283">
        <v>4.5220599999999997</v>
      </c>
      <c r="DO283">
        <v>0.15073500000000001</v>
      </c>
      <c r="EC283" t="s">
        <v>3</v>
      </c>
      <c r="ED283" t="s">
        <v>58</v>
      </c>
      <c r="EE283">
        <v>0.88666666666666671</v>
      </c>
      <c r="EF283">
        <v>12.081799999999999</v>
      </c>
      <c r="EG283">
        <v>0.40272599999999997</v>
      </c>
      <c r="EV283" t="s">
        <v>3</v>
      </c>
      <c r="EW283" t="s">
        <v>46</v>
      </c>
      <c r="EX283">
        <v>1</v>
      </c>
      <c r="EY283">
        <v>11.8612</v>
      </c>
      <c r="EZ283">
        <v>0.39537499999999998</v>
      </c>
      <c r="FB283" t="s">
        <v>3</v>
      </c>
      <c r="FC283" t="s">
        <v>94</v>
      </c>
      <c r="FD283">
        <v>0.99666666666666659</v>
      </c>
      <c r="FE283">
        <v>6.1949399999999999</v>
      </c>
      <c r="FF283">
        <v>0.20649799999999999</v>
      </c>
      <c r="FH283" t="s">
        <v>3</v>
      </c>
      <c r="FI283" t="s">
        <v>95</v>
      </c>
      <c r="FJ283">
        <v>1</v>
      </c>
      <c r="FK283">
        <v>3.94808</v>
      </c>
      <c r="FL283">
        <v>0.131603</v>
      </c>
      <c r="FN283" t="s">
        <v>3</v>
      </c>
      <c r="FO283" t="s">
        <v>34</v>
      </c>
      <c r="FP283">
        <v>1</v>
      </c>
      <c r="FQ283">
        <v>4.0833000000000004</v>
      </c>
      <c r="FR283">
        <v>0.13611000000000001</v>
      </c>
      <c r="FT283" t="s">
        <v>3</v>
      </c>
      <c r="FU283" t="s">
        <v>41</v>
      </c>
      <c r="FV283">
        <v>1</v>
      </c>
      <c r="FW283">
        <v>4.0929200000000003</v>
      </c>
      <c r="FX283">
        <v>0.136431</v>
      </c>
      <c r="FZ283" t="s">
        <v>3</v>
      </c>
      <c r="GA283" s="19" t="s">
        <v>215</v>
      </c>
      <c r="GB283" s="19">
        <v>1</v>
      </c>
      <c r="GC283" s="19">
        <v>8.5073699999999999</v>
      </c>
      <c r="GD283" s="19">
        <v>0.28357900000000003</v>
      </c>
      <c r="GF283" t="s">
        <v>3</v>
      </c>
      <c r="GG283" t="s">
        <v>33</v>
      </c>
      <c r="GH283">
        <v>1</v>
      </c>
      <c r="GI283">
        <v>10.733499999999999</v>
      </c>
      <c r="GJ283">
        <v>0.35778300000000002</v>
      </c>
      <c r="GL283" t="s">
        <v>3</v>
      </c>
      <c r="GM283" t="s">
        <v>196</v>
      </c>
      <c r="GN283">
        <v>1</v>
      </c>
      <c r="GO283">
        <v>9.8097399999999997</v>
      </c>
      <c r="GP283">
        <v>0.32699099999999998</v>
      </c>
    </row>
    <row r="284" spans="8:198">
      <c r="H284">
        <v>140</v>
      </c>
      <c r="I284" t="s">
        <v>3</v>
      </c>
      <c r="J284" t="s">
        <v>194</v>
      </c>
      <c r="K284">
        <v>1</v>
      </c>
      <c r="L284">
        <v>5.2138099999999996</v>
      </c>
      <c r="M284">
        <v>0.173794</v>
      </c>
      <c r="O284" t="s">
        <v>3</v>
      </c>
      <c r="P284" t="s">
        <v>31</v>
      </c>
      <c r="Q284">
        <v>0.02</v>
      </c>
      <c r="R284">
        <v>73.370099999999994</v>
      </c>
      <c r="S284">
        <v>2.5564499999999999</v>
      </c>
      <c r="U284" t="s">
        <v>3</v>
      </c>
      <c r="V284" t="s">
        <v>94</v>
      </c>
      <c r="W284">
        <v>1</v>
      </c>
      <c r="X284">
        <v>7.2062499999999998</v>
      </c>
      <c r="Y284">
        <v>0.240208</v>
      </c>
      <c r="AA284" t="s">
        <v>3</v>
      </c>
      <c r="AB284" t="s">
        <v>213</v>
      </c>
      <c r="AC284">
        <v>0</v>
      </c>
      <c r="AD284">
        <v>92.910200000000003</v>
      </c>
      <c r="AE284">
        <v>3.77684</v>
      </c>
      <c r="AG284" t="s">
        <v>3</v>
      </c>
      <c r="AH284" t="s">
        <v>214</v>
      </c>
      <c r="AI284">
        <v>3.6666666666666667E-2</v>
      </c>
      <c r="AJ284">
        <v>93.356200000000001</v>
      </c>
      <c r="AK284">
        <v>3.1118700000000001</v>
      </c>
      <c r="AM284" t="s">
        <v>3</v>
      </c>
      <c r="AN284" t="s">
        <v>214</v>
      </c>
      <c r="AO284">
        <v>0.18666666666666665</v>
      </c>
      <c r="AP284">
        <v>46.433199999999999</v>
      </c>
      <c r="AQ284">
        <v>1.7197499999999999</v>
      </c>
      <c r="AS284" t="s">
        <v>3</v>
      </c>
      <c r="AT284" t="s">
        <v>217</v>
      </c>
      <c r="AU284">
        <v>0.02</v>
      </c>
      <c r="AV284">
        <v>46.7042</v>
      </c>
      <c r="AW284">
        <v>1.68607</v>
      </c>
      <c r="AY284" t="s">
        <v>3</v>
      </c>
      <c r="AZ284" t="s">
        <v>216</v>
      </c>
      <c r="BA284">
        <v>0</v>
      </c>
      <c r="BB284">
        <v>30.386500000000002</v>
      </c>
      <c r="BC284">
        <v>1.01288</v>
      </c>
      <c r="BZ284" t="s">
        <v>3</v>
      </c>
      <c r="CA284" t="s">
        <v>216</v>
      </c>
      <c r="CB284">
        <v>1</v>
      </c>
      <c r="CC284">
        <v>2.7611400000000001</v>
      </c>
      <c r="CD284">
        <v>9.2038099999999998E-2</v>
      </c>
      <c r="CF284" t="s">
        <v>3</v>
      </c>
      <c r="CG284" t="s">
        <v>77</v>
      </c>
      <c r="CH284">
        <v>0.94666666666666666</v>
      </c>
      <c r="CI284">
        <v>8.5651200000000003</v>
      </c>
      <c r="CJ284">
        <v>0.28550399999999998</v>
      </c>
      <c r="CM284" t="s">
        <v>3</v>
      </c>
      <c r="CN284" t="s">
        <v>165</v>
      </c>
      <c r="CO284">
        <v>1</v>
      </c>
      <c r="CP284">
        <v>2.73841</v>
      </c>
      <c r="CQ284">
        <v>9.1280399999999998E-2</v>
      </c>
      <c r="CY284" t="s">
        <v>3</v>
      </c>
      <c r="CZ284" t="s">
        <v>15</v>
      </c>
      <c r="DA284">
        <v>1</v>
      </c>
      <c r="DB284">
        <v>3.4888699999999999</v>
      </c>
      <c r="DC284">
        <v>0.116685</v>
      </c>
      <c r="DE284" t="s">
        <v>3</v>
      </c>
      <c r="DF284" t="s">
        <v>31</v>
      </c>
      <c r="DG284">
        <v>1</v>
      </c>
      <c r="DH284">
        <v>5.4682000000000004</v>
      </c>
      <c r="DI284">
        <v>0.18227299999999999</v>
      </c>
      <c r="DK284" t="s">
        <v>3</v>
      </c>
      <c r="DL284" t="s">
        <v>209</v>
      </c>
      <c r="DM284">
        <v>1</v>
      </c>
      <c r="DN284">
        <v>4.7289399999999997</v>
      </c>
      <c r="DO284">
        <v>0.15763099999999999</v>
      </c>
      <c r="EC284" t="s">
        <v>3</v>
      </c>
      <c r="ED284" t="s">
        <v>59</v>
      </c>
      <c r="EE284">
        <v>0.95</v>
      </c>
      <c r="EF284">
        <v>6.6706899999999996</v>
      </c>
      <c r="EG284">
        <v>0.222356</v>
      </c>
      <c r="EV284" t="s">
        <v>3</v>
      </c>
      <c r="EW284" t="s">
        <v>47</v>
      </c>
      <c r="EX284">
        <v>1</v>
      </c>
      <c r="EY284">
        <v>9.3272700000000004</v>
      </c>
      <c r="EZ284">
        <v>0.31090899999999999</v>
      </c>
      <c r="FB284" t="s">
        <v>3</v>
      </c>
      <c r="FC284" t="s">
        <v>95</v>
      </c>
      <c r="FD284">
        <v>0.91333333333333333</v>
      </c>
      <c r="FE284">
        <v>9.3520500000000002</v>
      </c>
      <c r="FF284">
        <v>0.31173499999999998</v>
      </c>
      <c r="FH284" t="s">
        <v>3</v>
      </c>
      <c r="FI284" t="s">
        <v>96</v>
      </c>
      <c r="FJ284">
        <v>1</v>
      </c>
      <c r="FK284">
        <v>4.8147399999999996</v>
      </c>
      <c r="FL284">
        <v>0.16049099999999999</v>
      </c>
      <c r="FN284" t="s">
        <v>3</v>
      </c>
      <c r="FO284" t="s">
        <v>35</v>
      </c>
      <c r="FP284">
        <v>1</v>
      </c>
      <c r="FQ284">
        <v>7.1312699999999998</v>
      </c>
      <c r="FR284">
        <v>0.237709</v>
      </c>
      <c r="FT284" t="s">
        <v>3</v>
      </c>
      <c r="FU284" t="s">
        <v>42</v>
      </c>
      <c r="FV284">
        <v>1</v>
      </c>
      <c r="FW284">
        <v>4.5522900000000002</v>
      </c>
      <c r="FX284">
        <v>0.15174299999999999</v>
      </c>
      <c r="FZ284" t="s">
        <v>3</v>
      </c>
      <c r="GA284" s="19" t="s">
        <v>216</v>
      </c>
      <c r="GB284" s="19">
        <v>0.94666666666666666</v>
      </c>
      <c r="GC284" s="19">
        <v>8.6773600000000002</v>
      </c>
      <c r="GD284" s="19">
        <v>0.28924499999999997</v>
      </c>
      <c r="GF284" t="s">
        <v>3</v>
      </c>
      <c r="GG284" t="s">
        <v>34</v>
      </c>
      <c r="GH284">
        <v>0.87333333333333329</v>
      </c>
      <c r="GI284">
        <v>13.8887</v>
      </c>
      <c r="GJ284">
        <v>0.46295500000000001</v>
      </c>
      <c r="GL284" t="s">
        <v>3</v>
      </c>
      <c r="GM284" t="s">
        <v>197</v>
      </c>
      <c r="GN284">
        <v>1</v>
      </c>
      <c r="GO284">
        <v>11.5154</v>
      </c>
      <c r="GP284">
        <v>0.38384499999999999</v>
      </c>
    </row>
    <row r="285" spans="8:198">
      <c r="H285">
        <v>140.5</v>
      </c>
      <c r="I285" t="s">
        <v>3</v>
      </c>
      <c r="J285" t="s">
        <v>195</v>
      </c>
      <c r="K285">
        <v>1</v>
      </c>
      <c r="L285">
        <v>4.5890300000000002</v>
      </c>
      <c r="M285">
        <v>0.15296799999999999</v>
      </c>
      <c r="O285" t="s">
        <v>3</v>
      </c>
      <c r="P285" t="s">
        <v>32</v>
      </c>
      <c r="Q285">
        <v>0.38333333333333336</v>
      </c>
      <c r="R285">
        <v>32.850200000000001</v>
      </c>
      <c r="S285">
        <v>1.12887</v>
      </c>
      <c r="U285" t="s">
        <v>3</v>
      </c>
      <c r="V285" t="s">
        <v>95</v>
      </c>
      <c r="W285">
        <v>1</v>
      </c>
      <c r="X285">
        <v>7.4037899999999999</v>
      </c>
      <c r="Y285">
        <v>0.24679300000000001</v>
      </c>
      <c r="AA285" t="s">
        <v>3</v>
      </c>
      <c r="AB285" t="s">
        <v>214</v>
      </c>
      <c r="AC285">
        <v>7.3333333333333334E-2</v>
      </c>
      <c r="AD285">
        <v>57.661200000000001</v>
      </c>
      <c r="AE285">
        <v>1.9414499999999999</v>
      </c>
      <c r="AG285" t="s">
        <v>3</v>
      </c>
      <c r="AH285" t="s">
        <v>215</v>
      </c>
      <c r="AI285">
        <v>0</v>
      </c>
      <c r="AJ285">
        <v>246.64699999999999</v>
      </c>
      <c r="AK285">
        <v>8.3046100000000003</v>
      </c>
      <c r="AM285" t="s">
        <v>3</v>
      </c>
      <c r="AN285" t="s">
        <v>215</v>
      </c>
      <c r="AO285">
        <v>0.21333333333333335</v>
      </c>
      <c r="AP285">
        <v>29.521899999999999</v>
      </c>
      <c r="AQ285">
        <v>0.994004</v>
      </c>
      <c r="AS285" t="s">
        <v>3</v>
      </c>
      <c r="AT285" t="s">
        <v>218</v>
      </c>
      <c r="AU285">
        <v>5.6666666666666664E-2</v>
      </c>
      <c r="AV285">
        <v>45.185200000000002</v>
      </c>
      <c r="AW285">
        <v>1.50617</v>
      </c>
      <c r="AY285" t="s">
        <v>3</v>
      </c>
      <c r="AZ285" t="s">
        <v>217</v>
      </c>
      <c r="BA285">
        <v>9.6666666666666665E-2</v>
      </c>
      <c r="BB285">
        <v>40.652799999999999</v>
      </c>
      <c r="BC285">
        <v>1.43649</v>
      </c>
      <c r="BZ285" t="s">
        <v>3</v>
      </c>
      <c r="CA285" t="s">
        <v>217</v>
      </c>
      <c r="CB285">
        <v>1</v>
      </c>
      <c r="CC285">
        <v>5.0396200000000002</v>
      </c>
      <c r="CD285">
        <v>0.167987</v>
      </c>
      <c r="CF285" t="s">
        <v>3</v>
      </c>
      <c r="CG285" t="s">
        <v>78</v>
      </c>
      <c r="CH285">
        <v>0.78666666666666674</v>
      </c>
      <c r="CI285">
        <v>11.999599999999999</v>
      </c>
      <c r="CJ285">
        <v>0.39998800000000001</v>
      </c>
      <c r="CM285" t="s">
        <v>3</v>
      </c>
      <c r="CN285" t="s">
        <v>166</v>
      </c>
      <c r="CO285">
        <v>1</v>
      </c>
      <c r="CP285">
        <v>1.8943000000000001</v>
      </c>
      <c r="CQ285">
        <v>6.3143299999999999E-2</v>
      </c>
      <c r="CY285" t="s">
        <v>3</v>
      </c>
      <c r="CZ285" t="s">
        <v>16</v>
      </c>
      <c r="DA285">
        <v>1</v>
      </c>
      <c r="DB285">
        <v>2.5364200000000001</v>
      </c>
      <c r="DC285">
        <v>8.4547399999999995E-2</v>
      </c>
      <c r="DE285" t="s">
        <v>3</v>
      </c>
      <c r="DF285" t="s">
        <v>32</v>
      </c>
      <c r="DG285">
        <v>1</v>
      </c>
      <c r="DH285">
        <v>6.7841300000000002</v>
      </c>
      <c r="DI285">
        <v>0.22613800000000001</v>
      </c>
      <c r="DK285" t="s">
        <v>3</v>
      </c>
      <c r="DL285" t="s">
        <v>210</v>
      </c>
      <c r="DM285">
        <v>0.70333333333333337</v>
      </c>
      <c r="DN285">
        <v>13.2516</v>
      </c>
      <c r="DO285">
        <v>0.44172</v>
      </c>
      <c r="EC285" t="s">
        <v>3</v>
      </c>
      <c r="ED285" t="s">
        <v>60</v>
      </c>
      <c r="EE285">
        <v>1</v>
      </c>
      <c r="EF285">
        <v>5.0195499999999997</v>
      </c>
      <c r="EG285">
        <v>0.16731799999999999</v>
      </c>
      <c r="EV285" t="s">
        <v>3</v>
      </c>
      <c r="EW285" t="s">
        <v>48</v>
      </c>
      <c r="EX285">
        <v>1</v>
      </c>
      <c r="EY285">
        <v>6.2075500000000003</v>
      </c>
      <c r="EZ285">
        <v>0.20691799999999999</v>
      </c>
      <c r="FB285" t="s">
        <v>3</v>
      </c>
      <c r="FC285" t="s">
        <v>96</v>
      </c>
      <c r="FD285">
        <v>0.97000000000000008</v>
      </c>
      <c r="FE285">
        <v>8.6273400000000002</v>
      </c>
      <c r="FF285">
        <v>0.287578</v>
      </c>
      <c r="FH285" t="s">
        <v>3</v>
      </c>
      <c r="FI285" t="s">
        <v>97</v>
      </c>
      <c r="FJ285">
        <v>1</v>
      </c>
      <c r="FK285">
        <v>4.9399499999999996</v>
      </c>
      <c r="FL285">
        <v>0.16466500000000001</v>
      </c>
      <c r="FN285" t="s">
        <v>3</v>
      </c>
      <c r="FO285" t="s">
        <v>36</v>
      </c>
      <c r="FP285">
        <v>1</v>
      </c>
      <c r="FQ285">
        <v>7.2106000000000003</v>
      </c>
      <c r="FR285">
        <v>0.24035300000000001</v>
      </c>
      <c r="FT285" t="s">
        <v>3</v>
      </c>
      <c r="FU285" t="s">
        <v>43</v>
      </c>
      <c r="FV285">
        <v>1</v>
      </c>
      <c r="FW285">
        <v>4.1262800000000004</v>
      </c>
      <c r="FX285">
        <v>0.137543</v>
      </c>
      <c r="FZ285" t="s">
        <v>3</v>
      </c>
      <c r="GA285" s="19" t="s">
        <v>217</v>
      </c>
      <c r="GB285" s="19">
        <v>0.94666666666666666</v>
      </c>
      <c r="GC285" s="19">
        <v>9.2293199999999995</v>
      </c>
      <c r="GD285" s="19">
        <v>0.30764399999999997</v>
      </c>
      <c r="GF285" t="s">
        <v>3</v>
      </c>
      <c r="GG285" t="s">
        <v>35</v>
      </c>
      <c r="GH285">
        <v>0.92999999999999994</v>
      </c>
      <c r="GI285">
        <v>11.847</v>
      </c>
      <c r="GJ285">
        <v>0.394901</v>
      </c>
      <c r="GL285" t="s">
        <v>3</v>
      </c>
      <c r="GM285" t="s">
        <v>198</v>
      </c>
      <c r="GN285">
        <v>1</v>
      </c>
      <c r="GO285">
        <v>11.732100000000001</v>
      </c>
      <c r="GP285">
        <v>0.391071</v>
      </c>
    </row>
    <row r="286" spans="8:198">
      <c r="H286">
        <v>141</v>
      </c>
      <c r="I286" t="s">
        <v>3</v>
      </c>
      <c r="J286" t="s">
        <v>15</v>
      </c>
      <c r="K286">
        <v>0.88963210702341133</v>
      </c>
      <c r="L286">
        <v>11.0999</v>
      </c>
      <c r="M286">
        <v>0.37123499999999998</v>
      </c>
      <c r="O286" t="s">
        <v>3</v>
      </c>
      <c r="P286" t="s">
        <v>33</v>
      </c>
      <c r="Q286">
        <v>0.24832214765100674</v>
      </c>
      <c r="R286">
        <v>23.263300000000001</v>
      </c>
      <c r="S286">
        <v>0.82493899999999998</v>
      </c>
      <c r="U286" t="s">
        <v>3</v>
      </c>
      <c r="V286" t="s">
        <v>96</v>
      </c>
      <c r="W286">
        <v>0.87</v>
      </c>
      <c r="X286">
        <v>10.902200000000001</v>
      </c>
      <c r="Y286">
        <v>0.36340699999999998</v>
      </c>
      <c r="AA286" t="s">
        <v>3</v>
      </c>
      <c r="AB286" t="s">
        <v>215</v>
      </c>
      <c r="AC286">
        <v>0</v>
      </c>
      <c r="AD286">
        <v>122.879</v>
      </c>
      <c r="AE286">
        <v>4.7999499999999999</v>
      </c>
      <c r="AG286" t="s">
        <v>3</v>
      </c>
      <c r="AH286" t="s">
        <v>216</v>
      </c>
      <c r="AI286">
        <v>0</v>
      </c>
      <c r="AJ286">
        <v>217.428</v>
      </c>
      <c r="AK286">
        <v>7.3208000000000002</v>
      </c>
      <c r="AM286" t="s">
        <v>3</v>
      </c>
      <c r="AN286" t="s">
        <v>216</v>
      </c>
      <c r="AO286">
        <v>0.52333333333333332</v>
      </c>
      <c r="AP286">
        <v>24.814900000000002</v>
      </c>
      <c r="AQ286">
        <v>0.82716299999999998</v>
      </c>
      <c r="AS286" t="s">
        <v>3</v>
      </c>
      <c r="AT286" t="s">
        <v>219</v>
      </c>
      <c r="AU286">
        <v>0</v>
      </c>
      <c r="AV286">
        <v>64.416899999999998</v>
      </c>
      <c r="AW286">
        <v>2.9016600000000001</v>
      </c>
      <c r="AY286" t="s">
        <v>3</v>
      </c>
      <c r="AZ286" t="s">
        <v>218</v>
      </c>
      <c r="BA286">
        <v>0.57912457912457915</v>
      </c>
      <c r="BB286">
        <v>23.891100000000002</v>
      </c>
      <c r="BC286">
        <v>0.99546400000000002</v>
      </c>
      <c r="BZ286" t="s">
        <v>3</v>
      </c>
      <c r="CA286" t="s">
        <v>218</v>
      </c>
      <c r="CB286">
        <v>0.45</v>
      </c>
      <c r="CC286">
        <v>24.582599999999999</v>
      </c>
      <c r="CD286">
        <v>0.81942000000000004</v>
      </c>
      <c r="CF286" t="s">
        <v>3</v>
      </c>
      <c r="CG286" t="s">
        <v>79</v>
      </c>
      <c r="CH286">
        <v>0.96000000000000008</v>
      </c>
      <c r="CI286">
        <v>8.8170300000000008</v>
      </c>
      <c r="CJ286">
        <v>0.29390100000000002</v>
      </c>
      <c r="CM286" t="s">
        <v>3</v>
      </c>
      <c r="CN286" t="s">
        <v>167</v>
      </c>
      <c r="CO286">
        <v>1</v>
      </c>
      <c r="CP286">
        <v>2.5001000000000002</v>
      </c>
      <c r="CQ286">
        <v>8.33367E-2</v>
      </c>
      <c r="CY286" t="s">
        <v>3</v>
      </c>
      <c r="CZ286" t="s">
        <v>17</v>
      </c>
      <c r="DA286">
        <v>1</v>
      </c>
      <c r="DB286">
        <v>3.8109000000000002</v>
      </c>
      <c r="DC286">
        <v>0.12703</v>
      </c>
      <c r="DE286" t="s">
        <v>3</v>
      </c>
      <c r="DF286" t="s">
        <v>33</v>
      </c>
      <c r="DG286">
        <v>1</v>
      </c>
      <c r="DH286">
        <v>5.7842200000000004</v>
      </c>
      <c r="DI286">
        <v>0.19280700000000001</v>
      </c>
      <c r="DK286" t="s">
        <v>3</v>
      </c>
      <c r="DL286" t="s">
        <v>211</v>
      </c>
      <c r="DM286">
        <v>1</v>
      </c>
      <c r="DN286">
        <v>5.5562699999999996</v>
      </c>
      <c r="DO286">
        <v>0.18520900000000001</v>
      </c>
      <c r="EC286" t="s">
        <v>3</v>
      </c>
      <c r="ED286" t="s">
        <v>61</v>
      </c>
      <c r="EE286">
        <v>1</v>
      </c>
      <c r="EF286">
        <v>7.3064200000000001</v>
      </c>
      <c r="EG286">
        <v>0.24354700000000001</v>
      </c>
      <c r="EV286" t="s">
        <v>3</v>
      </c>
      <c r="EW286" t="s">
        <v>49</v>
      </c>
      <c r="EX286">
        <v>0.88666666666666671</v>
      </c>
      <c r="EY286">
        <v>11.296799999999999</v>
      </c>
      <c r="EZ286">
        <v>0.37656099999999998</v>
      </c>
      <c r="FB286" t="s">
        <v>3</v>
      </c>
      <c r="FC286" t="s">
        <v>97</v>
      </c>
      <c r="FD286">
        <v>0.76</v>
      </c>
      <c r="FE286">
        <v>11.163</v>
      </c>
      <c r="FF286">
        <v>0.37210100000000002</v>
      </c>
      <c r="FH286" t="s">
        <v>3</v>
      </c>
      <c r="FI286" t="s">
        <v>98</v>
      </c>
      <c r="FJ286">
        <v>1</v>
      </c>
      <c r="FK286">
        <v>3.2811699999999999</v>
      </c>
      <c r="FL286">
        <v>0.109372</v>
      </c>
      <c r="FN286" t="s">
        <v>3</v>
      </c>
      <c r="FO286" t="s">
        <v>37</v>
      </c>
      <c r="FP286">
        <v>1</v>
      </c>
      <c r="FQ286">
        <v>5.5041500000000001</v>
      </c>
      <c r="FR286">
        <v>0.183472</v>
      </c>
      <c r="FT286" t="s">
        <v>3</v>
      </c>
      <c r="FU286" t="s">
        <v>44</v>
      </c>
      <c r="FV286">
        <v>1</v>
      </c>
      <c r="FW286">
        <v>6.8159900000000002</v>
      </c>
      <c r="FX286">
        <v>0.22720000000000001</v>
      </c>
      <c r="FZ286" t="s">
        <v>3</v>
      </c>
      <c r="GA286" s="19" t="s">
        <v>218</v>
      </c>
      <c r="GB286" s="19">
        <v>0.89666666666666661</v>
      </c>
      <c r="GC286" s="19">
        <v>11.019</v>
      </c>
      <c r="GD286" s="19">
        <v>0.36730000000000002</v>
      </c>
      <c r="GF286" t="s">
        <v>3</v>
      </c>
      <c r="GG286" t="s">
        <v>36</v>
      </c>
      <c r="GH286">
        <v>0.97000000000000008</v>
      </c>
      <c r="GI286">
        <v>12.1775</v>
      </c>
      <c r="GJ286">
        <v>0.405918</v>
      </c>
      <c r="GL286" t="s">
        <v>3</v>
      </c>
      <c r="GM286" t="s">
        <v>199</v>
      </c>
      <c r="GN286">
        <v>1</v>
      </c>
      <c r="GO286">
        <v>11.0505</v>
      </c>
      <c r="GP286">
        <v>0.36835000000000001</v>
      </c>
    </row>
    <row r="287" spans="8:198">
      <c r="H287">
        <v>141.5</v>
      </c>
      <c r="I287" t="s">
        <v>3</v>
      </c>
      <c r="J287" t="s">
        <v>16</v>
      </c>
      <c r="K287">
        <v>0.97000000000000008</v>
      </c>
      <c r="L287">
        <v>7.2211800000000004</v>
      </c>
      <c r="M287">
        <v>0.240706</v>
      </c>
      <c r="O287" t="s">
        <v>3</v>
      </c>
      <c r="P287" t="s">
        <v>34</v>
      </c>
      <c r="Q287">
        <v>0.23666666666666666</v>
      </c>
      <c r="R287">
        <v>26.127199999999998</v>
      </c>
      <c r="S287">
        <v>0.87090500000000004</v>
      </c>
      <c r="U287" t="s">
        <v>3</v>
      </c>
      <c r="V287" t="s">
        <v>97</v>
      </c>
      <c r="W287">
        <v>0.37</v>
      </c>
      <c r="X287">
        <v>23.317399999999999</v>
      </c>
      <c r="Y287">
        <v>0.77724499999999996</v>
      </c>
      <c r="AA287" t="s">
        <v>3</v>
      </c>
      <c r="AB287" t="s">
        <v>216</v>
      </c>
      <c r="AC287">
        <v>3.3333333333333335E-3</v>
      </c>
      <c r="AD287">
        <v>165.71199999999999</v>
      </c>
      <c r="AE287">
        <v>6.1833</v>
      </c>
      <c r="AG287" t="s">
        <v>3</v>
      </c>
      <c r="AH287" t="s">
        <v>217</v>
      </c>
      <c r="AI287">
        <v>0.02</v>
      </c>
      <c r="AJ287">
        <v>87.332499999999996</v>
      </c>
      <c r="AK287">
        <v>2.9110800000000001</v>
      </c>
      <c r="AM287" t="s">
        <v>3</v>
      </c>
      <c r="AN287" t="s">
        <v>217</v>
      </c>
      <c r="AO287">
        <v>9.6666666666666665E-2</v>
      </c>
      <c r="AP287">
        <v>47.207799999999999</v>
      </c>
      <c r="AQ287">
        <v>1.57359</v>
      </c>
      <c r="AS287" t="s">
        <v>3</v>
      </c>
      <c r="AT287" t="s">
        <v>220</v>
      </c>
      <c r="AU287">
        <v>5.0335570469798654E-2</v>
      </c>
      <c r="AV287">
        <v>43.912300000000002</v>
      </c>
      <c r="AW287">
        <v>1.70865</v>
      </c>
      <c r="AY287" t="s">
        <v>3</v>
      </c>
      <c r="AZ287" t="s">
        <v>219</v>
      </c>
      <c r="BA287">
        <v>0.22</v>
      </c>
      <c r="BB287">
        <v>29.878799999999998</v>
      </c>
      <c r="BC287">
        <v>1.1066199999999999</v>
      </c>
      <c r="BZ287" t="s">
        <v>3</v>
      </c>
      <c r="CA287" t="s">
        <v>219</v>
      </c>
      <c r="CB287">
        <v>1</v>
      </c>
      <c r="CC287">
        <v>4.3513799999999998</v>
      </c>
      <c r="CD287">
        <v>0.14504600000000001</v>
      </c>
      <c r="CF287" t="s">
        <v>3</v>
      </c>
      <c r="CG287" t="s">
        <v>80</v>
      </c>
      <c r="CH287">
        <v>0.8666666666666667</v>
      </c>
      <c r="CI287">
        <v>12.14</v>
      </c>
      <c r="CJ287">
        <v>0.40466800000000003</v>
      </c>
      <c r="CM287" t="s">
        <v>3</v>
      </c>
      <c r="CN287" t="s">
        <v>168</v>
      </c>
      <c r="CO287">
        <v>1</v>
      </c>
      <c r="CP287">
        <v>2.2992900000000001</v>
      </c>
      <c r="CQ287">
        <v>7.66429E-2</v>
      </c>
      <c r="CY287" t="s">
        <v>3</v>
      </c>
      <c r="CZ287" t="s">
        <v>18</v>
      </c>
      <c r="DA287">
        <v>1</v>
      </c>
      <c r="DB287">
        <v>3.0063200000000001</v>
      </c>
      <c r="DC287">
        <v>0.10021099999999999</v>
      </c>
      <c r="DE287" t="s">
        <v>3</v>
      </c>
      <c r="DF287" t="s">
        <v>34</v>
      </c>
      <c r="DG287">
        <v>1</v>
      </c>
      <c r="DH287">
        <v>6.1706200000000004</v>
      </c>
      <c r="DI287">
        <v>0.20568700000000001</v>
      </c>
      <c r="DK287" t="s">
        <v>3</v>
      </c>
      <c r="DL287" t="s">
        <v>212</v>
      </c>
      <c r="DM287">
        <v>1</v>
      </c>
      <c r="DN287">
        <v>5.4418600000000001</v>
      </c>
      <c r="DO287">
        <v>0.181395</v>
      </c>
      <c r="EC287" t="s">
        <v>3</v>
      </c>
      <c r="ED287" t="s">
        <v>62</v>
      </c>
      <c r="EE287">
        <v>1</v>
      </c>
      <c r="EF287">
        <v>4.9357600000000001</v>
      </c>
      <c r="EG287">
        <v>0.164525</v>
      </c>
      <c r="EV287" t="s">
        <v>3</v>
      </c>
      <c r="EW287" t="s">
        <v>50</v>
      </c>
      <c r="EX287">
        <v>0.75333333333333341</v>
      </c>
      <c r="EY287">
        <v>16.696000000000002</v>
      </c>
      <c r="EZ287">
        <v>0.55653399999999997</v>
      </c>
      <c r="FB287" t="s">
        <v>3</v>
      </c>
      <c r="FC287" t="s">
        <v>98</v>
      </c>
      <c r="FD287">
        <v>1</v>
      </c>
      <c r="FE287">
        <v>6.1582400000000002</v>
      </c>
      <c r="FF287">
        <v>0.20527500000000001</v>
      </c>
      <c r="FH287" t="s">
        <v>3</v>
      </c>
      <c r="FI287" t="s">
        <v>99</v>
      </c>
      <c r="FJ287">
        <v>1</v>
      </c>
      <c r="FK287">
        <v>4.3526400000000001</v>
      </c>
      <c r="FL287">
        <v>0.14508799999999999</v>
      </c>
      <c r="FN287" t="s">
        <v>3</v>
      </c>
      <c r="FO287" t="s">
        <v>38</v>
      </c>
      <c r="FP287">
        <v>1</v>
      </c>
      <c r="FQ287">
        <v>5.0613099999999998</v>
      </c>
      <c r="FR287">
        <v>0.16871</v>
      </c>
      <c r="FT287" t="s">
        <v>3</v>
      </c>
      <c r="FU287" t="s">
        <v>45</v>
      </c>
      <c r="FV287">
        <v>1</v>
      </c>
      <c r="FW287">
        <v>5.3524700000000003</v>
      </c>
      <c r="FX287">
        <v>0.17841599999999999</v>
      </c>
      <c r="FZ287" t="s">
        <v>3</v>
      </c>
      <c r="GA287" s="19" t="s">
        <v>219</v>
      </c>
      <c r="GB287" s="19">
        <v>0.94333333333333336</v>
      </c>
      <c r="GC287" s="19">
        <v>10.1576</v>
      </c>
      <c r="GD287" s="19">
        <v>0.338586</v>
      </c>
      <c r="GF287" t="s">
        <v>3</v>
      </c>
      <c r="GG287" t="s">
        <v>37</v>
      </c>
      <c r="GH287">
        <v>0.92</v>
      </c>
      <c r="GI287">
        <v>13.587199999999999</v>
      </c>
      <c r="GJ287">
        <v>0.45290599999999998</v>
      </c>
      <c r="GL287" t="s">
        <v>3</v>
      </c>
      <c r="GM287" t="s">
        <v>200</v>
      </c>
      <c r="GN287">
        <v>1</v>
      </c>
      <c r="GO287">
        <v>11.599600000000001</v>
      </c>
      <c r="GP287">
        <v>0.38665500000000003</v>
      </c>
    </row>
    <row r="288" spans="8:198">
      <c r="H288">
        <v>142</v>
      </c>
      <c r="I288" t="s">
        <v>3</v>
      </c>
      <c r="J288" t="s">
        <v>17</v>
      </c>
      <c r="K288">
        <v>1</v>
      </c>
      <c r="L288">
        <v>8.6274999999999995</v>
      </c>
      <c r="M288">
        <v>0.28758299999999998</v>
      </c>
      <c r="O288" t="s">
        <v>3</v>
      </c>
      <c r="P288" t="s">
        <v>35</v>
      </c>
      <c r="Q288">
        <v>0.53666666666666674</v>
      </c>
      <c r="R288">
        <v>21.301400000000001</v>
      </c>
      <c r="S288">
        <v>0.71004800000000001</v>
      </c>
      <c r="U288" t="s">
        <v>3</v>
      </c>
      <c r="V288" t="s">
        <v>98</v>
      </c>
      <c r="W288">
        <v>0.92999999999999994</v>
      </c>
      <c r="X288">
        <v>9.7185100000000002</v>
      </c>
      <c r="Y288">
        <v>0.32395000000000002</v>
      </c>
      <c r="AA288" t="s">
        <v>3</v>
      </c>
      <c r="AB288" t="s">
        <v>217</v>
      </c>
      <c r="AC288">
        <v>6.6666666666666671E-3</v>
      </c>
      <c r="AD288">
        <v>101.553</v>
      </c>
      <c r="AE288">
        <v>3.7612199999999998</v>
      </c>
      <c r="AG288" t="s">
        <v>3</v>
      </c>
      <c r="AH288" t="s">
        <v>218</v>
      </c>
      <c r="AI288">
        <v>0</v>
      </c>
      <c r="AJ288">
        <v>54.234499999999997</v>
      </c>
      <c r="AK288">
        <v>1.80782</v>
      </c>
      <c r="AM288" t="s">
        <v>3</v>
      </c>
      <c r="AN288" t="s">
        <v>218</v>
      </c>
      <c r="AO288">
        <v>0.24333333333333332</v>
      </c>
      <c r="AP288">
        <v>41.3872</v>
      </c>
      <c r="AQ288">
        <v>1.4077299999999999</v>
      </c>
      <c r="AS288" t="s">
        <v>3</v>
      </c>
      <c r="AT288" t="s">
        <v>221</v>
      </c>
      <c r="AU288">
        <v>0</v>
      </c>
      <c r="AV288">
        <v>85.677499999999995</v>
      </c>
      <c r="AW288">
        <v>3.8420399999999999</v>
      </c>
      <c r="AY288" t="s">
        <v>3</v>
      </c>
      <c r="AZ288" t="s">
        <v>220</v>
      </c>
      <c r="BA288">
        <v>4.4217687074829932E-2</v>
      </c>
      <c r="BB288">
        <v>34.440399999999997</v>
      </c>
      <c r="BC288">
        <v>1.5239100000000001</v>
      </c>
      <c r="BZ288" t="s">
        <v>3</v>
      </c>
      <c r="CA288" t="s">
        <v>220</v>
      </c>
      <c r="CB288">
        <v>0.94333333333333336</v>
      </c>
      <c r="CC288">
        <v>8.8220799999999997</v>
      </c>
      <c r="CD288">
        <v>0.29406900000000002</v>
      </c>
      <c r="CF288" t="s">
        <v>3</v>
      </c>
      <c r="CG288" t="s">
        <v>81</v>
      </c>
      <c r="CH288">
        <v>0.92666666666666664</v>
      </c>
      <c r="CI288">
        <v>8.6453299999999995</v>
      </c>
      <c r="CJ288">
        <v>0.28817799999999999</v>
      </c>
      <c r="CM288" t="s">
        <v>3</v>
      </c>
      <c r="CN288" t="s">
        <v>169</v>
      </c>
      <c r="CO288">
        <v>1</v>
      </c>
      <c r="CP288">
        <v>2.2909099999999998</v>
      </c>
      <c r="CQ288">
        <v>7.6363700000000007E-2</v>
      </c>
      <c r="CY288" t="s">
        <v>3</v>
      </c>
      <c r="CZ288" t="s">
        <v>19</v>
      </c>
      <c r="DA288">
        <v>1</v>
      </c>
      <c r="DB288">
        <v>3.11293</v>
      </c>
      <c r="DC288">
        <v>0.103764</v>
      </c>
      <c r="DE288" t="s">
        <v>3</v>
      </c>
      <c r="DF288" t="s">
        <v>35</v>
      </c>
      <c r="DG288">
        <v>1</v>
      </c>
      <c r="DH288">
        <v>5.7701500000000001</v>
      </c>
      <c r="DI288">
        <v>0.19233800000000001</v>
      </c>
      <c r="DK288" t="s">
        <v>3</v>
      </c>
      <c r="DL288" t="s">
        <v>213</v>
      </c>
      <c r="DM288">
        <v>0.9</v>
      </c>
      <c r="DN288">
        <v>12.1587</v>
      </c>
      <c r="DO288">
        <v>0.40528900000000001</v>
      </c>
      <c r="EC288" t="s">
        <v>3</v>
      </c>
      <c r="ED288" t="s">
        <v>63</v>
      </c>
      <c r="EE288">
        <v>1</v>
      </c>
      <c r="EF288">
        <v>5.4728700000000003</v>
      </c>
      <c r="EG288">
        <v>0.18242900000000001</v>
      </c>
      <c r="EV288" t="s">
        <v>3</v>
      </c>
      <c r="EW288" t="s">
        <v>51</v>
      </c>
      <c r="EX288">
        <v>0.86</v>
      </c>
      <c r="EY288">
        <v>12.432</v>
      </c>
      <c r="EZ288">
        <v>0.41440199999999999</v>
      </c>
      <c r="FB288" t="s">
        <v>3</v>
      </c>
      <c r="FC288" t="s">
        <v>99</v>
      </c>
      <c r="FD288">
        <v>1</v>
      </c>
      <c r="FE288">
        <v>7.1035500000000003</v>
      </c>
      <c r="FF288">
        <v>0.236785</v>
      </c>
      <c r="FH288" t="s">
        <v>3</v>
      </c>
      <c r="FI288" t="s">
        <v>100</v>
      </c>
      <c r="FJ288">
        <v>1</v>
      </c>
      <c r="FK288">
        <v>1.9674100000000001</v>
      </c>
      <c r="FL288">
        <v>6.55805E-2</v>
      </c>
      <c r="FN288" t="s">
        <v>3</v>
      </c>
      <c r="FO288" t="s">
        <v>39</v>
      </c>
      <c r="FP288">
        <v>1</v>
      </c>
      <c r="FQ288">
        <v>7.0527499999999996</v>
      </c>
      <c r="FR288">
        <v>0.235092</v>
      </c>
      <c r="FT288" t="s">
        <v>3</v>
      </c>
      <c r="FU288" t="s">
        <v>46</v>
      </c>
      <c r="FV288">
        <v>0.91333333333333333</v>
      </c>
      <c r="FW288">
        <v>9.9080600000000008</v>
      </c>
      <c r="FX288">
        <v>0.33360499999999998</v>
      </c>
      <c r="FZ288" t="s">
        <v>3</v>
      </c>
      <c r="GA288" s="19" t="s">
        <v>220</v>
      </c>
      <c r="GB288" s="19">
        <v>0.94333333333333336</v>
      </c>
      <c r="GC288" s="19">
        <v>8.7032900000000009</v>
      </c>
      <c r="GD288" s="19">
        <v>0.29010999999999998</v>
      </c>
      <c r="GF288" t="s">
        <v>3</v>
      </c>
      <c r="GG288" t="s">
        <v>38</v>
      </c>
      <c r="GH288">
        <v>1</v>
      </c>
      <c r="GI288">
        <v>11.060600000000001</v>
      </c>
      <c r="GJ288">
        <v>0.36868800000000002</v>
      </c>
      <c r="GL288" t="s">
        <v>3</v>
      </c>
      <c r="GM288" t="s">
        <v>201</v>
      </c>
      <c r="GN288">
        <v>1</v>
      </c>
      <c r="GO288">
        <v>10.4015</v>
      </c>
      <c r="GP288">
        <v>0.34671600000000002</v>
      </c>
    </row>
    <row r="289" spans="8:198">
      <c r="H289">
        <v>142.5</v>
      </c>
      <c r="I289" t="s">
        <v>3</v>
      </c>
      <c r="J289" t="s">
        <v>18</v>
      </c>
      <c r="K289">
        <v>1</v>
      </c>
      <c r="L289">
        <v>5.32029</v>
      </c>
      <c r="M289">
        <v>0.177343</v>
      </c>
      <c r="O289" t="s">
        <v>3</v>
      </c>
      <c r="P289" t="s">
        <v>36</v>
      </c>
      <c r="Q289">
        <v>0.54666666666666663</v>
      </c>
      <c r="R289">
        <v>19.431899999999999</v>
      </c>
      <c r="S289">
        <v>0.64773199999999997</v>
      </c>
      <c r="U289" t="s">
        <v>3</v>
      </c>
      <c r="V289" t="s">
        <v>99</v>
      </c>
      <c r="W289">
        <v>1</v>
      </c>
      <c r="X289">
        <v>6.7626299999999997</v>
      </c>
      <c r="Y289">
        <v>0.22542100000000001</v>
      </c>
      <c r="AA289" t="s">
        <v>3</v>
      </c>
      <c r="AB289" t="s">
        <v>218</v>
      </c>
      <c r="AC289">
        <v>4.3333333333333335E-2</v>
      </c>
      <c r="AD289">
        <v>92.751800000000003</v>
      </c>
      <c r="AE289">
        <v>3.7399900000000001</v>
      </c>
      <c r="AG289" t="s">
        <v>3</v>
      </c>
      <c r="AH289" t="s">
        <v>219</v>
      </c>
      <c r="AI289">
        <v>1.3333333333333334E-2</v>
      </c>
      <c r="AJ289">
        <v>51.114400000000003</v>
      </c>
      <c r="AK289">
        <v>1.70381</v>
      </c>
      <c r="AM289" t="s">
        <v>3</v>
      </c>
      <c r="AN289" t="s">
        <v>219</v>
      </c>
      <c r="AO289">
        <v>0.23666666666666666</v>
      </c>
      <c r="AP289">
        <v>37.024500000000003</v>
      </c>
      <c r="AQ289">
        <v>1.2341500000000001</v>
      </c>
      <c r="AS289" t="s">
        <v>3</v>
      </c>
      <c r="AT289" t="s">
        <v>222</v>
      </c>
      <c r="AU289">
        <v>0.31</v>
      </c>
      <c r="AV289">
        <v>35.2956</v>
      </c>
      <c r="AW289">
        <v>1.2976300000000001</v>
      </c>
      <c r="AY289" t="s">
        <v>3</v>
      </c>
      <c r="AZ289" t="s">
        <v>221</v>
      </c>
      <c r="BA289">
        <v>0</v>
      </c>
      <c r="BB289">
        <v>53.542299999999997</v>
      </c>
      <c r="BC289">
        <v>3.0421800000000001</v>
      </c>
      <c r="BZ289" t="s">
        <v>3</v>
      </c>
      <c r="CA289" t="s">
        <v>221</v>
      </c>
      <c r="CB289">
        <v>1</v>
      </c>
      <c r="CC289">
        <v>4.9938000000000002</v>
      </c>
      <c r="CD289">
        <v>0.16646</v>
      </c>
      <c r="CF289" t="s">
        <v>3</v>
      </c>
      <c r="CG289" t="s">
        <v>82</v>
      </c>
      <c r="CH289">
        <v>0.52666666666666673</v>
      </c>
      <c r="CI289">
        <v>20.0989</v>
      </c>
      <c r="CJ289">
        <v>0.669964</v>
      </c>
      <c r="CM289" t="s">
        <v>3</v>
      </c>
      <c r="CN289" t="s">
        <v>170</v>
      </c>
      <c r="CO289">
        <v>1</v>
      </c>
      <c r="CP289">
        <v>4.6877700000000004</v>
      </c>
      <c r="CQ289">
        <v>0.15625900000000001</v>
      </c>
      <c r="CY289" t="s">
        <v>3</v>
      </c>
      <c r="CZ289" t="s">
        <v>20</v>
      </c>
      <c r="DA289">
        <v>1</v>
      </c>
      <c r="DB289">
        <v>2.2770600000000001</v>
      </c>
      <c r="DC289">
        <v>7.5901899999999994E-2</v>
      </c>
      <c r="DE289" t="s">
        <v>3</v>
      </c>
      <c r="DF289" t="s">
        <v>36</v>
      </c>
      <c r="DG289">
        <v>1</v>
      </c>
      <c r="DH289">
        <v>6.2876399999999997</v>
      </c>
      <c r="DI289">
        <v>0.209588</v>
      </c>
      <c r="DK289" t="s">
        <v>3</v>
      </c>
      <c r="DL289" t="s">
        <v>214</v>
      </c>
      <c r="DM289">
        <v>0.35333333333333333</v>
      </c>
      <c r="DN289">
        <v>21.240100000000002</v>
      </c>
      <c r="DO289">
        <v>0.70800200000000002</v>
      </c>
      <c r="EC289" t="s">
        <v>3</v>
      </c>
      <c r="ED289" t="s">
        <v>64</v>
      </c>
      <c r="EE289">
        <v>1</v>
      </c>
      <c r="EF289">
        <v>4.3968800000000003</v>
      </c>
      <c r="EG289">
        <v>0.146563</v>
      </c>
      <c r="EV289" t="s">
        <v>3</v>
      </c>
      <c r="EW289" t="s">
        <v>52</v>
      </c>
      <c r="EX289">
        <v>0.69</v>
      </c>
      <c r="EY289">
        <v>17.6266</v>
      </c>
      <c r="EZ289">
        <v>0.58755199999999996</v>
      </c>
      <c r="FB289" t="s">
        <v>3</v>
      </c>
      <c r="FC289" t="s">
        <v>100</v>
      </c>
      <c r="FD289">
        <v>1</v>
      </c>
      <c r="FE289">
        <v>7.5068200000000003</v>
      </c>
      <c r="FF289">
        <v>0.25022699999999998</v>
      </c>
      <c r="FH289" t="s">
        <v>3</v>
      </c>
      <c r="FI289" t="s">
        <v>101</v>
      </c>
      <c r="FJ289">
        <v>1</v>
      </c>
      <c r="FK289">
        <v>3.82016</v>
      </c>
      <c r="FL289">
        <v>0.12733900000000001</v>
      </c>
      <c r="FN289" t="s">
        <v>3</v>
      </c>
      <c r="FO289" t="s">
        <v>40</v>
      </c>
      <c r="FP289">
        <v>1</v>
      </c>
      <c r="FQ289">
        <v>7.8943300000000001</v>
      </c>
      <c r="FR289">
        <v>0.26314399999999999</v>
      </c>
      <c r="FT289" t="s">
        <v>3</v>
      </c>
      <c r="FU289" t="s">
        <v>47</v>
      </c>
      <c r="FV289">
        <v>1</v>
      </c>
      <c r="FW289">
        <v>4.8191499999999996</v>
      </c>
      <c r="FX289">
        <v>0.160638</v>
      </c>
      <c r="FZ289" t="s">
        <v>3</v>
      </c>
      <c r="GA289" s="19" t="s">
        <v>221</v>
      </c>
      <c r="GB289" s="19">
        <v>0.91333333333333333</v>
      </c>
      <c r="GC289" s="19">
        <v>11.976599999999999</v>
      </c>
      <c r="GD289" s="19">
        <v>0.39922099999999999</v>
      </c>
      <c r="GF289" t="s">
        <v>3</v>
      </c>
      <c r="GG289" t="s">
        <v>39</v>
      </c>
      <c r="GH289">
        <v>1</v>
      </c>
      <c r="GI289">
        <v>11.726900000000001</v>
      </c>
      <c r="GJ289">
        <v>0.39089699999999999</v>
      </c>
      <c r="GL289" t="s">
        <v>3</v>
      </c>
      <c r="GM289" t="s">
        <v>202</v>
      </c>
      <c r="GN289">
        <v>1</v>
      </c>
      <c r="GO289">
        <v>10.9916</v>
      </c>
      <c r="GP289">
        <v>0.36638799999999999</v>
      </c>
    </row>
    <row r="290" spans="8:198">
      <c r="H290">
        <v>143</v>
      </c>
      <c r="I290" t="s">
        <v>3</v>
      </c>
      <c r="J290" t="s">
        <v>19</v>
      </c>
      <c r="K290">
        <v>0.63</v>
      </c>
      <c r="L290">
        <v>15.7166</v>
      </c>
      <c r="M290">
        <v>0.52388599999999996</v>
      </c>
      <c r="O290" t="s">
        <v>3</v>
      </c>
      <c r="P290" t="s">
        <v>37</v>
      </c>
      <c r="Q290">
        <v>0.75</v>
      </c>
      <c r="R290">
        <v>16.438099999999999</v>
      </c>
      <c r="S290">
        <v>0.54793700000000001</v>
      </c>
      <c r="U290" t="s">
        <v>3</v>
      </c>
      <c r="V290" t="s">
        <v>100</v>
      </c>
      <c r="W290">
        <v>1</v>
      </c>
      <c r="X290">
        <v>8.1754599999999993</v>
      </c>
      <c r="Y290">
        <v>0.27251500000000001</v>
      </c>
      <c r="AA290" t="s">
        <v>3</v>
      </c>
      <c r="AB290" t="s">
        <v>219</v>
      </c>
      <c r="AC290">
        <v>0</v>
      </c>
      <c r="AD290">
        <v>63.132399999999997</v>
      </c>
      <c r="AE290">
        <v>2.5873900000000001</v>
      </c>
      <c r="AG290" t="s">
        <v>3</v>
      </c>
      <c r="AH290" t="s">
        <v>220</v>
      </c>
      <c r="AI290">
        <v>0.17333333333333334</v>
      </c>
      <c r="AJ290">
        <v>119.20399999999999</v>
      </c>
      <c r="AK290">
        <v>4.0136099999999999</v>
      </c>
      <c r="AM290" t="s">
        <v>3</v>
      </c>
      <c r="AN290" t="s">
        <v>220</v>
      </c>
      <c r="AO290">
        <v>0</v>
      </c>
      <c r="AP290">
        <v>68.7</v>
      </c>
      <c r="AQ290">
        <v>2.4190100000000001</v>
      </c>
      <c r="AS290" t="s">
        <v>3</v>
      </c>
      <c r="AT290" t="s">
        <v>223</v>
      </c>
      <c r="AU290">
        <v>7.2413793103448282E-2</v>
      </c>
      <c r="AV290">
        <v>35.918599999999998</v>
      </c>
      <c r="AW290">
        <v>1.3554200000000001</v>
      </c>
      <c r="AY290" t="s">
        <v>3</v>
      </c>
      <c r="AZ290" t="s">
        <v>222</v>
      </c>
      <c r="BA290">
        <v>0.12000000000000001</v>
      </c>
      <c r="BB290">
        <v>53.204900000000002</v>
      </c>
      <c r="BC290">
        <v>2.00773</v>
      </c>
      <c r="BZ290" t="s">
        <v>3</v>
      </c>
      <c r="CA290" t="s">
        <v>222</v>
      </c>
      <c r="CB290">
        <v>1</v>
      </c>
      <c r="CC290">
        <v>3.5047299999999999</v>
      </c>
      <c r="CD290">
        <v>0.116824</v>
      </c>
      <c r="CF290" t="s">
        <v>3</v>
      </c>
      <c r="CG290" t="s">
        <v>83</v>
      </c>
      <c r="CH290">
        <v>0.64666666666666661</v>
      </c>
      <c r="CI290">
        <v>15.991199999999999</v>
      </c>
      <c r="CJ290">
        <v>0.53303900000000004</v>
      </c>
      <c r="CM290" t="s">
        <v>3</v>
      </c>
      <c r="CN290" t="s">
        <v>171</v>
      </c>
      <c r="CO290">
        <v>1</v>
      </c>
      <c r="CP290">
        <v>4.4387699999999999</v>
      </c>
      <c r="CQ290">
        <v>0.14795900000000001</v>
      </c>
      <c r="CY290" t="s">
        <v>3</v>
      </c>
      <c r="CZ290" t="s">
        <v>21</v>
      </c>
      <c r="DA290">
        <v>1</v>
      </c>
      <c r="DB290">
        <v>2.9528699999999999</v>
      </c>
      <c r="DC290">
        <v>9.84289E-2</v>
      </c>
      <c r="DE290" t="s">
        <v>3</v>
      </c>
      <c r="DF290" t="s">
        <v>37</v>
      </c>
      <c r="DG290">
        <v>1</v>
      </c>
      <c r="DH290">
        <v>6.4380899999999999</v>
      </c>
      <c r="DI290">
        <v>0.21460299999999999</v>
      </c>
      <c r="DK290" t="s">
        <v>3</v>
      </c>
      <c r="DL290" t="s">
        <v>215</v>
      </c>
      <c r="DM290">
        <v>1</v>
      </c>
      <c r="DN290">
        <v>7.3635000000000002</v>
      </c>
      <c r="DO290">
        <v>0.24545</v>
      </c>
      <c r="EC290" t="s">
        <v>3</v>
      </c>
      <c r="ED290" t="s">
        <v>65</v>
      </c>
      <c r="EE290">
        <v>1</v>
      </c>
      <c r="EF290">
        <v>3.58989</v>
      </c>
      <c r="EG290">
        <v>0.11966300000000001</v>
      </c>
      <c r="EV290" t="s">
        <v>3</v>
      </c>
      <c r="EW290" t="s">
        <v>53</v>
      </c>
      <c r="EX290">
        <v>0.38666666666666666</v>
      </c>
      <c r="EY290">
        <v>19.773900000000001</v>
      </c>
      <c r="EZ290">
        <v>0.65912999999999999</v>
      </c>
      <c r="FB290" t="s">
        <v>3</v>
      </c>
      <c r="FC290" t="s">
        <v>101</v>
      </c>
      <c r="FD290">
        <v>1</v>
      </c>
      <c r="FE290">
        <v>6.2714699999999999</v>
      </c>
      <c r="FF290">
        <v>0.20904900000000001</v>
      </c>
      <c r="FH290" t="s">
        <v>3</v>
      </c>
      <c r="FI290" t="s">
        <v>102</v>
      </c>
      <c r="FJ290">
        <v>1</v>
      </c>
      <c r="FK290">
        <v>3.9680399999999998</v>
      </c>
      <c r="FL290">
        <v>0.132268</v>
      </c>
      <c r="FN290" t="s">
        <v>3</v>
      </c>
      <c r="FO290" t="s">
        <v>41</v>
      </c>
      <c r="FP290">
        <v>1</v>
      </c>
      <c r="FQ290">
        <v>9.9755900000000004</v>
      </c>
      <c r="FR290">
        <v>0.33251999999999998</v>
      </c>
      <c r="FT290" t="s">
        <v>3</v>
      </c>
      <c r="FU290" t="s">
        <v>48</v>
      </c>
      <c r="FV290">
        <v>1</v>
      </c>
      <c r="FW290">
        <v>5.14825</v>
      </c>
      <c r="FX290">
        <v>0.17160800000000001</v>
      </c>
      <c r="FZ290" t="s">
        <v>3</v>
      </c>
      <c r="GA290" s="19" t="s">
        <v>222</v>
      </c>
      <c r="GB290" s="19">
        <v>1</v>
      </c>
      <c r="GC290" s="19">
        <v>9.1333199999999994</v>
      </c>
      <c r="GD290" s="19">
        <v>0.30444399999999999</v>
      </c>
      <c r="GF290" t="s">
        <v>3</v>
      </c>
      <c r="GG290" t="s">
        <v>40</v>
      </c>
      <c r="GH290">
        <v>0.92333333333333334</v>
      </c>
      <c r="GI290">
        <v>11.155200000000001</v>
      </c>
      <c r="GJ290">
        <v>0.37184</v>
      </c>
      <c r="GL290" t="s">
        <v>3</v>
      </c>
      <c r="GM290" t="s">
        <v>203</v>
      </c>
      <c r="GN290">
        <v>1</v>
      </c>
      <c r="GO290">
        <v>9.1094600000000003</v>
      </c>
      <c r="GP290">
        <v>0.303649</v>
      </c>
    </row>
    <row r="291" spans="8:198">
      <c r="H291">
        <v>143.5</v>
      </c>
      <c r="I291" t="s">
        <v>3</v>
      </c>
      <c r="J291" t="s">
        <v>20</v>
      </c>
      <c r="K291">
        <v>0.1</v>
      </c>
      <c r="L291">
        <v>83.573599999999999</v>
      </c>
      <c r="M291">
        <v>2.9018600000000001</v>
      </c>
      <c r="O291" t="s">
        <v>3</v>
      </c>
      <c r="P291" t="s">
        <v>38</v>
      </c>
      <c r="Q291">
        <v>0.87666666666666671</v>
      </c>
      <c r="R291">
        <v>13.329000000000001</v>
      </c>
      <c r="S291">
        <v>0.44430199999999997</v>
      </c>
      <c r="U291" t="s">
        <v>3</v>
      </c>
      <c r="V291" t="s">
        <v>101</v>
      </c>
      <c r="W291">
        <v>0.5033333333333333</v>
      </c>
      <c r="X291">
        <v>20.7438</v>
      </c>
      <c r="Y291">
        <v>0.69146099999999999</v>
      </c>
      <c r="AA291" t="s">
        <v>3</v>
      </c>
      <c r="AB291" t="s">
        <v>220</v>
      </c>
      <c r="AC291">
        <v>0.05</v>
      </c>
      <c r="AD291">
        <v>67.155299999999997</v>
      </c>
      <c r="AE291">
        <v>2.5246400000000002</v>
      </c>
      <c r="AG291" t="s">
        <v>3</v>
      </c>
      <c r="AH291" t="s">
        <v>221</v>
      </c>
      <c r="AI291">
        <v>0</v>
      </c>
      <c r="AJ291">
        <v>225.87200000000001</v>
      </c>
      <c r="AK291">
        <v>7.5290600000000003</v>
      </c>
      <c r="AM291" t="s">
        <v>3</v>
      </c>
      <c r="AN291" t="s">
        <v>221</v>
      </c>
      <c r="AO291">
        <v>0.2533333333333333</v>
      </c>
      <c r="AP291">
        <v>36.595100000000002</v>
      </c>
      <c r="AQ291">
        <v>1.21984</v>
      </c>
      <c r="AS291" t="s">
        <v>3</v>
      </c>
      <c r="AT291" t="s">
        <v>224</v>
      </c>
      <c r="AU291">
        <v>0.19</v>
      </c>
      <c r="AV291">
        <v>32.525100000000002</v>
      </c>
      <c r="AW291">
        <v>1.0841700000000001</v>
      </c>
      <c r="AY291" t="s">
        <v>3</v>
      </c>
      <c r="AZ291" t="s">
        <v>223</v>
      </c>
      <c r="BA291">
        <v>0</v>
      </c>
      <c r="BB291">
        <v>66.843100000000007</v>
      </c>
      <c r="BC291">
        <v>2.25061</v>
      </c>
      <c r="BZ291" t="s">
        <v>3</v>
      </c>
      <c r="CA291" t="s">
        <v>223</v>
      </c>
      <c r="CB291">
        <v>0.95</v>
      </c>
      <c r="CC291">
        <v>6.5486599999999999</v>
      </c>
      <c r="CD291">
        <v>0.21828900000000001</v>
      </c>
      <c r="CF291" t="s">
        <v>3</v>
      </c>
      <c r="CG291" t="s">
        <v>84</v>
      </c>
      <c r="CH291">
        <v>1</v>
      </c>
      <c r="CI291">
        <v>9.2953100000000006</v>
      </c>
      <c r="CJ291">
        <v>0.30984400000000001</v>
      </c>
      <c r="CM291" t="s">
        <v>3</v>
      </c>
      <c r="CN291" t="s">
        <v>172</v>
      </c>
      <c r="CO291">
        <v>1</v>
      </c>
      <c r="CP291">
        <v>3.25739</v>
      </c>
      <c r="CQ291">
        <v>0.10858</v>
      </c>
      <c r="CY291" t="s">
        <v>3</v>
      </c>
      <c r="CZ291" t="s">
        <v>22</v>
      </c>
      <c r="DA291">
        <v>1</v>
      </c>
      <c r="DB291">
        <v>2.6104599999999998</v>
      </c>
      <c r="DC291">
        <v>8.7015400000000007E-2</v>
      </c>
      <c r="DE291" t="s">
        <v>3</v>
      </c>
      <c r="DF291" t="s">
        <v>38</v>
      </c>
      <c r="DG291">
        <v>1</v>
      </c>
      <c r="DH291">
        <v>6.1444599999999996</v>
      </c>
      <c r="DI291">
        <v>0.204815</v>
      </c>
      <c r="DK291" t="s">
        <v>3</v>
      </c>
      <c r="DL291" t="s">
        <v>216</v>
      </c>
      <c r="DM291">
        <v>0.88666666666666671</v>
      </c>
      <c r="DN291">
        <v>8.0556300000000007</v>
      </c>
      <c r="DO291">
        <v>0.26852100000000001</v>
      </c>
      <c r="EC291" t="s">
        <v>3</v>
      </c>
      <c r="ED291" t="s">
        <v>66</v>
      </c>
      <c r="EE291">
        <v>0.67999999999999994</v>
      </c>
      <c r="EF291">
        <v>18.677499999999998</v>
      </c>
      <c r="EG291">
        <v>0.62258199999999997</v>
      </c>
      <c r="EV291" t="s">
        <v>3</v>
      </c>
      <c r="EW291" t="s">
        <v>54</v>
      </c>
      <c r="EX291">
        <v>0.37</v>
      </c>
      <c r="EY291">
        <v>19.775200000000002</v>
      </c>
      <c r="EZ291">
        <v>0.65917199999999998</v>
      </c>
      <c r="FB291" t="s">
        <v>3</v>
      </c>
      <c r="FC291" t="s">
        <v>102</v>
      </c>
      <c r="FD291">
        <v>0.95</v>
      </c>
      <c r="FE291">
        <v>7.99641</v>
      </c>
      <c r="FF291">
        <v>0.26654699999999998</v>
      </c>
      <c r="FH291" t="s">
        <v>3</v>
      </c>
      <c r="FI291" t="s">
        <v>103</v>
      </c>
      <c r="FJ291">
        <v>1</v>
      </c>
      <c r="FK291">
        <v>3.1836700000000002</v>
      </c>
      <c r="FL291">
        <v>0.10612199999999999</v>
      </c>
      <c r="FN291" t="s">
        <v>3</v>
      </c>
      <c r="FO291" t="s">
        <v>42</v>
      </c>
      <c r="FP291">
        <v>0.86333333333333329</v>
      </c>
      <c r="FQ291">
        <v>10.151199999999999</v>
      </c>
      <c r="FR291">
        <v>0.33837499999999998</v>
      </c>
      <c r="FT291" t="s">
        <v>3</v>
      </c>
      <c r="FU291" t="s">
        <v>49</v>
      </c>
      <c r="FV291">
        <v>1</v>
      </c>
      <c r="FW291">
        <v>5.6717599999999999</v>
      </c>
      <c r="FX291">
        <v>0.189059</v>
      </c>
      <c r="FZ291" t="s">
        <v>3</v>
      </c>
      <c r="GA291" s="19" t="s">
        <v>223</v>
      </c>
      <c r="GB291" s="19">
        <v>0.87666666666666671</v>
      </c>
      <c r="GC291" s="19">
        <v>12.4808</v>
      </c>
      <c r="GD291" s="19">
        <v>0.41602699999999998</v>
      </c>
      <c r="GF291" t="s">
        <v>3</v>
      </c>
      <c r="GG291" t="s">
        <v>41</v>
      </c>
      <c r="GH291">
        <v>0.91666666666666663</v>
      </c>
      <c r="GI291">
        <v>11.606199999999999</v>
      </c>
      <c r="GJ291">
        <v>0.38687199999999999</v>
      </c>
      <c r="GL291" t="s">
        <v>3</v>
      </c>
      <c r="GM291" t="s">
        <v>204</v>
      </c>
      <c r="GN291">
        <v>1</v>
      </c>
      <c r="GO291">
        <v>10.118499999999999</v>
      </c>
      <c r="GP291">
        <v>0.33728399999999997</v>
      </c>
    </row>
    <row r="292" spans="8:198">
      <c r="H292">
        <v>144</v>
      </c>
      <c r="I292" t="s">
        <v>3</v>
      </c>
      <c r="J292" t="s">
        <v>21</v>
      </c>
      <c r="K292">
        <v>0.2533333333333333</v>
      </c>
      <c r="L292">
        <v>73.992199999999997</v>
      </c>
      <c r="M292">
        <v>2.65205</v>
      </c>
      <c r="O292" t="s">
        <v>3</v>
      </c>
      <c r="P292" t="s">
        <v>39</v>
      </c>
      <c r="Q292">
        <v>0.62666666666666671</v>
      </c>
      <c r="R292">
        <v>16.3978</v>
      </c>
      <c r="S292">
        <v>0.546593</v>
      </c>
      <c r="U292" t="s">
        <v>3</v>
      </c>
      <c r="V292" t="s">
        <v>102</v>
      </c>
      <c r="W292">
        <v>0.28666666666666668</v>
      </c>
      <c r="X292">
        <v>23.666899999999998</v>
      </c>
      <c r="Y292">
        <v>0.78889600000000004</v>
      </c>
      <c r="AA292" t="s">
        <v>3</v>
      </c>
      <c r="AB292" t="s">
        <v>221</v>
      </c>
      <c r="AC292">
        <v>0</v>
      </c>
      <c r="AD292">
        <v>112.84099999999999</v>
      </c>
      <c r="AE292">
        <v>4.3068900000000001</v>
      </c>
      <c r="AG292" t="s">
        <v>3</v>
      </c>
      <c r="AH292" t="s">
        <v>222</v>
      </c>
      <c r="AI292">
        <v>0</v>
      </c>
      <c r="AJ292">
        <v>257.97399999999999</v>
      </c>
      <c r="AK292">
        <v>8.6859900000000003</v>
      </c>
      <c r="AM292" t="s">
        <v>3</v>
      </c>
      <c r="AN292" t="s">
        <v>222</v>
      </c>
      <c r="AO292">
        <v>0.28333333333333333</v>
      </c>
      <c r="AP292">
        <v>56.169600000000003</v>
      </c>
      <c r="AQ292">
        <v>1.89123</v>
      </c>
      <c r="AS292" t="s">
        <v>3</v>
      </c>
      <c r="AT292" t="s">
        <v>225</v>
      </c>
      <c r="AU292">
        <v>0.24666666666666667</v>
      </c>
      <c r="AV292">
        <v>31.3642</v>
      </c>
      <c r="AW292">
        <v>1.0454699999999999</v>
      </c>
      <c r="AY292" t="s">
        <v>3</v>
      </c>
      <c r="AZ292" t="s">
        <v>224</v>
      </c>
      <c r="BA292">
        <v>0.18000000000000002</v>
      </c>
      <c r="BB292">
        <v>42.918100000000003</v>
      </c>
      <c r="BC292">
        <v>1.51654</v>
      </c>
      <c r="BZ292" t="s">
        <v>3</v>
      </c>
      <c r="CA292" t="s">
        <v>224</v>
      </c>
      <c r="CB292">
        <v>1</v>
      </c>
      <c r="CC292">
        <v>5.8381999999999996</v>
      </c>
      <c r="CD292">
        <v>0.194607</v>
      </c>
      <c r="CF292" t="s">
        <v>3</v>
      </c>
      <c r="CG292" t="s">
        <v>87</v>
      </c>
      <c r="CH292">
        <v>0.61333333333333329</v>
      </c>
      <c r="CI292">
        <v>18.263300000000001</v>
      </c>
      <c r="CJ292">
        <v>0.60877599999999998</v>
      </c>
      <c r="CM292" t="s">
        <v>3</v>
      </c>
      <c r="CN292" t="s">
        <v>173</v>
      </c>
      <c r="CO292">
        <v>1</v>
      </c>
      <c r="CP292">
        <v>1.83379</v>
      </c>
      <c r="CQ292">
        <v>6.1126199999999999E-2</v>
      </c>
      <c r="CY292" t="s">
        <v>3</v>
      </c>
      <c r="CZ292" t="s">
        <v>23</v>
      </c>
      <c r="DA292">
        <v>1</v>
      </c>
      <c r="DB292">
        <v>2.4466800000000002</v>
      </c>
      <c r="DC292">
        <v>8.1555900000000001E-2</v>
      </c>
      <c r="DE292" t="s">
        <v>3</v>
      </c>
      <c r="DF292" t="s">
        <v>39</v>
      </c>
      <c r="DG292">
        <v>1</v>
      </c>
      <c r="DH292">
        <v>5.6577500000000001</v>
      </c>
      <c r="DI292">
        <v>0.18859200000000001</v>
      </c>
      <c r="DK292" t="s">
        <v>3</v>
      </c>
      <c r="DL292" t="s">
        <v>217</v>
      </c>
      <c r="DM292">
        <v>0.90666666666666662</v>
      </c>
      <c r="DN292">
        <v>7.81541</v>
      </c>
      <c r="DO292">
        <v>0.26051400000000002</v>
      </c>
      <c r="EC292" t="s">
        <v>3</v>
      </c>
      <c r="ED292" t="s">
        <v>67</v>
      </c>
      <c r="EE292">
        <v>1</v>
      </c>
      <c r="EF292">
        <v>8.0344300000000004</v>
      </c>
      <c r="EG292">
        <v>0.267814</v>
      </c>
      <c r="EV292" t="s">
        <v>3</v>
      </c>
      <c r="EW292" t="s">
        <v>55</v>
      </c>
      <c r="EX292">
        <v>0.13333333333333333</v>
      </c>
      <c r="EY292">
        <v>78.252200000000002</v>
      </c>
      <c r="EZ292">
        <v>2.6436600000000001</v>
      </c>
      <c r="FB292" t="s">
        <v>3</v>
      </c>
      <c r="FC292" t="s">
        <v>103</v>
      </c>
      <c r="FD292">
        <v>1</v>
      </c>
      <c r="FE292">
        <v>6.7392099999999999</v>
      </c>
      <c r="FF292">
        <v>0.22464000000000001</v>
      </c>
      <c r="FH292" t="s">
        <v>3</v>
      </c>
      <c r="FI292" t="s">
        <v>104</v>
      </c>
      <c r="FJ292">
        <v>0.81</v>
      </c>
      <c r="FK292">
        <v>13.5009</v>
      </c>
      <c r="FL292">
        <v>0.45002999999999999</v>
      </c>
      <c r="FN292" t="s">
        <v>3</v>
      </c>
      <c r="FO292" t="s">
        <v>43</v>
      </c>
      <c r="FP292">
        <v>0.88666666666666671</v>
      </c>
      <c r="FQ292">
        <v>9.9059600000000003</v>
      </c>
      <c r="FR292">
        <v>0.33019900000000002</v>
      </c>
      <c r="FT292" t="s">
        <v>3</v>
      </c>
      <c r="FU292" t="s">
        <v>50</v>
      </c>
      <c r="FV292">
        <v>0.96000000000000008</v>
      </c>
      <c r="FW292">
        <v>8.69773</v>
      </c>
      <c r="FX292">
        <v>0.28992400000000002</v>
      </c>
      <c r="FZ292" t="s">
        <v>3</v>
      </c>
      <c r="GA292" s="19" t="s">
        <v>224</v>
      </c>
      <c r="GB292" s="19">
        <v>1</v>
      </c>
      <c r="GC292" s="19">
        <v>10.8805</v>
      </c>
      <c r="GD292" s="19">
        <v>0.36268400000000001</v>
      </c>
      <c r="GF292" t="s">
        <v>3</v>
      </c>
      <c r="GG292" t="s">
        <v>42</v>
      </c>
      <c r="GH292">
        <v>1</v>
      </c>
      <c r="GI292">
        <v>10.385</v>
      </c>
      <c r="GJ292">
        <v>0.346167</v>
      </c>
      <c r="GL292" t="s">
        <v>3</v>
      </c>
      <c r="GM292" t="s">
        <v>205</v>
      </c>
      <c r="GN292">
        <v>0.81333333333333324</v>
      </c>
      <c r="GO292">
        <v>12.957800000000001</v>
      </c>
      <c r="GP292">
        <v>0.43192599999999998</v>
      </c>
    </row>
    <row r="293" spans="8:198">
      <c r="H293">
        <v>144.5</v>
      </c>
      <c r="I293" t="s">
        <v>3</v>
      </c>
      <c r="J293" t="s">
        <v>22</v>
      </c>
      <c r="K293">
        <v>0.39333333333333337</v>
      </c>
      <c r="L293">
        <v>22.497699999999998</v>
      </c>
      <c r="M293">
        <v>0.74992499999999995</v>
      </c>
      <c r="O293" t="s">
        <v>3</v>
      </c>
      <c r="P293" t="s">
        <v>40</v>
      </c>
      <c r="Q293">
        <v>0.59</v>
      </c>
      <c r="R293">
        <v>17.545999999999999</v>
      </c>
      <c r="S293">
        <v>0.584866</v>
      </c>
      <c r="U293" t="s">
        <v>3</v>
      </c>
      <c r="V293" t="s">
        <v>103</v>
      </c>
      <c r="W293">
        <v>0.99666666666666659</v>
      </c>
      <c r="X293">
        <v>9.2351299999999998</v>
      </c>
      <c r="Y293">
        <v>0.307838</v>
      </c>
      <c r="AA293" t="s">
        <v>3</v>
      </c>
      <c r="AB293" t="s">
        <v>222</v>
      </c>
      <c r="AC293">
        <v>6.0000000000000005E-2</v>
      </c>
      <c r="AD293">
        <v>70.052999999999997</v>
      </c>
      <c r="AE293">
        <v>2.6139199999999998</v>
      </c>
      <c r="AG293" t="s">
        <v>3</v>
      </c>
      <c r="AH293" t="s">
        <v>223</v>
      </c>
      <c r="AI293">
        <v>0</v>
      </c>
      <c r="AJ293">
        <v>248.87700000000001</v>
      </c>
      <c r="AK293">
        <v>8.4651999999999994</v>
      </c>
      <c r="AM293" t="s">
        <v>3</v>
      </c>
      <c r="AN293" t="s">
        <v>223</v>
      </c>
      <c r="AO293">
        <v>0.49</v>
      </c>
      <c r="AP293">
        <v>22.046600000000002</v>
      </c>
      <c r="AQ293">
        <v>0.795906</v>
      </c>
      <c r="AS293" t="s">
        <v>3</v>
      </c>
      <c r="AT293" t="s">
        <v>226</v>
      </c>
      <c r="AU293">
        <v>0</v>
      </c>
      <c r="AV293">
        <v>59.433500000000002</v>
      </c>
      <c r="AW293">
        <v>2.2427700000000002</v>
      </c>
      <c r="AY293" t="s">
        <v>3</v>
      </c>
      <c r="AZ293" t="s">
        <v>225</v>
      </c>
      <c r="BA293">
        <v>0.43</v>
      </c>
      <c r="BB293">
        <v>23.1022</v>
      </c>
      <c r="BC293">
        <v>0.89197800000000005</v>
      </c>
      <c r="BZ293" t="s">
        <v>3</v>
      </c>
      <c r="CA293" t="s">
        <v>225</v>
      </c>
      <c r="CB293">
        <v>1</v>
      </c>
      <c r="CC293">
        <v>2.6947700000000001</v>
      </c>
      <c r="CD293">
        <v>8.9825600000000005E-2</v>
      </c>
      <c r="CF293" t="s">
        <v>3</v>
      </c>
      <c r="CG293" t="s">
        <v>88</v>
      </c>
      <c r="CH293">
        <v>0.76666666666666672</v>
      </c>
      <c r="CI293">
        <v>12.049200000000001</v>
      </c>
      <c r="CJ293">
        <v>0.401642</v>
      </c>
      <c r="CM293" t="s">
        <v>3</v>
      </c>
      <c r="CN293" t="s">
        <v>174</v>
      </c>
      <c r="CO293">
        <v>1</v>
      </c>
      <c r="CP293">
        <v>2.0924999999999998</v>
      </c>
      <c r="CQ293">
        <v>6.9750099999999995E-2</v>
      </c>
      <c r="CY293" t="s">
        <v>3</v>
      </c>
      <c r="CZ293" t="s">
        <v>24</v>
      </c>
      <c r="DA293">
        <v>1</v>
      </c>
      <c r="DB293">
        <v>2.6656900000000001</v>
      </c>
      <c r="DC293">
        <v>8.8856199999999996E-2</v>
      </c>
      <c r="DE293" t="s">
        <v>3</v>
      </c>
      <c r="DF293" t="s">
        <v>40</v>
      </c>
      <c r="DG293">
        <v>1</v>
      </c>
      <c r="DH293">
        <v>7.1646700000000001</v>
      </c>
      <c r="DI293">
        <v>0.23882200000000001</v>
      </c>
      <c r="DK293" t="s">
        <v>3</v>
      </c>
      <c r="DL293" t="s">
        <v>218</v>
      </c>
      <c r="DM293">
        <v>0.82333333333333336</v>
      </c>
      <c r="DN293">
        <v>8.4703900000000001</v>
      </c>
      <c r="DO293">
        <v>0.28234599999999999</v>
      </c>
      <c r="EC293" t="s">
        <v>3</v>
      </c>
      <c r="ED293" t="s">
        <v>68</v>
      </c>
      <c r="EE293">
        <v>1</v>
      </c>
      <c r="EF293">
        <v>6.7302499999999998</v>
      </c>
      <c r="EG293">
        <v>0.22434200000000001</v>
      </c>
      <c r="EV293" t="s">
        <v>3</v>
      </c>
      <c r="EW293" t="s">
        <v>56</v>
      </c>
      <c r="EX293">
        <v>4.6666666666666662E-2</v>
      </c>
      <c r="EY293">
        <v>95.421499999999995</v>
      </c>
      <c r="EZ293">
        <v>3.18072</v>
      </c>
      <c r="FB293" t="s">
        <v>3</v>
      </c>
      <c r="FC293" t="s">
        <v>104</v>
      </c>
      <c r="FD293">
        <v>0.95666666666666667</v>
      </c>
      <c r="FE293">
        <v>9.05565</v>
      </c>
      <c r="FF293">
        <v>0.30185499999999998</v>
      </c>
      <c r="FH293" t="s">
        <v>3</v>
      </c>
      <c r="FI293" t="s">
        <v>105</v>
      </c>
      <c r="FJ293">
        <v>0.45</v>
      </c>
      <c r="FK293">
        <v>22.295200000000001</v>
      </c>
      <c r="FL293">
        <v>0.74317200000000005</v>
      </c>
      <c r="FN293" t="s">
        <v>3</v>
      </c>
      <c r="FO293" t="s">
        <v>44</v>
      </c>
      <c r="FP293">
        <v>0.95</v>
      </c>
      <c r="FQ293">
        <v>7.2484900000000003</v>
      </c>
      <c r="FR293">
        <v>0.241616</v>
      </c>
      <c r="FT293" t="s">
        <v>3</v>
      </c>
      <c r="FU293" t="s">
        <v>51</v>
      </c>
      <c r="FV293">
        <v>1</v>
      </c>
      <c r="FW293">
        <v>6.6420000000000003</v>
      </c>
      <c r="FX293">
        <v>0.22140000000000001</v>
      </c>
      <c r="FZ293" t="s">
        <v>3</v>
      </c>
      <c r="GA293" s="19" t="s">
        <v>225</v>
      </c>
      <c r="GB293" s="19">
        <v>0.87</v>
      </c>
      <c r="GC293" s="19">
        <v>12.968999999999999</v>
      </c>
      <c r="GD293" s="19">
        <v>0.43230099999999999</v>
      </c>
      <c r="GF293" t="s">
        <v>3</v>
      </c>
      <c r="GG293" t="s">
        <v>43</v>
      </c>
      <c r="GH293">
        <v>0.95</v>
      </c>
      <c r="GI293">
        <v>11.438700000000001</v>
      </c>
      <c r="GJ293">
        <v>0.38128899999999999</v>
      </c>
      <c r="GL293" t="s">
        <v>3</v>
      </c>
      <c r="GM293" t="s">
        <v>206</v>
      </c>
      <c r="GN293">
        <v>0.4966666666666667</v>
      </c>
      <c r="GO293">
        <v>21.0227</v>
      </c>
      <c r="GP293">
        <v>0.70075500000000002</v>
      </c>
    </row>
    <row r="294" spans="8:198">
      <c r="H294">
        <v>145</v>
      </c>
      <c r="I294" t="s">
        <v>3</v>
      </c>
      <c r="J294" t="s">
        <v>23</v>
      </c>
      <c r="K294">
        <v>0.96666666666666667</v>
      </c>
      <c r="L294">
        <v>10.363300000000001</v>
      </c>
      <c r="M294">
        <v>0.34544399999999997</v>
      </c>
      <c r="O294" t="s">
        <v>3</v>
      </c>
      <c r="P294" t="s">
        <v>41</v>
      </c>
      <c r="Q294">
        <v>0.62333333333333329</v>
      </c>
      <c r="R294">
        <v>18.284199999999998</v>
      </c>
      <c r="S294">
        <v>0.60947300000000004</v>
      </c>
      <c r="U294" t="s">
        <v>3</v>
      </c>
      <c r="V294" t="s">
        <v>104</v>
      </c>
      <c r="W294">
        <v>1</v>
      </c>
      <c r="X294">
        <v>8.6448900000000002</v>
      </c>
      <c r="Y294">
        <v>0.288163</v>
      </c>
      <c r="AA294" t="s">
        <v>3</v>
      </c>
      <c r="AB294" t="s">
        <v>223</v>
      </c>
      <c r="AC294">
        <v>0</v>
      </c>
      <c r="AD294">
        <v>74.605199999999996</v>
      </c>
      <c r="AE294">
        <v>2.5119600000000002</v>
      </c>
      <c r="AG294" t="s">
        <v>3</v>
      </c>
      <c r="AH294" t="s">
        <v>224</v>
      </c>
      <c r="AI294">
        <v>0</v>
      </c>
      <c r="AJ294">
        <v>166.06200000000001</v>
      </c>
      <c r="AK294">
        <v>5.5913199999999996</v>
      </c>
      <c r="AM294" t="s">
        <v>3</v>
      </c>
      <c r="AN294" t="s">
        <v>224</v>
      </c>
      <c r="AO294">
        <v>0.51333333333333331</v>
      </c>
      <c r="AP294">
        <v>31.8521</v>
      </c>
      <c r="AQ294">
        <v>1.0617399999999999</v>
      </c>
      <c r="AS294" t="s">
        <v>3</v>
      </c>
      <c r="AT294" t="s">
        <v>227</v>
      </c>
      <c r="AU294">
        <v>0.44666666666666666</v>
      </c>
      <c r="AV294">
        <v>22.305700000000002</v>
      </c>
      <c r="AW294">
        <v>0.74352399999999996</v>
      </c>
      <c r="AY294" t="s">
        <v>3</v>
      </c>
      <c r="AZ294" t="s">
        <v>226</v>
      </c>
      <c r="BA294">
        <v>0.45270270270270269</v>
      </c>
      <c r="BB294">
        <v>32.913400000000003</v>
      </c>
      <c r="BC294">
        <v>1.48929</v>
      </c>
      <c r="BZ294" t="s">
        <v>3</v>
      </c>
      <c r="CA294" t="s">
        <v>226</v>
      </c>
      <c r="CB294">
        <v>0.97000000000000008</v>
      </c>
      <c r="CC294">
        <v>5.1144999999999996</v>
      </c>
      <c r="CD294">
        <v>0.170483</v>
      </c>
      <c r="CF294" t="s">
        <v>3</v>
      </c>
      <c r="CG294" t="s">
        <v>89</v>
      </c>
      <c r="CH294">
        <v>0.58666666666666667</v>
      </c>
      <c r="CI294">
        <v>21.8188</v>
      </c>
      <c r="CJ294">
        <v>0.727294</v>
      </c>
      <c r="CM294" t="s">
        <v>3</v>
      </c>
      <c r="CN294" t="s">
        <v>175</v>
      </c>
      <c r="CO294">
        <v>1</v>
      </c>
      <c r="CP294">
        <v>1.68587</v>
      </c>
      <c r="CQ294">
        <v>5.6195700000000001E-2</v>
      </c>
      <c r="CY294" t="s">
        <v>3</v>
      </c>
      <c r="CZ294" t="s">
        <v>25</v>
      </c>
      <c r="DA294">
        <v>1</v>
      </c>
      <c r="DB294">
        <v>2.77725</v>
      </c>
      <c r="DC294">
        <v>9.2574900000000002E-2</v>
      </c>
      <c r="DE294" t="s">
        <v>3</v>
      </c>
      <c r="DF294" t="s">
        <v>41</v>
      </c>
      <c r="DG294">
        <v>1</v>
      </c>
      <c r="DH294">
        <v>6.1455500000000001</v>
      </c>
      <c r="DI294">
        <v>0.20485200000000001</v>
      </c>
      <c r="DK294" t="s">
        <v>3</v>
      </c>
      <c r="DL294" t="s">
        <v>219</v>
      </c>
      <c r="DM294">
        <v>0.96666666666666667</v>
      </c>
      <c r="DN294">
        <v>7.6571100000000003</v>
      </c>
      <c r="DO294">
        <v>0.25523699999999999</v>
      </c>
      <c r="EC294" t="s">
        <v>3</v>
      </c>
      <c r="ED294" t="s">
        <v>69</v>
      </c>
      <c r="EE294">
        <v>1</v>
      </c>
      <c r="EF294">
        <v>7.0716900000000003</v>
      </c>
      <c r="EG294">
        <v>0.23572299999999999</v>
      </c>
      <c r="EV294" t="s">
        <v>3</v>
      </c>
      <c r="EW294" t="s">
        <v>57</v>
      </c>
      <c r="EX294">
        <v>0.43333333333333335</v>
      </c>
      <c r="EY294">
        <v>25.854299999999999</v>
      </c>
      <c r="EZ294">
        <v>0.86180999999999996</v>
      </c>
      <c r="FB294" t="s">
        <v>3</v>
      </c>
      <c r="FC294" t="s">
        <v>105</v>
      </c>
      <c r="FD294">
        <v>1</v>
      </c>
      <c r="FE294">
        <v>6.2509800000000002</v>
      </c>
      <c r="FF294">
        <v>0.208366</v>
      </c>
      <c r="FH294" t="s">
        <v>3</v>
      </c>
      <c r="FI294" t="s">
        <v>106</v>
      </c>
      <c r="FJ294">
        <v>1</v>
      </c>
      <c r="FK294">
        <v>5.3757200000000003</v>
      </c>
      <c r="FL294">
        <v>0.17919099999999999</v>
      </c>
      <c r="FN294" t="s">
        <v>3</v>
      </c>
      <c r="FO294" t="s">
        <v>45</v>
      </c>
      <c r="FP294">
        <v>1</v>
      </c>
      <c r="FQ294">
        <v>5.3709499999999997</v>
      </c>
      <c r="FR294">
        <v>0.179032</v>
      </c>
      <c r="FT294" t="s">
        <v>3</v>
      </c>
      <c r="FU294" t="s">
        <v>52</v>
      </c>
      <c r="FV294">
        <v>1</v>
      </c>
      <c r="FW294">
        <v>6.7009699999999999</v>
      </c>
      <c r="FX294">
        <v>0.22336600000000001</v>
      </c>
      <c r="FZ294" t="s">
        <v>3</v>
      </c>
      <c r="GA294" s="19" t="s">
        <v>226</v>
      </c>
      <c r="GB294" s="19">
        <v>0.91</v>
      </c>
      <c r="GC294" s="19">
        <v>10.613300000000001</v>
      </c>
      <c r="GD294" s="19">
        <v>0.35377700000000001</v>
      </c>
      <c r="GF294" t="s">
        <v>3</v>
      </c>
      <c r="GG294" t="s">
        <v>44</v>
      </c>
      <c r="GH294">
        <v>1</v>
      </c>
      <c r="GI294">
        <v>11.896000000000001</v>
      </c>
      <c r="GJ294">
        <v>0.396534</v>
      </c>
      <c r="GL294" t="s">
        <v>3</v>
      </c>
      <c r="GM294" t="s">
        <v>207</v>
      </c>
      <c r="GN294">
        <v>0.45</v>
      </c>
      <c r="GO294">
        <v>19.386800000000001</v>
      </c>
      <c r="GP294">
        <v>0.64622800000000002</v>
      </c>
    </row>
    <row r="295" spans="8:198">
      <c r="H295">
        <v>145.5</v>
      </c>
      <c r="I295" t="s">
        <v>3</v>
      </c>
      <c r="J295" t="s">
        <v>24</v>
      </c>
      <c r="K295">
        <v>1</v>
      </c>
      <c r="L295">
        <v>7.2394299999999996</v>
      </c>
      <c r="M295">
        <v>0.241314</v>
      </c>
      <c r="O295" t="s">
        <v>3</v>
      </c>
      <c r="P295" t="s">
        <v>42</v>
      </c>
      <c r="Q295">
        <v>0.46333333333333332</v>
      </c>
      <c r="R295">
        <v>20.404</v>
      </c>
      <c r="S295">
        <v>0.68013500000000005</v>
      </c>
      <c r="U295" t="s">
        <v>3</v>
      </c>
      <c r="V295" t="s">
        <v>105</v>
      </c>
      <c r="W295">
        <v>1</v>
      </c>
      <c r="X295">
        <v>11.6668</v>
      </c>
      <c r="Y295">
        <v>0.38889299999999999</v>
      </c>
      <c r="AA295" t="s">
        <v>3</v>
      </c>
      <c r="AB295" t="s">
        <v>224</v>
      </c>
      <c r="AC295">
        <v>0</v>
      </c>
      <c r="AD295">
        <v>51.427999999999997</v>
      </c>
      <c r="AE295">
        <v>1.79192</v>
      </c>
      <c r="AG295" t="s">
        <v>3</v>
      </c>
      <c r="AH295" t="s">
        <v>225</v>
      </c>
      <c r="AI295">
        <v>0</v>
      </c>
      <c r="AJ295">
        <v>134.82300000000001</v>
      </c>
      <c r="AK295">
        <v>4.49411</v>
      </c>
      <c r="AM295" t="s">
        <v>3</v>
      </c>
      <c r="AN295" t="s">
        <v>225</v>
      </c>
      <c r="AO295">
        <v>5.3333333333333337E-2</v>
      </c>
      <c r="AP295">
        <v>57.886400000000002</v>
      </c>
      <c r="AQ295">
        <v>1.9490400000000001</v>
      </c>
      <c r="AS295" t="s">
        <v>3</v>
      </c>
      <c r="AT295" t="s">
        <v>228</v>
      </c>
      <c r="AU295">
        <v>0</v>
      </c>
      <c r="AV295">
        <v>56.129800000000003</v>
      </c>
      <c r="AW295">
        <v>2.33874</v>
      </c>
      <c r="AY295" t="s">
        <v>3</v>
      </c>
      <c r="AZ295" t="s">
        <v>227</v>
      </c>
      <c r="BA295">
        <v>0</v>
      </c>
      <c r="BB295">
        <v>68.013800000000003</v>
      </c>
      <c r="BC295">
        <v>3.7576700000000001</v>
      </c>
      <c r="BZ295" t="s">
        <v>3</v>
      </c>
      <c r="CA295" t="s">
        <v>227</v>
      </c>
      <c r="CB295">
        <v>1</v>
      </c>
      <c r="CC295">
        <v>5.2834899999999996</v>
      </c>
      <c r="CD295">
        <v>0.17611599999999999</v>
      </c>
      <c r="CF295" t="s">
        <v>3</v>
      </c>
      <c r="CG295" t="s">
        <v>90</v>
      </c>
      <c r="CH295">
        <v>0.48666666666666664</v>
      </c>
      <c r="CI295">
        <v>18.950299999999999</v>
      </c>
      <c r="CJ295">
        <v>0.63167700000000004</v>
      </c>
      <c r="CM295" t="s">
        <v>3</v>
      </c>
      <c r="CN295" t="s">
        <v>176</v>
      </c>
      <c r="CO295">
        <v>1</v>
      </c>
      <c r="CP295">
        <v>2.5989499999999999</v>
      </c>
      <c r="CQ295">
        <v>8.6631600000000003E-2</v>
      </c>
      <c r="CY295" t="s">
        <v>3</v>
      </c>
      <c r="CZ295" t="s">
        <v>26</v>
      </c>
      <c r="DA295">
        <v>1</v>
      </c>
      <c r="DB295">
        <v>2.55599</v>
      </c>
      <c r="DC295">
        <v>8.51996E-2</v>
      </c>
      <c r="DE295" t="s">
        <v>3</v>
      </c>
      <c r="DF295" t="s">
        <v>42</v>
      </c>
      <c r="DG295">
        <v>1</v>
      </c>
      <c r="DH295">
        <v>5.9520400000000002</v>
      </c>
      <c r="DI295">
        <v>0.19840099999999999</v>
      </c>
      <c r="DK295" t="s">
        <v>3</v>
      </c>
      <c r="DL295" t="s">
        <v>220</v>
      </c>
      <c r="DM295">
        <v>1</v>
      </c>
      <c r="DN295">
        <v>5.2246699999999997</v>
      </c>
      <c r="DO295">
        <v>0.17415600000000001</v>
      </c>
      <c r="EC295" t="s">
        <v>3</v>
      </c>
      <c r="ED295" t="s">
        <v>70</v>
      </c>
      <c r="EE295">
        <v>1</v>
      </c>
      <c r="EF295">
        <v>10.264699999999999</v>
      </c>
      <c r="EG295">
        <v>0.34215699999999999</v>
      </c>
      <c r="EV295" t="s">
        <v>3</v>
      </c>
      <c r="EW295" t="s">
        <v>58</v>
      </c>
      <c r="EX295">
        <v>0.63</v>
      </c>
      <c r="EY295">
        <v>15.1569</v>
      </c>
      <c r="EZ295">
        <v>0.50523200000000001</v>
      </c>
      <c r="FB295" t="s">
        <v>3</v>
      </c>
      <c r="FC295" t="s">
        <v>106</v>
      </c>
      <c r="FD295">
        <v>0.68666666666666676</v>
      </c>
      <c r="FE295">
        <v>12.7226</v>
      </c>
      <c r="FF295">
        <v>0.42408699999999999</v>
      </c>
      <c r="FH295" t="s">
        <v>3</v>
      </c>
      <c r="FI295" t="s">
        <v>107</v>
      </c>
      <c r="FJ295">
        <v>1</v>
      </c>
      <c r="FK295">
        <v>4.6737500000000001</v>
      </c>
      <c r="FL295">
        <v>0.15579200000000001</v>
      </c>
      <c r="FN295" t="s">
        <v>3</v>
      </c>
      <c r="FO295" t="s">
        <v>46</v>
      </c>
      <c r="FP295">
        <v>1</v>
      </c>
      <c r="FQ295">
        <v>5.7797900000000002</v>
      </c>
      <c r="FR295">
        <v>0.19266</v>
      </c>
      <c r="FT295" t="s">
        <v>3</v>
      </c>
      <c r="FU295" t="s">
        <v>53</v>
      </c>
      <c r="FV295">
        <v>1</v>
      </c>
      <c r="FW295">
        <v>8.1672700000000003</v>
      </c>
      <c r="FX295">
        <v>0.27224199999999998</v>
      </c>
      <c r="FZ295" t="s">
        <v>3</v>
      </c>
      <c r="GA295" s="19" t="s">
        <v>227</v>
      </c>
      <c r="GB295" s="19">
        <v>1</v>
      </c>
      <c r="GC295" s="19">
        <v>9.2959300000000002</v>
      </c>
      <c r="GD295" s="19">
        <v>0.30986399999999997</v>
      </c>
      <c r="GF295" t="s">
        <v>3</v>
      </c>
      <c r="GG295" t="s">
        <v>45</v>
      </c>
      <c r="GH295">
        <v>0.99</v>
      </c>
      <c r="GI295">
        <v>10.9716</v>
      </c>
      <c r="GJ295">
        <v>0.36572100000000002</v>
      </c>
      <c r="GL295" t="s">
        <v>3</v>
      </c>
      <c r="GM295" t="s">
        <v>208</v>
      </c>
      <c r="GN295">
        <v>0.81</v>
      </c>
      <c r="GO295">
        <v>14.184799999999999</v>
      </c>
      <c r="GP295">
        <v>0.47282800000000003</v>
      </c>
    </row>
    <row r="296" spans="8:198">
      <c r="H296">
        <v>146</v>
      </c>
      <c r="I296" t="s">
        <v>3</v>
      </c>
      <c r="J296" t="s">
        <v>25</v>
      </c>
      <c r="K296">
        <v>1</v>
      </c>
      <c r="L296">
        <v>6.8813700000000004</v>
      </c>
      <c r="M296">
        <v>0.229379</v>
      </c>
      <c r="O296" t="s">
        <v>3</v>
      </c>
      <c r="P296" t="s">
        <v>43</v>
      </c>
      <c r="Q296">
        <v>0.36333333333333334</v>
      </c>
      <c r="R296">
        <v>25.412500000000001</v>
      </c>
      <c r="S296">
        <v>0.84708499999999998</v>
      </c>
      <c r="U296" t="s">
        <v>3</v>
      </c>
      <c r="V296" t="s">
        <v>106</v>
      </c>
      <c r="W296">
        <v>1</v>
      </c>
      <c r="X296">
        <v>8.0366199999999992</v>
      </c>
      <c r="Y296">
        <v>0.26788699999999999</v>
      </c>
      <c r="AA296" t="s">
        <v>3</v>
      </c>
      <c r="AB296" t="s">
        <v>225</v>
      </c>
      <c r="AC296">
        <v>2.3333333333333331E-2</v>
      </c>
      <c r="AD296">
        <v>88.424199999999999</v>
      </c>
      <c r="AE296">
        <v>3.1026099999999999</v>
      </c>
      <c r="AG296" t="s">
        <v>3</v>
      </c>
      <c r="AH296" t="s">
        <v>226</v>
      </c>
      <c r="AI296">
        <v>0</v>
      </c>
      <c r="AJ296">
        <v>194.58600000000001</v>
      </c>
      <c r="AK296">
        <v>6.5517099999999999</v>
      </c>
      <c r="AM296" t="s">
        <v>3</v>
      </c>
      <c r="AN296" t="s">
        <v>226</v>
      </c>
      <c r="AO296">
        <v>0.13333333333333333</v>
      </c>
      <c r="AP296">
        <v>44.215000000000003</v>
      </c>
      <c r="AQ296">
        <v>1.48872</v>
      </c>
      <c r="AS296" t="s">
        <v>3</v>
      </c>
      <c r="AT296" t="s">
        <v>229</v>
      </c>
      <c r="AU296">
        <v>0.65666666666666662</v>
      </c>
      <c r="AV296">
        <v>18.272600000000001</v>
      </c>
      <c r="AW296">
        <v>0.60908700000000005</v>
      </c>
      <c r="AY296" t="s">
        <v>3</v>
      </c>
      <c r="AZ296" t="s">
        <v>228</v>
      </c>
      <c r="BA296">
        <v>0.22333333333333333</v>
      </c>
      <c r="BB296">
        <v>54.607700000000001</v>
      </c>
      <c r="BC296">
        <v>1.9502699999999999</v>
      </c>
      <c r="BZ296" t="s">
        <v>3</v>
      </c>
      <c r="CA296" t="s">
        <v>228</v>
      </c>
      <c r="CB296">
        <v>1</v>
      </c>
      <c r="CC296">
        <v>5.8962500000000002</v>
      </c>
      <c r="CD296">
        <v>0.19654199999999999</v>
      </c>
      <c r="CF296" t="s">
        <v>3</v>
      </c>
      <c r="CG296" t="s">
        <v>91</v>
      </c>
      <c r="CH296">
        <v>0.84</v>
      </c>
      <c r="CI296">
        <v>10.7727</v>
      </c>
      <c r="CJ296">
        <v>0.35909099999999999</v>
      </c>
      <c r="CM296" t="s">
        <v>3</v>
      </c>
      <c r="CN296" t="s">
        <v>177</v>
      </c>
      <c r="CO296">
        <v>1</v>
      </c>
      <c r="CP296">
        <v>2.8722599999999998</v>
      </c>
      <c r="CQ296">
        <v>9.5741900000000005E-2</v>
      </c>
      <c r="CY296" t="s">
        <v>3</v>
      </c>
      <c r="CZ296" t="s">
        <v>27</v>
      </c>
      <c r="DA296">
        <v>1</v>
      </c>
      <c r="DB296">
        <v>2.59646</v>
      </c>
      <c r="DC296">
        <v>8.6548799999999995E-2</v>
      </c>
      <c r="DE296" t="s">
        <v>3</v>
      </c>
      <c r="DF296" t="s">
        <v>43</v>
      </c>
      <c r="DG296">
        <v>1</v>
      </c>
      <c r="DH296">
        <v>6.1009700000000002</v>
      </c>
      <c r="DI296">
        <v>0.20336599999999999</v>
      </c>
      <c r="DK296" t="s">
        <v>3</v>
      </c>
      <c r="DL296" t="s">
        <v>221</v>
      </c>
      <c r="DM296">
        <v>1</v>
      </c>
      <c r="DN296">
        <v>3.4476300000000002</v>
      </c>
      <c r="DO296">
        <v>0.114921</v>
      </c>
      <c r="EC296" t="s">
        <v>3</v>
      </c>
      <c r="ED296" t="s">
        <v>71</v>
      </c>
      <c r="EE296">
        <v>1</v>
      </c>
      <c r="EF296">
        <v>9.7602100000000007</v>
      </c>
      <c r="EG296">
        <v>0.32534000000000002</v>
      </c>
      <c r="EV296" t="s">
        <v>3</v>
      </c>
      <c r="EW296" t="s">
        <v>59</v>
      </c>
      <c r="EX296">
        <v>0.85666666666666669</v>
      </c>
      <c r="EY296">
        <v>11.760199999999999</v>
      </c>
      <c r="EZ296">
        <v>0.39200600000000002</v>
      </c>
      <c r="FB296" t="s">
        <v>3</v>
      </c>
      <c r="FC296" t="s">
        <v>107</v>
      </c>
      <c r="FD296">
        <v>1</v>
      </c>
      <c r="FE296">
        <v>6.0362</v>
      </c>
      <c r="FF296">
        <v>0.201207</v>
      </c>
      <c r="FH296" t="s">
        <v>3</v>
      </c>
      <c r="FI296" t="s">
        <v>108</v>
      </c>
      <c r="FJ296">
        <v>1</v>
      </c>
      <c r="FK296">
        <v>5.0737800000000002</v>
      </c>
      <c r="FL296">
        <v>0.169126</v>
      </c>
      <c r="FN296" t="s">
        <v>3</v>
      </c>
      <c r="FO296" t="s">
        <v>47</v>
      </c>
      <c r="FP296">
        <v>1</v>
      </c>
      <c r="FQ296">
        <v>6.1544400000000001</v>
      </c>
      <c r="FR296">
        <v>0.205148</v>
      </c>
      <c r="FT296" t="s">
        <v>3</v>
      </c>
      <c r="FU296" t="s">
        <v>54</v>
      </c>
      <c r="FV296">
        <v>1</v>
      </c>
      <c r="FW296">
        <v>6.4203999999999999</v>
      </c>
      <c r="FX296">
        <v>0.21401300000000001</v>
      </c>
      <c r="FZ296" t="s">
        <v>3</v>
      </c>
      <c r="GA296" s="19" t="s">
        <v>228</v>
      </c>
      <c r="GB296" s="19">
        <v>1</v>
      </c>
      <c r="GC296" s="19">
        <v>6.9964599999999999</v>
      </c>
      <c r="GD296" s="19">
        <v>0.23321500000000001</v>
      </c>
      <c r="GF296" t="s">
        <v>3</v>
      </c>
      <c r="GG296" t="s">
        <v>46</v>
      </c>
      <c r="GH296">
        <v>0.96000000000000008</v>
      </c>
      <c r="GI296">
        <v>8.141</v>
      </c>
      <c r="GJ296">
        <v>0.27136700000000002</v>
      </c>
      <c r="GL296" t="s">
        <v>3</v>
      </c>
      <c r="GM296" t="s">
        <v>209</v>
      </c>
      <c r="GN296">
        <v>0.92333333333333334</v>
      </c>
      <c r="GO296">
        <v>13.0387</v>
      </c>
      <c r="GP296">
        <v>0.43462200000000001</v>
      </c>
    </row>
    <row r="297" spans="8:198">
      <c r="H297">
        <v>146.5</v>
      </c>
      <c r="I297" t="s">
        <v>3</v>
      </c>
      <c r="J297" t="s">
        <v>26</v>
      </c>
      <c r="K297">
        <v>1</v>
      </c>
      <c r="L297">
        <v>5.7378600000000004</v>
      </c>
      <c r="M297">
        <v>0.19126199999999999</v>
      </c>
      <c r="O297" t="s">
        <v>3</v>
      </c>
      <c r="P297" t="s">
        <v>44</v>
      </c>
      <c r="Q297">
        <v>0.53999999999999992</v>
      </c>
      <c r="R297">
        <v>19.511199999999999</v>
      </c>
      <c r="S297">
        <v>0.65037400000000001</v>
      </c>
      <c r="U297" t="s">
        <v>3</v>
      </c>
      <c r="V297" t="s">
        <v>107</v>
      </c>
      <c r="W297">
        <v>1</v>
      </c>
      <c r="X297">
        <v>7.6054399999999998</v>
      </c>
      <c r="Y297">
        <v>0.25351499999999999</v>
      </c>
      <c r="AA297" t="s">
        <v>3</v>
      </c>
      <c r="AB297" t="s">
        <v>226</v>
      </c>
      <c r="AC297">
        <v>0</v>
      </c>
      <c r="AD297">
        <v>134.23099999999999</v>
      </c>
      <c r="AE297">
        <v>5.4565299999999999</v>
      </c>
      <c r="AG297" t="s">
        <v>3</v>
      </c>
      <c r="AH297" t="s">
        <v>227</v>
      </c>
      <c r="AI297">
        <v>0</v>
      </c>
      <c r="AJ297">
        <v>132.59700000000001</v>
      </c>
      <c r="AK297">
        <v>4.4199099999999998</v>
      </c>
      <c r="AM297" t="s">
        <v>3</v>
      </c>
      <c r="AN297" t="s">
        <v>227</v>
      </c>
      <c r="AO297">
        <v>0.28999999999999998</v>
      </c>
      <c r="AP297">
        <v>39.9895</v>
      </c>
      <c r="AQ297">
        <v>1.3789499999999999</v>
      </c>
      <c r="AS297" t="s">
        <v>3</v>
      </c>
      <c r="AT297" t="s">
        <v>230</v>
      </c>
      <c r="AU297">
        <v>0.51</v>
      </c>
      <c r="AV297">
        <v>35.395000000000003</v>
      </c>
      <c r="AW297">
        <v>1.1798299999999999</v>
      </c>
      <c r="AY297" t="s">
        <v>3</v>
      </c>
      <c r="AZ297" t="s">
        <v>229</v>
      </c>
      <c r="BA297">
        <v>0.19047619047619047</v>
      </c>
      <c r="BB297">
        <v>37.441099999999999</v>
      </c>
      <c r="BC297">
        <v>1.39706</v>
      </c>
      <c r="BZ297" t="s">
        <v>3</v>
      </c>
      <c r="CA297" t="s">
        <v>229</v>
      </c>
      <c r="CB297">
        <v>0.93333333333333335</v>
      </c>
      <c r="CC297">
        <v>7.9119700000000002</v>
      </c>
      <c r="CD297">
        <v>0.26373200000000002</v>
      </c>
      <c r="CF297" t="s">
        <v>3</v>
      </c>
      <c r="CG297" t="s">
        <v>92</v>
      </c>
      <c r="CH297">
        <v>0.7433333333333334</v>
      </c>
      <c r="CI297">
        <v>14.0428</v>
      </c>
      <c r="CJ297">
        <v>0.46809200000000001</v>
      </c>
      <c r="CM297" t="s">
        <v>3</v>
      </c>
      <c r="CN297" t="s">
        <v>178</v>
      </c>
      <c r="CO297">
        <v>1</v>
      </c>
      <c r="CP297">
        <v>3.0462600000000002</v>
      </c>
      <c r="CQ297">
        <v>0.10154199999999999</v>
      </c>
      <c r="CY297" t="s">
        <v>3</v>
      </c>
      <c r="CZ297" t="s">
        <v>28</v>
      </c>
      <c r="DA297">
        <v>1</v>
      </c>
      <c r="DB297">
        <v>2.8096999999999999</v>
      </c>
      <c r="DC297">
        <v>9.3656699999999996E-2</v>
      </c>
      <c r="DE297" t="s">
        <v>3</v>
      </c>
      <c r="DF297" t="s">
        <v>44</v>
      </c>
      <c r="DG297">
        <v>1</v>
      </c>
      <c r="DH297">
        <v>6.44062</v>
      </c>
      <c r="DI297">
        <v>0.21468699999999999</v>
      </c>
      <c r="DK297" t="s">
        <v>3</v>
      </c>
      <c r="DL297" t="s">
        <v>222</v>
      </c>
      <c r="DM297">
        <v>0.92333333333333334</v>
      </c>
      <c r="DN297">
        <v>8.6852699999999992</v>
      </c>
      <c r="DO297">
        <v>0.28950900000000002</v>
      </c>
      <c r="EC297" t="s">
        <v>3</v>
      </c>
      <c r="ED297" t="s">
        <v>72</v>
      </c>
      <c r="EE297">
        <v>1</v>
      </c>
      <c r="EF297">
        <v>10.701000000000001</v>
      </c>
      <c r="EG297">
        <v>0.35670000000000002</v>
      </c>
      <c r="EV297" t="s">
        <v>3</v>
      </c>
      <c r="EW297" t="s">
        <v>60</v>
      </c>
      <c r="EX297">
        <v>0.96000000000000008</v>
      </c>
      <c r="EY297">
        <v>10.8802</v>
      </c>
      <c r="EZ297">
        <v>0.36267300000000002</v>
      </c>
      <c r="FB297" t="s">
        <v>3</v>
      </c>
      <c r="FC297" t="s">
        <v>108</v>
      </c>
      <c r="FD297">
        <v>0.87666666666666671</v>
      </c>
      <c r="FE297">
        <v>11.819800000000001</v>
      </c>
      <c r="FF297">
        <v>0.39399299999999998</v>
      </c>
      <c r="FH297" t="s">
        <v>3</v>
      </c>
      <c r="FI297" t="s">
        <v>109</v>
      </c>
      <c r="FJ297">
        <v>1</v>
      </c>
      <c r="FK297">
        <v>3.4214099999999998</v>
      </c>
      <c r="FL297">
        <v>0.114047</v>
      </c>
      <c r="FN297" t="s">
        <v>3</v>
      </c>
      <c r="FO297" t="s">
        <v>48</v>
      </c>
      <c r="FP297">
        <v>1</v>
      </c>
      <c r="FQ297">
        <v>7.2593500000000004</v>
      </c>
      <c r="FR297">
        <v>0.241978</v>
      </c>
      <c r="FT297" t="s">
        <v>3</v>
      </c>
      <c r="FU297" t="s">
        <v>55</v>
      </c>
      <c r="FV297">
        <v>0.91</v>
      </c>
      <c r="FW297">
        <v>10.3423</v>
      </c>
      <c r="FX297">
        <v>0.34474300000000002</v>
      </c>
      <c r="FZ297" t="s">
        <v>3</v>
      </c>
      <c r="GA297" s="19" t="s">
        <v>229</v>
      </c>
      <c r="GB297" s="19">
        <v>0.76</v>
      </c>
      <c r="GC297" s="19">
        <v>12.304399999999999</v>
      </c>
      <c r="GD297" s="19">
        <v>0.41014600000000001</v>
      </c>
      <c r="GF297" t="s">
        <v>3</v>
      </c>
      <c r="GG297" t="s">
        <v>47</v>
      </c>
      <c r="GH297">
        <v>1</v>
      </c>
      <c r="GI297">
        <v>8.5310000000000006</v>
      </c>
      <c r="GJ297">
        <v>0.28436699999999998</v>
      </c>
      <c r="GL297" t="s">
        <v>3</v>
      </c>
      <c r="GM297" t="s">
        <v>210</v>
      </c>
      <c r="GN297">
        <v>0.86333333333333329</v>
      </c>
      <c r="GO297">
        <v>14.0382</v>
      </c>
      <c r="GP297">
        <v>0.46794000000000002</v>
      </c>
    </row>
    <row r="298" spans="8:198">
      <c r="H298">
        <v>147</v>
      </c>
      <c r="I298" t="s">
        <v>3</v>
      </c>
      <c r="J298" t="s">
        <v>27</v>
      </c>
      <c r="K298">
        <v>1</v>
      </c>
      <c r="L298">
        <v>5.6960100000000002</v>
      </c>
      <c r="M298">
        <v>0.18986700000000001</v>
      </c>
      <c r="O298" t="s">
        <v>3</v>
      </c>
      <c r="P298" t="s">
        <v>45</v>
      </c>
      <c r="Q298">
        <v>6.6666666666666666E-2</v>
      </c>
      <c r="R298">
        <v>57.028700000000001</v>
      </c>
      <c r="S298">
        <v>1.90096</v>
      </c>
      <c r="U298" t="s">
        <v>3</v>
      </c>
      <c r="V298" t="s">
        <v>108</v>
      </c>
      <c r="W298">
        <v>0.82666666666666666</v>
      </c>
      <c r="X298">
        <v>8.12819</v>
      </c>
      <c r="Y298">
        <v>0.27094000000000001</v>
      </c>
      <c r="AA298" t="s">
        <v>3</v>
      </c>
      <c r="AB298" t="s">
        <v>227</v>
      </c>
      <c r="AC298">
        <v>1.3333333333333334E-2</v>
      </c>
      <c r="AD298">
        <v>67.553600000000003</v>
      </c>
      <c r="AE298">
        <v>2.35378</v>
      </c>
      <c r="AG298" t="s">
        <v>3</v>
      </c>
      <c r="AH298" t="s">
        <v>228</v>
      </c>
      <c r="AI298">
        <v>0</v>
      </c>
      <c r="AJ298">
        <v>239.827</v>
      </c>
      <c r="AK298">
        <v>8.0749899999999997</v>
      </c>
      <c r="AM298" t="s">
        <v>3</v>
      </c>
      <c r="AN298" t="s">
        <v>228</v>
      </c>
      <c r="AO298">
        <v>0.52666666666666673</v>
      </c>
      <c r="AP298">
        <v>27.630500000000001</v>
      </c>
      <c r="AQ298">
        <v>0.921018</v>
      </c>
      <c r="AS298" t="s">
        <v>3</v>
      </c>
      <c r="AT298" t="s">
        <v>231</v>
      </c>
      <c r="AU298">
        <v>1.3333333333333334E-2</v>
      </c>
      <c r="AV298">
        <v>53.460900000000002</v>
      </c>
      <c r="AW298">
        <v>1.78203</v>
      </c>
      <c r="AY298" t="s">
        <v>3</v>
      </c>
      <c r="AZ298" t="s">
        <v>230</v>
      </c>
      <c r="BA298">
        <v>0.46666666666666667</v>
      </c>
      <c r="BB298">
        <v>28.949200000000001</v>
      </c>
      <c r="BC298">
        <v>1.1720299999999999</v>
      </c>
      <c r="BZ298" t="s">
        <v>3</v>
      </c>
      <c r="CA298" t="s">
        <v>230</v>
      </c>
      <c r="CB298">
        <v>0.74666666666666659</v>
      </c>
      <c r="CC298">
        <v>13.530799999999999</v>
      </c>
      <c r="CD298">
        <v>0.45102500000000001</v>
      </c>
      <c r="CF298" t="s">
        <v>3</v>
      </c>
      <c r="CG298" t="s">
        <v>93</v>
      </c>
      <c r="CH298">
        <v>0.53666666666666674</v>
      </c>
      <c r="CI298">
        <v>19.679200000000002</v>
      </c>
      <c r="CJ298">
        <v>0.65597300000000003</v>
      </c>
      <c r="CM298" t="s">
        <v>3</v>
      </c>
      <c r="CN298" t="s">
        <v>179</v>
      </c>
      <c r="CO298">
        <v>1</v>
      </c>
      <c r="CP298">
        <v>1.86866</v>
      </c>
      <c r="CQ298">
        <v>6.2288700000000002E-2</v>
      </c>
      <c r="CY298" t="s">
        <v>3</v>
      </c>
      <c r="CZ298" t="s">
        <v>29</v>
      </c>
      <c r="DA298">
        <v>1</v>
      </c>
      <c r="DB298">
        <v>2.5177200000000002</v>
      </c>
      <c r="DC298">
        <v>8.3923899999999996E-2</v>
      </c>
      <c r="DE298" t="s">
        <v>3</v>
      </c>
      <c r="DF298" t="s">
        <v>45</v>
      </c>
      <c r="DG298">
        <v>1</v>
      </c>
      <c r="DH298">
        <v>4.9751500000000002</v>
      </c>
      <c r="DI298">
        <v>0.16583800000000001</v>
      </c>
      <c r="DK298" t="s">
        <v>3</v>
      </c>
      <c r="DL298" t="s">
        <v>223</v>
      </c>
      <c r="DM298">
        <v>0.91333333333333333</v>
      </c>
      <c r="DN298">
        <v>6.9592400000000003</v>
      </c>
      <c r="DO298">
        <v>0.23197499999999999</v>
      </c>
      <c r="EC298" t="s">
        <v>3</v>
      </c>
      <c r="ED298" t="s">
        <v>73</v>
      </c>
      <c r="EE298">
        <v>1</v>
      </c>
      <c r="EF298">
        <v>8.9584499999999991</v>
      </c>
      <c r="EG298">
        <v>0.29861500000000002</v>
      </c>
      <c r="EV298" t="s">
        <v>3</v>
      </c>
      <c r="EW298" t="s">
        <v>61</v>
      </c>
      <c r="EX298">
        <v>0.95666666666666667</v>
      </c>
      <c r="EY298">
        <v>6.7147100000000002</v>
      </c>
      <c r="EZ298">
        <v>0.223824</v>
      </c>
      <c r="FB298" t="s">
        <v>3</v>
      </c>
      <c r="FC298" t="s">
        <v>109</v>
      </c>
      <c r="FD298">
        <v>1</v>
      </c>
      <c r="FE298">
        <v>5.8780700000000001</v>
      </c>
      <c r="FF298">
        <v>0.195936</v>
      </c>
      <c r="FH298" t="s">
        <v>3</v>
      </c>
      <c r="FI298" t="s">
        <v>110</v>
      </c>
      <c r="FJ298">
        <v>1</v>
      </c>
      <c r="FK298">
        <v>3.8198099999999999</v>
      </c>
      <c r="FL298">
        <v>0.127327</v>
      </c>
      <c r="FN298" t="s">
        <v>3</v>
      </c>
      <c r="FO298" t="s">
        <v>49</v>
      </c>
      <c r="FP298">
        <v>1</v>
      </c>
      <c r="FQ298">
        <v>7.5641299999999996</v>
      </c>
      <c r="FR298">
        <v>0.25213799999999997</v>
      </c>
      <c r="FT298" t="s">
        <v>3</v>
      </c>
      <c r="FU298" t="s">
        <v>56</v>
      </c>
      <c r="FV298">
        <v>0.8</v>
      </c>
      <c r="FW298">
        <v>13.1823</v>
      </c>
      <c r="FX298">
        <v>0.44384800000000002</v>
      </c>
      <c r="FZ298" t="s">
        <v>3</v>
      </c>
      <c r="GA298" s="19" t="s">
        <v>230</v>
      </c>
      <c r="GB298" s="19">
        <v>0.8666666666666667</v>
      </c>
      <c r="GC298" s="19">
        <v>11.438700000000001</v>
      </c>
      <c r="GD298" s="19">
        <v>0.38129099999999999</v>
      </c>
      <c r="GF298" t="s">
        <v>3</v>
      </c>
      <c r="GG298" t="s">
        <v>48</v>
      </c>
      <c r="GH298">
        <v>1</v>
      </c>
      <c r="GI298">
        <v>9.7800999999999991</v>
      </c>
      <c r="GJ298">
        <v>0.32600299999999999</v>
      </c>
      <c r="GL298" t="s">
        <v>3</v>
      </c>
      <c r="GM298" t="s">
        <v>211</v>
      </c>
      <c r="GN298">
        <v>1</v>
      </c>
      <c r="GO298">
        <v>11.567500000000001</v>
      </c>
      <c r="GP298">
        <v>0.38558399999999998</v>
      </c>
    </row>
    <row r="299" spans="8:198">
      <c r="H299">
        <v>147.5</v>
      </c>
      <c r="I299" t="s">
        <v>3</v>
      </c>
      <c r="J299" t="s">
        <v>28</v>
      </c>
      <c r="K299">
        <v>0.89</v>
      </c>
      <c r="L299">
        <v>11.2531</v>
      </c>
      <c r="M299">
        <v>0.37510399999999999</v>
      </c>
      <c r="O299" t="s">
        <v>3</v>
      </c>
      <c r="P299" t="s">
        <v>46</v>
      </c>
      <c r="Q299">
        <v>6.6666666666666666E-2</v>
      </c>
      <c r="R299">
        <v>62.946899999999999</v>
      </c>
      <c r="S299">
        <v>2.1856599999999999</v>
      </c>
      <c r="U299" t="s">
        <v>3</v>
      </c>
      <c r="V299" t="s">
        <v>109</v>
      </c>
      <c r="W299">
        <v>1</v>
      </c>
      <c r="X299">
        <v>5.5838999999999999</v>
      </c>
      <c r="Y299">
        <v>0.18612999999999999</v>
      </c>
      <c r="AA299" t="s">
        <v>3</v>
      </c>
      <c r="AB299" t="s">
        <v>228</v>
      </c>
      <c r="AC299">
        <v>6.6666666666666671E-3</v>
      </c>
      <c r="AD299">
        <v>81.9529</v>
      </c>
      <c r="AE299">
        <v>3.5324499999999999</v>
      </c>
      <c r="AG299" t="s">
        <v>3</v>
      </c>
      <c r="AH299" t="s">
        <v>229</v>
      </c>
      <c r="AI299">
        <v>0</v>
      </c>
      <c r="AJ299">
        <v>188.154</v>
      </c>
      <c r="AK299">
        <v>6.2717900000000002</v>
      </c>
      <c r="AM299" t="s">
        <v>3</v>
      </c>
      <c r="AN299" t="s">
        <v>229</v>
      </c>
      <c r="AO299">
        <v>0.21333333333333335</v>
      </c>
      <c r="AP299">
        <v>49.399700000000003</v>
      </c>
      <c r="AQ299">
        <v>1.64666</v>
      </c>
      <c r="AS299" t="s">
        <v>3</v>
      </c>
      <c r="AT299" t="s">
        <v>232</v>
      </c>
      <c r="AU299">
        <v>0.25</v>
      </c>
      <c r="AV299">
        <v>36.6402</v>
      </c>
      <c r="AW299">
        <v>1.2213400000000001</v>
      </c>
      <c r="AY299" t="s">
        <v>3</v>
      </c>
      <c r="AZ299" t="s">
        <v>231</v>
      </c>
      <c r="BA299">
        <v>0.4</v>
      </c>
      <c r="BB299">
        <v>26.575600000000001</v>
      </c>
      <c r="BC299">
        <v>1.01434</v>
      </c>
      <c r="BZ299" t="s">
        <v>3</v>
      </c>
      <c r="CA299" t="s">
        <v>231</v>
      </c>
      <c r="CB299">
        <v>0.94333333333333336</v>
      </c>
      <c r="CC299">
        <v>7.8798599999999999</v>
      </c>
      <c r="CD299">
        <v>0.26266200000000001</v>
      </c>
      <c r="CF299" t="s">
        <v>3</v>
      </c>
      <c r="CG299" t="s">
        <v>94</v>
      </c>
      <c r="CH299">
        <v>0.59</v>
      </c>
      <c r="CI299">
        <v>18.8262</v>
      </c>
      <c r="CJ299">
        <v>0.62753999999999999</v>
      </c>
      <c r="CM299" t="s">
        <v>3</v>
      </c>
      <c r="CN299" t="s">
        <v>180</v>
      </c>
      <c r="CO299">
        <v>1</v>
      </c>
      <c r="CP299">
        <v>3.4295399999999998</v>
      </c>
      <c r="CQ299">
        <v>0.114318</v>
      </c>
      <c r="CY299" t="s">
        <v>3</v>
      </c>
      <c r="CZ299" t="s">
        <v>30</v>
      </c>
      <c r="DA299">
        <v>1</v>
      </c>
      <c r="DB299">
        <v>2.5093200000000002</v>
      </c>
      <c r="DC299">
        <v>8.3643899999999993E-2</v>
      </c>
      <c r="DE299" t="s">
        <v>3</v>
      </c>
      <c r="DF299" t="s">
        <v>46</v>
      </c>
      <c r="DG299">
        <v>1</v>
      </c>
      <c r="DH299">
        <v>5.0200199999999997</v>
      </c>
      <c r="DI299">
        <v>0.16733400000000001</v>
      </c>
      <c r="DK299" t="s">
        <v>3</v>
      </c>
      <c r="DL299" t="s">
        <v>224</v>
      </c>
      <c r="DM299">
        <v>1</v>
      </c>
      <c r="DN299">
        <v>4.9599399999999996</v>
      </c>
      <c r="DO299">
        <v>0.16533100000000001</v>
      </c>
      <c r="EC299" t="s">
        <v>3</v>
      </c>
      <c r="ED299" t="s">
        <v>74</v>
      </c>
      <c r="EE299">
        <v>0.92999999999999994</v>
      </c>
      <c r="EF299">
        <v>9.0038599999999995</v>
      </c>
      <c r="EG299">
        <v>0.30012899999999998</v>
      </c>
      <c r="EV299" t="s">
        <v>3</v>
      </c>
      <c r="EW299" t="s">
        <v>62</v>
      </c>
      <c r="EX299">
        <v>0.66666666666666663</v>
      </c>
      <c r="EY299">
        <v>15.7324</v>
      </c>
      <c r="EZ299">
        <v>0.52441199999999999</v>
      </c>
      <c r="FB299" t="s">
        <v>3</v>
      </c>
      <c r="FC299" t="s">
        <v>110</v>
      </c>
      <c r="FD299">
        <v>0.95</v>
      </c>
      <c r="FE299">
        <v>7.6810999999999998</v>
      </c>
      <c r="FF299">
        <v>0.25603700000000001</v>
      </c>
      <c r="FH299" t="s">
        <v>3</v>
      </c>
      <c r="FI299" t="s">
        <v>111</v>
      </c>
      <c r="FJ299">
        <v>1</v>
      </c>
      <c r="FK299">
        <v>3.77318</v>
      </c>
      <c r="FL299">
        <v>0.125773</v>
      </c>
      <c r="FN299" t="s">
        <v>3</v>
      </c>
      <c r="FO299" t="s">
        <v>50</v>
      </c>
      <c r="FP299">
        <v>1</v>
      </c>
      <c r="FQ299">
        <v>7.50251</v>
      </c>
      <c r="FR299">
        <v>0.25008399999999997</v>
      </c>
      <c r="FT299" t="s">
        <v>3</v>
      </c>
      <c r="FU299" t="s">
        <v>57</v>
      </c>
      <c r="FV299">
        <v>1</v>
      </c>
      <c r="FW299">
        <v>3.46916</v>
      </c>
      <c r="FX299">
        <v>0.11563900000000001</v>
      </c>
      <c r="FZ299" t="s">
        <v>3</v>
      </c>
      <c r="GA299" s="19" t="s">
        <v>231</v>
      </c>
      <c r="GB299" s="19">
        <v>0.91333333333333333</v>
      </c>
      <c r="GC299" s="19">
        <v>10.837</v>
      </c>
      <c r="GD299" s="19">
        <v>0.36123300000000003</v>
      </c>
      <c r="GF299" t="s">
        <v>3</v>
      </c>
      <c r="GG299" t="s">
        <v>49</v>
      </c>
      <c r="GH299">
        <v>1</v>
      </c>
      <c r="GI299">
        <v>8.0119399999999992</v>
      </c>
      <c r="GJ299">
        <v>0.267065</v>
      </c>
      <c r="GL299" t="s">
        <v>3</v>
      </c>
      <c r="GM299" t="s">
        <v>212</v>
      </c>
      <c r="GN299">
        <v>0.89666666666666661</v>
      </c>
      <c r="GO299">
        <v>13.9329</v>
      </c>
      <c r="GP299">
        <v>0.46443099999999998</v>
      </c>
    </row>
    <row r="300" spans="8:198">
      <c r="H300">
        <v>148</v>
      </c>
      <c r="I300" t="s">
        <v>3</v>
      </c>
      <c r="J300" t="s">
        <v>29</v>
      </c>
      <c r="K300">
        <v>1</v>
      </c>
      <c r="L300">
        <v>8.8880300000000005</v>
      </c>
      <c r="M300">
        <v>0.29626799999999998</v>
      </c>
      <c r="O300" t="s">
        <v>3</v>
      </c>
      <c r="P300" t="s">
        <v>47</v>
      </c>
      <c r="Q300">
        <v>0.60666666666666669</v>
      </c>
      <c r="R300">
        <v>18.850200000000001</v>
      </c>
      <c r="S300">
        <v>0.62834000000000001</v>
      </c>
      <c r="U300" t="s">
        <v>3</v>
      </c>
      <c r="V300" t="s">
        <v>110</v>
      </c>
      <c r="W300">
        <v>1</v>
      </c>
      <c r="X300">
        <v>5.8800800000000004</v>
      </c>
      <c r="Y300">
        <v>0.19600300000000001</v>
      </c>
      <c r="AA300" t="s">
        <v>3</v>
      </c>
      <c r="AB300" t="s">
        <v>229</v>
      </c>
      <c r="AC300">
        <v>2.3333333333333331E-2</v>
      </c>
      <c r="AD300">
        <v>127.14</v>
      </c>
      <c r="AE300">
        <v>4.7977400000000001</v>
      </c>
      <c r="AG300" t="s">
        <v>3</v>
      </c>
      <c r="AH300" t="s">
        <v>230</v>
      </c>
      <c r="AI300">
        <v>0</v>
      </c>
      <c r="AJ300">
        <v>255.767</v>
      </c>
      <c r="AK300">
        <v>8.6700800000000005</v>
      </c>
      <c r="AM300" t="s">
        <v>3</v>
      </c>
      <c r="AN300" t="s">
        <v>230</v>
      </c>
      <c r="AO300">
        <v>0.7433333333333334</v>
      </c>
      <c r="AP300">
        <v>25.249700000000001</v>
      </c>
      <c r="AQ300">
        <v>0.88285499999999995</v>
      </c>
      <c r="AS300" t="s">
        <v>3</v>
      </c>
      <c r="AT300" t="s">
        <v>233</v>
      </c>
      <c r="AU300">
        <v>0.42</v>
      </c>
      <c r="AV300">
        <v>28.729900000000001</v>
      </c>
      <c r="AW300">
        <v>0.95766399999999996</v>
      </c>
      <c r="AY300" t="s">
        <v>3</v>
      </c>
      <c r="AZ300" t="s">
        <v>232</v>
      </c>
      <c r="BA300">
        <v>0</v>
      </c>
      <c r="BB300">
        <v>45.416600000000003</v>
      </c>
      <c r="BC300">
        <v>2.7033700000000001</v>
      </c>
      <c r="BZ300" t="s">
        <v>3</v>
      </c>
      <c r="CA300" t="s">
        <v>232</v>
      </c>
      <c r="CB300">
        <v>0.97000000000000008</v>
      </c>
      <c r="CC300">
        <v>5.2291100000000004</v>
      </c>
      <c r="CD300">
        <v>0.17430399999999999</v>
      </c>
      <c r="CF300" t="s">
        <v>3</v>
      </c>
      <c r="CG300" t="s">
        <v>95</v>
      </c>
      <c r="CH300">
        <v>0.57666666666666666</v>
      </c>
      <c r="CI300">
        <v>17.469000000000001</v>
      </c>
      <c r="CJ300">
        <v>0.58230099999999996</v>
      </c>
      <c r="CM300" t="s">
        <v>3</v>
      </c>
      <c r="CN300" t="s">
        <v>181</v>
      </c>
      <c r="CO300">
        <v>1</v>
      </c>
      <c r="CP300">
        <v>2.3606199999999999</v>
      </c>
      <c r="CQ300">
        <v>7.8687199999999999E-2</v>
      </c>
      <c r="CY300" t="s">
        <v>3</v>
      </c>
      <c r="CZ300" t="s">
        <v>31</v>
      </c>
      <c r="DA300">
        <v>1</v>
      </c>
      <c r="DB300">
        <v>2.7845599999999999</v>
      </c>
      <c r="DC300">
        <v>9.2818800000000007E-2</v>
      </c>
      <c r="DE300" t="s">
        <v>3</v>
      </c>
      <c r="DF300" t="s">
        <v>47</v>
      </c>
      <c r="DG300">
        <v>1</v>
      </c>
      <c r="DH300">
        <v>5.23271</v>
      </c>
      <c r="DI300">
        <v>0.174424</v>
      </c>
      <c r="DK300" t="s">
        <v>3</v>
      </c>
      <c r="DL300" t="s">
        <v>225</v>
      </c>
      <c r="DM300">
        <v>1</v>
      </c>
      <c r="DN300">
        <v>5.2796900000000004</v>
      </c>
      <c r="DO300">
        <v>0.17599000000000001</v>
      </c>
      <c r="EC300" t="s">
        <v>3</v>
      </c>
      <c r="ED300" t="s">
        <v>75</v>
      </c>
      <c r="EE300">
        <v>1</v>
      </c>
      <c r="EF300">
        <v>6.3658400000000004</v>
      </c>
      <c r="EG300">
        <v>0.21219499999999999</v>
      </c>
      <c r="EV300" t="s">
        <v>3</v>
      </c>
      <c r="EW300" t="s">
        <v>63</v>
      </c>
      <c r="EX300">
        <v>0.41333333333333333</v>
      </c>
      <c r="EY300">
        <v>31.686299999999999</v>
      </c>
      <c r="EZ300">
        <v>1.0562100000000001</v>
      </c>
      <c r="FB300" t="s">
        <v>3</v>
      </c>
      <c r="FC300" t="s">
        <v>111</v>
      </c>
      <c r="FD300">
        <v>1</v>
      </c>
      <c r="FE300">
        <v>6.0845399999999996</v>
      </c>
      <c r="FF300">
        <v>0.202818</v>
      </c>
      <c r="FH300" t="s">
        <v>3</v>
      </c>
      <c r="FI300" t="s">
        <v>112</v>
      </c>
      <c r="FJ300">
        <v>1</v>
      </c>
      <c r="FK300">
        <v>5.01973</v>
      </c>
      <c r="FL300">
        <v>0.167324</v>
      </c>
      <c r="FN300" t="s">
        <v>3</v>
      </c>
      <c r="FO300" t="s">
        <v>51</v>
      </c>
      <c r="FP300">
        <v>1</v>
      </c>
      <c r="FQ300">
        <v>8.0604899999999997</v>
      </c>
      <c r="FR300">
        <v>0.26868300000000001</v>
      </c>
      <c r="FT300" t="s">
        <v>3</v>
      </c>
      <c r="FU300" t="s">
        <v>58</v>
      </c>
      <c r="FV300">
        <v>1</v>
      </c>
      <c r="FW300">
        <v>5.9182899999999998</v>
      </c>
      <c r="FX300">
        <v>0.19727600000000001</v>
      </c>
      <c r="FZ300" t="s">
        <v>3</v>
      </c>
      <c r="GA300" s="19" t="s">
        <v>232</v>
      </c>
      <c r="GB300" s="19">
        <v>1</v>
      </c>
      <c r="GC300" s="19">
        <v>10.023999999999999</v>
      </c>
      <c r="GD300" s="19">
        <v>0.33413399999999999</v>
      </c>
      <c r="GF300" t="s">
        <v>3</v>
      </c>
      <c r="GG300" t="s">
        <v>50</v>
      </c>
      <c r="GH300">
        <v>1</v>
      </c>
      <c r="GI300">
        <v>7.3765599999999996</v>
      </c>
      <c r="GJ300">
        <v>0.24588499999999999</v>
      </c>
      <c r="GL300" t="s">
        <v>3</v>
      </c>
      <c r="GM300" t="s">
        <v>213</v>
      </c>
      <c r="GN300">
        <v>1</v>
      </c>
      <c r="GO300">
        <v>12.562200000000001</v>
      </c>
      <c r="GP300">
        <v>0.41874099999999997</v>
      </c>
    </row>
    <row r="301" spans="8:198">
      <c r="H301">
        <v>148.5</v>
      </c>
      <c r="I301" t="s">
        <v>3</v>
      </c>
      <c r="J301" t="s">
        <v>30</v>
      </c>
      <c r="K301">
        <v>1</v>
      </c>
      <c r="L301">
        <v>8.87669</v>
      </c>
      <c r="M301">
        <v>0.29588999999999999</v>
      </c>
      <c r="O301" t="s">
        <v>3</v>
      </c>
      <c r="P301" t="s">
        <v>48</v>
      </c>
      <c r="Q301">
        <v>0.1620689655172414</v>
      </c>
      <c r="R301">
        <v>28.692299999999999</v>
      </c>
      <c r="S301">
        <v>1.1476900000000001</v>
      </c>
      <c r="U301" t="s">
        <v>3</v>
      </c>
      <c r="V301" t="s">
        <v>111</v>
      </c>
      <c r="W301">
        <v>0.92666666666666664</v>
      </c>
      <c r="X301">
        <v>9.8655399999999993</v>
      </c>
      <c r="Y301">
        <v>0.328851</v>
      </c>
      <c r="AA301" t="s">
        <v>3</v>
      </c>
      <c r="AB301" t="s">
        <v>230</v>
      </c>
      <c r="AC301">
        <v>6.0000000000000005E-2</v>
      </c>
      <c r="AD301">
        <v>96.325599999999994</v>
      </c>
      <c r="AE301">
        <v>3.7048299999999998</v>
      </c>
      <c r="AG301" t="s">
        <v>3</v>
      </c>
      <c r="AH301" t="s">
        <v>231</v>
      </c>
      <c r="AI301">
        <v>0</v>
      </c>
      <c r="AJ301">
        <v>166.25299999999999</v>
      </c>
      <c r="AK301">
        <v>5.5789499999999999</v>
      </c>
      <c r="AM301" t="s">
        <v>3</v>
      </c>
      <c r="AN301" t="s">
        <v>231</v>
      </c>
      <c r="AO301">
        <v>0.12333333333333334</v>
      </c>
      <c r="AP301">
        <v>49.396799999999999</v>
      </c>
      <c r="AQ301">
        <v>1.6801600000000001</v>
      </c>
      <c r="AS301" t="s">
        <v>3</v>
      </c>
      <c r="AT301" t="s">
        <v>234</v>
      </c>
      <c r="AU301">
        <v>0</v>
      </c>
      <c r="AV301">
        <v>54.267600000000002</v>
      </c>
      <c r="AW301">
        <v>1.8271900000000001</v>
      </c>
      <c r="AY301" t="s">
        <v>3</v>
      </c>
      <c r="AZ301" t="s">
        <v>233</v>
      </c>
      <c r="BA301">
        <v>0.28333333333333333</v>
      </c>
      <c r="BB301">
        <v>27.200600000000001</v>
      </c>
      <c r="BC301">
        <v>1.0708899999999999</v>
      </c>
      <c r="BZ301" t="s">
        <v>3</v>
      </c>
      <c r="CA301" t="s">
        <v>233</v>
      </c>
      <c r="CB301">
        <v>0.70666666666666667</v>
      </c>
      <c r="CC301">
        <v>13.4907</v>
      </c>
      <c r="CD301">
        <v>0.44969100000000001</v>
      </c>
      <c r="CF301" t="s">
        <v>3</v>
      </c>
      <c r="CG301" t="s">
        <v>96</v>
      </c>
      <c r="CH301">
        <v>0.74</v>
      </c>
      <c r="CI301">
        <v>13.3279</v>
      </c>
      <c r="CJ301">
        <v>0.44426399999999999</v>
      </c>
      <c r="CM301" t="s">
        <v>3</v>
      </c>
      <c r="CN301" t="s">
        <v>182</v>
      </c>
      <c r="CO301">
        <v>1</v>
      </c>
      <c r="CP301">
        <v>2.53661</v>
      </c>
      <c r="CQ301">
        <v>8.4553600000000007E-2</v>
      </c>
      <c r="CY301" t="s">
        <v>3</v>
      </c>
      <c r="CZ301" t="s">
        <v>32</v>
      </c>
      <c r="DA301">
        <v>1</v>
      </c>
      <c r="DB301">
        <v>2.65333</v>
      </c>
      <c r="DC301">
        <v>8.8444499999999995E-2</v>
      </c>
      <c r="DE301" t="s">
        <v>3</v>
      </c>
      <c r="DF301" t="s">
        <v>48</v>
      </c>
      <c r="DG301">
        <v>1</v>
      </c>
      <c r="DH301">
        <v>6.9565599999999996</v>
      </c>
      <c r="DI301">
        <v>0.23188500000000001</v>
      </c>
      <c r="DK301" t="s">
        <v>3</v>
      </c>
      <c r="DL301" t="s">
        <v>226</v>
      </c>
      <c r="DM301">
        <v>1</v>
      </c>
      <c r="DN301">
        <v>6.2975300000000001</v>
      </c>
      <c r="DO301">
        <v>0.20991799999999999</v>
      </c>
      <c r="EC301" t="s">
        <v>3</v>
      </c>
      <c r="ED301" t="s">
        <v>76</v>
      </c>
      <c r="EE301">
        <v>1</v>
      </c>
      <c r="EF301">
        <v>5.77949</v>
      </c>
      <c r="EG301">
        <v>0.19264999999999999</v>
      </c>
      <c r="EV301" t="s">
        <v>3</v>
      </c>
      <c r="EW301" t="s">
        <v>64</v>
      </c>
      <c r="EX301">
        <v>1</v>
      </c>
      <c r="EY301">
        <v>6.88469</v>
      </c>
      <c r="EZ301">
        <v>0.22949</v>
      </c>
      <c r="FB301" t="s">
        <v>3</v>
      </c>
      <c r="FC301" t="s">
        <v>112</v>
      </c>
      <c r="FD301">
        <v>0.93666666666666676</v>
      </c>
      <c r="FE301">
        <v>7.4915700000000003</v>
      </c>
      <c r="FF301">
        <v>0.249719</v>
      </c>
      <c r="FH301" t="s">
        <v>3</v>
      </c>
      <c r="FI301" t="s">
        <v>113</v>
      </c>
      <c r="FJ301">
        <v>1</v>
      </c>
      <c r="FK301">
        <v>4.1505700000000001</v>
      </c>
      <c r="FL301">
        <v>0.138352</v>
      </c>
      <c r="FN301" t="s">
        <v>3</v>
      </c>
      <c r="FO301" t="s">
        <v>52</v>
      </c>
      <c r="FP301">
        <v>0.93333333333333335</v>
      </c>
      <c r="FQ301">
        <v>7.6513299999999997</v>
      </c>
      <c r="FR301">
        <v>0.25504399999999999</v>
      </c>
      <c r="FT301" t="s">
        <v>3</v>
      </c>
      <c r="FU301" t="s">
        <v>59</v>
      </c>
      <c r="FV301">
        <v>1</v>
      </c>
      <c r="FW301">
        <v>6.7496700000000001</v>
      </c>
      <c r="FX301">
        <v>0.22498899999999999</v>
      </c>
      <c r="FZ301" t="s">
        <v>3</v>
      </c>
      <c r="GA301" s="19" t="s">
        <v>233</v>
      </c>
      <c r="GB301" s="19">
        <v>0.73</v>
      </c>
      <c r="GC301" s="19">
        <v>14.6419</v>
      </c>
      <c r="GD301" s="19">
        <v>0.48806300000000002</v>
      </c>
      <c r="GF301" t="s">
        <v>3</v>
      </c>
      <c r="GG301" t="s">
        <v>51</v>
      </c>
      <c r="GH301">
        <v>0.98333333333333328</v>
      </c>
      <c r="GI301">
        <v>9.3330500000000001</v>
      </c>
      <c r="GJ301">
        <v>0.31110199999999999</v>
      </c>
      <c r="GL301" t="s">
        <v>3</v>
      </c>
      <c r="GM301" t="s">
        <v>214</v>
      </c>
      <c r="GN301">
        <v>1</v>
      </c>
      <c r="GO301">
        <v>12.2943</v>
      </c>
      <c r="GP301">
        <v>0.40981000000000001</v>
      </c>
    </row>
    <row r="302" spans="8:198">
      <c r="H302">
        <v>149</v>
      </c>
      <c r="I302" t="s">
        <v>3</v>
      </c>
      <c r="J302" t="s">
        <v>31</v>
      </c>
      <c r="K302">
        <v>1</v>
      </c>
      <c r="L302">
        <v>9.8415800000000004</v>
      </c>
      <c r="M302">
        <v>0.32805299999999998</v>
      </c>
      <c r="O302" t="s">
        <v>3</v>
      </c>
      <c r="P302" t="s">
        <v>49</v>
      </c>
      <c r="Q302">
        <v>7.3333333333333334E-2</v>
      </c>
      <c r="R302">
        <v>39.831299999999999</v>
      </c>
      <c r="S302">
        <v>1.5932500000000001</v>
      </c>
      <c r="U302" t="s">
        <v>3</v>
      </c>
      <c r="V302" t="s">
        <v>112</v>
      </c>
      <c r="W302">
        <v>0.91333333333333333</v>
      </c>
      <c r="X302">
        <v>9.2030200000000004</v>
      </c>
      <c r="Y302">
        <v>0.30676700000000001</v>
      </c>
      <c r="AA302" t="s">
        <v>3</v>
      </c>
      <c r="AB302" t="s">
        <v>231</v>
      </c>
      <c r="AC302">
        <v>0.05</v>
      </c>
      <c r="AD302">
        <v>129.00899999999999</v>
      </c>
      <c r="AE302">
        <v>5.1603500000000002</v>
      </c>
      <c r="AG302" t="s">
        <v>3</v>
      </c>
      <c r="AH302" t="s">
        <v>232</v>
      </c>
      <c r="AI302">
        <v>0.05</v>
      </c>
      <c r="AJ302">
        <v>245.80699999999999</v>
      </c>
      <c r="AK302">
        <v>8.1935800000000008</v>
      </c>
      <c r="AM302" t="s">
        <v>3</v>
      </c>
      <c r="AN302" t="s">
        <v>232</v>
      </c>
      <c r="AO302">
        <v>0.65333333333333343</v>
      </c>
      <c r="AP302">
        <v>24.060199999999998</v>
      </c>
      <c r="AQ302">
        <v>0.81010700000000002</v>
      </c>
      <c r="AS302" t="s">
        <v>3</v>
      </c>
      <c r="AT302" t="s">
        <v>235</v>
      </c>
      <c r="AU302">
        <v>0.58666666666666667</v>
      </c>
      <c r="AV302">
        <v>22.440200000000001</v>
      </c>
      <c r="AW302">
        <v>0.74800800000000001</v>
      </c>
      <c r="AY302" t="s">
        <v>3</v>
      </c>
      <c r="AZ302" t="s">
        <v>234</v>
      </c>
      <c r="BA302">
        <v>0.21070234113712372</v>
      </c>
      <c r="BB302">
        <v>24.635200000000001</v>
      </c>
      <c r="BC302">
        <v>0.912416</v>
      </c>
      <c r="BZ302" t="s">
        <v>3</v>
      </c>
      <c r="CA302" t="s">
        <v>234</v>
      </c>
      <c r="CB302">
        <v>1</v>
      </c>
      <c r="CC302">
        <v>4.5285900000000003</v>
      </c>
      <c r="CD302">
        <v>0.150953</v>
      </c>
      <c r="CF302" t="s">
        <v>3</v>
      </c>
      <c r="CG302" t="s">
        <v>97</v>
      </c>
      <c r="CH302">
        <v>0.93333333333333335</v>
      </c>
      <c r="CI302">
        <v>10.220499999999999</v>
      </c>
      <c r="CJ302">
        <v>0.34068399999999999</v>
      </c>
      <c r="CM302" t="s">
        <v>3</v>
      </c>
      <c r="CN302" t="s">
        <v>183</v>
      </c>
      <c r="CO302">
        <v>1</v>
      </c>
      <c r="CP302">
        <v>2.4908800000000002</v>
      </c>
      <c r="CQ302">
        <v>8.3029500000000006E-2</v>
      </c>
      <c r="CY302" t="s">
        <v>3</v>
      </c>
      <c r="CZ302" t="s">
        <v>33</v>
      </c>
      <c r="DA302">
        <v>1</v>
      </c>
      <c r="DB302">
        <v>2.6497700000000002</v>
      </c>
      <c r="DC302">
        <v>8.8325699999999993E-2</v>
      </c>
      <c r="DE302" t="s">
        <v>3</v>
      </c>
      <c r="DF302" t="s">
        <v>49</v>
      </c>
      <c r="DG302">
        <v>1</v>
      </c>
      <c r="DH302">
        <v>5.9046099999999999</v>
      </c>
      <c r="DI302">
        <v>0.19681999999999999</v>
      </c>
      <c r="DK302" t="s">
        <v>3</v>
      </c>
      <c r="DL302" t="s">
        <v>227</v>
      </c>
      <c r="DM302">
        <v>1</v>
      </c>
      <c r="DN302">
        <v>5.60975</v>
      </c>
      <c r="DO302">
        <v>0.18699199999999999</v>
      </c>
      <c r="EC302" t="s">
        <v>3</v>
      </c>
      <c r="ED302" t="s">
        <v>77</v>
      </c>
      <c r="EE302">
        <v>0.94333333333333336</v>
      </c>
      <c r="EF302">
        <v>10.3673</v>
      </c>
      <c r="EG302">
        <v>0.345578</v>
      </c>
      <c r="EV302" t="s">
        <v>3</v>
      </c>
      <c r="EW302" t="s">
        <v>65</v>
      </c>
      <c r="EX302">
        <v>1</v>
      </c>
      <c r="EY302">
        <v>7.7218299999999997</v>
      </c>
      <c r="EZ302">
        <v>0.25739400000000001</v>
      </c>
      <c r="FB302" t="s">
        <v>3</v>
      </c>
      <c r="FC302" t="s">
        <v>113</v>
      </c>
      <c r="FD302">
        <v>1</v>
      </c>
      <c r="FE302">
        <v>4.2407000000000004</v>
      </c>
      <c r="FF302">
        <v>0.14135700000000001</v>
      </c>
      <c r="FH302" t="s">
        <v>3</v>
      </c>
      <c r="FI302" t="s">
        <v>114</v>
      </c>
      <c r="FJ302">
        <v>1</v>
      </c>
      <c r="FK302">
        <v>4.4823599999999999</v>
      </c>
      <c r="FL302">
        <v>0.14941199999999999</v>
      </c>
      <c r="FN302" t="s">
        <v>3</v>
      </c>
      <c r="FO302" t="s">
        <v>53</v>
      </c>
      <c r="FP302">
        <v>1</v>
      </c>
      <c r="FQ302">
        <v>5.7265300000000003</v>
      </c>
      <c r="FR302">
        <v>0.190884</v>
      </c>
      <c r="FT302" t="s">
        <v>3</v>
      </c>
      <c r="FU302" t="s">
        <v>60</v>
      </c>
      <c r="FV302">
        <v>1</v>
      </c>
      <c r="FW302">
        <v>6.7468500000000002</v>
      </c>
      <c r="FX302">
        <v>0.22489500000000001</v>
      </c>
      <c r="FZ302" t="s">
        <v>3</v>
      </c>
      <c r="GA302" s="19" t="s">
        <v>234</v>
      </c>
      <c r="GB302" s="19">
        <v>1</v>
      </c>
      <c r="GC302" s="19">
        <v>7.7946499999999999</v>
      </c>
      <c r="GD302" s="19">
        <v>0.259822</v>
      </c>
      <c r="GF302" t="s">
        <v>3</v>
      </c>
      <c r="GG302" t="s">
        <v>52</v>
      </c>
      <c r="GH302">
        <v>1</v>
      </c>
      <c r="GI302">
        <v>8.3245500000000003</v>
      </c>
      <c r="GJ302">
        <v>0.27748499999999998</v>
      </c>
      <c r="GL302" t="s">
        <v>3</v>
      </c>
      <c r="GM302" t="s">
        <v>215</v>
      </c>
      <c r="GN302">
        <v>0.84333333333333338</v>
      </c>
      <c r="GO302">
        <v>15.7209</v>
      </c>
      <c r="GP302">
        <v>0.52932199999999996</v>
      </c>
    </row>
    <row r="303" spans="8:198">
      <c r="H303">
        <v>149.5</v>
      </c>
      <c r="I303" t="s">
        <v>3</v>
      </c>
      <c r="J303" t="s">
        <v>32</v>
      </c>
      <c r="K303">
        <v>0.95333333333333337</v>
      </c>
      <c r="L303">
        <v>11.0594</v>
      </c>
      <c r="M303">
        <v>0.368645</v>
      </c>
      <c r="O303" t="s">
        <v>3</v>
      </c>
      <c r="P303" t="s">
        <v>50</v>
      </c>
      <c r="Q303">
        <v>0</v>
      </c>
      <c r="R303">
        <v>49.997199999999999</v>
      </c>
      <c r="S303">
        <v>1.7420599999999999</v>
      </c>
      <c r="U303" t="s">
        <v>3</v>
      </c>
      <c r="V303" t="s">
        <v>113</v>
      </c>
      <c r="W303">
        <v>1</v>
      </c>
      <c r="X303">
        <v>7.7304300000000001</v>
      </c>
      <c r="Y303">
        <v>0.25768099999999999</v>
      </c>
      <c r="AA303" t="s">
        <v>3</v>
      </c>
      <c r="AB303" t="s">
        <v>232</v>
      </c>
      <c r="AC303">
        <v>0</v>
      </c>
      <c r="AD303">
        <v>147.059</v>
      </c>
      <c r="AE303">
        <v>5.7221299999999999</v>
      </c>
      <c r="AG303" t="s">
        <v>3</v>
      </c>
      <c r="AH303" t="s">
        <v>233</v>
      </c>
      <c r="AI303">
        <v>7.6666666666666661E-2</v>
      </c>
      <c r="AJ303">
        <v>47.0105</v>
      </c>
      <c r="AK303">
        <v>1.5670200000000001</v>
      </c>
      <c r="AM303" t="s">
        <v>3</v>
      </c>
      <c r="AN303" t="s">
        <v>233</v>
      </c>
      <c r="AO303">
        <v>0.1</v>
      </c>
      <c r="AP303">
        <v>58.852699999999999</v>
      </c>
      <c r="AQ303">
        <v>2.1246399999999999</v>
      </c>
      <c r="AS303" t="s">
        <v>3</v>
      </c>
      <c r="AT303" t="s">
        <v>236</v>
      </c>
      <c r="AU303">
        <v>0.73666666666666669</v>
      </c>
      <c r="AV303">
        <v>17.97</v>
      </c>
      <c r="AW303">
        <v>0.59899999999999998</v>
      </c>
      <c r="AY303" t="s">
        <v>3</v>
      </c>
      <c r="AZ303" t="s">
        <v>235</v>
      </c>
      <c r="BA303">
        <v>0.59666666666666657</v>
      </c>
      <c r="BB303">
        <v>18.816400000000002</v>
      </c>
      <c r="BC303">
        <v>0.62721400000000005</v>
      </c>
      <c r="BZ303" t="s">
        <v>3</v>
      </c>
      <c r="CA303" t="s">
        <v>235</v>
      </c>
      <c r="CB303">
        <v>0.73666666666666669</v>
      </c>
      <c r="CC303">
        <v>16.628499999999999</v>
      </c>
      <c r="CD303">
        <v>0.554284</v>
      </c>
      <c r="CF303" t="s">
        <v>3</v>
      </c>
      <c r="CG303" t="s">
        <v>98</v>
      </c>
      <c r="CH303">
        <v>0.73</v>
      </c>
      <c r="CI303">
        <v>14.1966</v>
      </c>
      <c r="CJ303">
        <v>0.473221</v>
      </c>
      <c r="CM303" t="s">
        <v>3</v>
      </c>
      <c r="CN303" t="s">
        <v>184</v>
      </c>
      <c r="CO303">
        <v>1</v>
      </c>
      <c r="CP303">
        <v>2.8318400000000001</v>
      </c>
      <c r="CQ303">
        <v>9.4394699999999998E-2</v>
      </c>
      <c r="CY303" t="s">
        <v>3</v>
      </c>
      <c r="CZ303" t="s">
        <v>34</v>
      </c>
      <c r="DA303">
        <v>1</v>
      </c>
      <c r="DB303">
        <v>2.6641699999999999</v>
      </c>
      <c r="DC303">
        <v>8.8805700000000001E-2</v>
      </c>
      <c r="DE303" t="s">
        <v>3</v>
      </c>
      <c r="DF303" t="s">
        <v>50</v>
      </c>
      <c r="DG303">
        <v>1</v>
      </c>
      <c r="DH303">
        <v>6.0371300000000003</v>
      </c>
      <c r="DI303">
        <v>0.201238</v>
      </c>
      <c r="DK303" t="s">
        <v>3</v>
      </c>
      <c r="DL303" t="s">
        <v>228</v>
      </c>
      <c r="DM303">
        <v>1</v>
      </c>
      <c r="DN303">
        <v>5.00997</v>
      </c>
      <c r="DO303">
        <v>0.16699900000000001</v>
      </c>
      <c r="EC303" t="s">
        <v>3</v>
      </c>
      <c r="ED303" t="s">
        <v>78</v>
      </c>
      <c r="EE303">
        <v>1</v>
      </c>
      <c r="EF303">
        <v>9.0170700000000004</v>
      </c>
      <c r="EG303">
        <v>0.30056899999999998</v>
      </c>
      <c r="EV303" t="s">
        <v>3</v>
      </c>
      <c r="EW303" t="s">
        <v>66</v>
      </c>
      <c r="EX303">
        <v>0.89666666666666661</v>
      </c>
      <c r="EY303">
        <v>11.339700000000001</v>
      </c>
      <c r="EZ303">
        <v>0.37798799999999999</v>
      </c>
      <c r="FB303" t="s">
        <v>3</v>
      </c>
      <c r="FC303" t="s">
        <v>114</v>
      </c>
      <c r="FD303">
        <v>1</v>
      </c>
      <c r="FE303">
        <v>3.8252600000000001</v>
      </c>
      <c r="FF303">
        <v>0.12750900000000001</v>
      </c>
      <c r="FH303" t="s">
        <v>3</v>
      </c>
      <c r="FI303" t="s">
        <v>115</v>
      </c>
      <c r="FJ303">
        <v>1</v>
      </c>
      <c r="FK303">
        <v>3.6989200000000002</v>
      </c>
      <c r="FL303">
        <v>0.123297</v>
      </c>
      <c r="FN303" t="s">
        <v>3</v>
      </c>
      <c r="FO303" t="s">
        <v>54</v>
      </c>
      <c r="FP303">
        <v>1</v>
      </c>
      <c r="FQ303">
        <v>6.47966</v>
      </c>
      <c r="FR303">
        <v>0.21598899999999999</v>
      </c>
      <c r="FT303" t="s">
        <v>3</v>
      </c>
      <c r="FU303" t="s">
        <v>61</v>
      </c>
      <c r="FV303">
        <v>1</v>
      </c>
      <c r="FW303">
        <v>7.4903899999999997</v>
      </c>
      <c r="FX303">
        <v>0.24968000000000001</v>
      </c>
      <c r="FZ303" t="s">
        <v>3</v>
      </c>
      <c r="GA303" s="19" t="s">
        <v>235</v>
      </c>
      <c r="GB303" s="19">
        <v>0.87333333333333329</v>
      </c>
      <c r="GC303" s="19">
        <v>11.2821</v>
      </c>
      <c r="GD303" s="19">
        <v>0.37606899999999999</v>
      </c>
      <c r="GF303" t="s">
        <v>3</v>
      </c>
      <c r="GG303" t="s">
        <v>53</v>
      </c>
      <c r="GH303">
        <v>0.97666666666666668</v>
      </c>
      <c r="GI303">
        <v>8.7387700000000006</v>
      </c>
      <c r="GJ303">
        <v>0.291292</v>
      </c>
      <c r="GL303" t="s">
        <v>3</v>
      </c>
      <c r="GM303" t="s">
        <v>216</v>
      </c>
      <c r="GN303">
        <v>0.47666666666666668</v>
      </c>
      <c r="GO303">
        <v>20.100300000000001</v>
      </c>
      <c r="GP303">
        <v>0.67000999999999999</v>
      </c>
    </row>
    <row r="304" spans="8:198">
      <c r="H304">
        <v>150</v>
      </c>
      <c r="I304" t="s">
        <v>3</v>
      </c>
      <c r="J304" t="s">
        <v>33</v>
      </c>
      <c r="K304">
        <v>0.78666666666666674</v>
      </c>
      <c r="L304">
        <v>11.171799999999999</v>
      </c>
      <c r="M304">
        <v>0.37239299999999997</v>
      </c>
      <c r="O304" t="s">
        <v>3</v>
      </c>
      <c r="P304" t="s">
        <v>51</v>
      </c>
      <c r="Q304">
        <v>0.48333333333333334</v>
      </c>
      <c r="R304">
        <v>29.920100000000001</v>
      </c>
      <c r="S304">
        <v>0.99733700000000003</v>
      </c>
      <c r="U304" t="s">
        <v>3</v>
      </c>
      <c r="V304" t="s">
        <v>114</v>
      </c>
      <c r="W304">
        <v>1</v>
      </c>
      <c r="X304">
        <v>11.0762</v>
      </c>
      <c r="Y304">
        <v>0.36920700000000001</v>
      </c>
      <c r="AA304" t="s">
        <v>3</v>
      </c>
      <c r="AB304" t="s">
        <v>233</v>
      </c>
      <c r="AC304">
        <v>0</v>
      </c>
      <c r="AD304">
        <v>122.60299999999999</v>
      </c>
      <c r="AE304">
        <v>5.1298399999999997</v>
      </c>
      <c r="AG304" t="s">
        <v>3</v>
      </c>
      <c r="AH304" t="s">
        <v>234</v>
      </c>
      <c r="AI304">
        <v>0</v>
      </c>
      <c r="AJ304">
        <v>60.465600000000002</v>
      </c>
      <c r="AK304">
        <v>2.01552</v>
      </c>
      <c r="AM304" t="s">
        <v>3</v>
      </c>
      <c r="AN304" t="s">
        <v>234</v>
      </c>
      <c r="AO304">
        <v>0.11666666666666667</v>
      </c>
      <c r="AP304">
        <v>62.308100000000003</v>
      </c>
      <c r="AQ304">
        <v>2.07694</v>
      </c>
      <c r="AS304" t="s">
        <v>3</v>
      </c>
      <c r="AT304" t="s">
        <v>237</v>
      </c>
      <c r="AU304">
        <v>0.73</v>
      </c>
      <c r="AV304">
        <v>17.190000000000001</v>
      </c>
      <c r="AW304">
        <v>0.57299999999999995</v>
      </c>
      <c r="AY304" t="s">
        <v>3</v>
      </c>
      <c r="AZ304" t="s">
        <v>236</v>
      </c>
      <c r="BA304">
        <v>0.10067114093959731</v>
      </c>
      <c r="BB304">
        <v>44.932899999999997</v>
      </c>
      <c r="BC304">
        <v>1.8118099999999999</v>
      </c>
      <c r="BZ304" t="s">
        <v>3</v>
      </c>
      <c r="CA304" t="s">
        <v>236</v>
      </c>
      <c r="CB304">
        <v>0.38333333333333336</v>
      </c>
      <c r="CC304">
        <v>19.554500000000001</v>
      </c>
      <c r="CD304">
        <v>0.65181599999999995</v>
      </c>
      <c r="CF304" t="s">
        <v>3</v>
      </c>
      <c r="CG304" t="s">
        <v>99</v>
      </c>
      <c r="CH304">
        <v>0.74</v>
      </c>
      <c r="CI304">
        <v>13.256600000000001</v>
      </c>
      <c r="CJ304">
        <v>0.44188499999999997</v>
      </c>
      <c r="CM304" t="s">
        <v>3</v>
      </c>
      <c r="CN304" t="s">
        <v>185</v>
      </c>
      <c r="CO304">
        <v>1</v>
      </c>
      <c r="CP304">
        <v>2.0566300000000002</v>
      </c>
      <c r="CQ304">
        <v>6.8554299999999999E-2</v>
      </c>
      <c r="CY304" t="s">
        <v>3</v>
      </c>
      <c r="CZ304" t="s">
        <v>35</v>
      </c>
      <c r="DA304">
        <v>1</v>
      </c>
      <c r="DB304">
        <v>2.1541899999999998</v>
      </c>
      <c r="DC304">
        <v>7.1806499999999995E-2</v>
      </c>
      <c r="DE304" t="s">
        <v>3</v>
      </c>
      <c r="DF304" t="s">
        <v>51</v>
      </c>
      <c r="DG304">
        <v>1</v>
      </c>
      <c r="DH304">
        <v>5.1974799999999997</v>
      </c>
      <c r="DI304">
        <v>0.17324899999999999</v>
      </c>
      <c r="DK304" t="s">
        <v>3</v>
      </c>
      <c r="DL304" t="s">
        <v>229</v>
      </c>
      <c r="DM304">
        <v>1</v>
      </c>
      <c r="DN304">
        <v>5.5466600000000001</v>
      </c>
      <c r="DO304">
        <v>0.184889</v>
      </c>
      <c r="EC304" t="s">
        <v>3</v>
      </c>
      <c r="ED304" t="s">
        <v>79</v>
      </c>
      <c r="EE304">
        <v>1</v>
      </c>
      <c r="EF304">
        <v>9.6902799999999996</v>
      </c>
      <c r="EG304">
        <v>0.32300899999999999</v>
      </c>
      <c r="EV304" t="s">
        <v>3</v>
      </c>
      <c r="EW304" t="s">
        <v>67</v>
      </c>
      <c r="EX304">
        <v>0.22333333333333333</v>
      </c>
      <c r="EY304">
        <v>50.695500000000003</v>
      </c>
      <c r="EZ304">
        <v>1.6898500000000001</v>
      </c>
      <c r="FB304" t="s">
        <v>3</v>
      </c>
      <c r="FC304" t="s">
        <v>115</v>
      </c>
      <c r="FD304">
        <v>0.95</v>
      </c>
      <c r="FE304">
        <v>7.6243800000000004</v>
      </c>
      <c r="FF304">
        <v>0.25414599999999998</v>
      </c>
      <c r="FH304" t="s">
        <v>3</v>
      </c>
      <c r="FI304" t="s">
        <v>116</v>
      </c>
      <c r="FJ304">
        <v>1</v>
      </c>
      <c r="FK304">
        <v>3.3841899999999998</v>
      </c>
      <c r="FL304">
        <v>0.112806</v>
      </c>
      <c r="FN304" t="s">
        <v>3</v>
      </c>
      <c r="FO304" t="s">
        <v>55</v>
      </c>
      <c r="FP304">
        <v>0.74666666666666659</v>
      </c>
      <c r="FQ304">
        <v>13.258800000000001</v>
      </c>
      <c r="FR304">
        <v>0.44195899999999999</v>
      </c>
      <c r="FT304" t="s">
        <v>3</v>
      </c>
      <c r="FU304" t="s">
        <v>62</v>
      </c>
      <c r="FV304">
        <v>1</v>
      </c>
      <c r="FW304">
        <v>8.8987099999999995</v>
      </c>
      <c r="FX304">
        <v>0.296624</v>
      </c>
      <c r="FZ304" t="s">
        <v>3</v>
      </c>
      <c r="GA304" s="19" t="s">
        <v>236</v>
      </c>
      <c r="GB304" s="19">
        <v>1</v>
      </c>
      <c r="GC304" s="19">
        <v>8.0170899999999996</v>
      </c>
      <c r="GD304" s="19">
        <v>0.26723599999999997</v>
      </c>
      <c r="GF304" t="s">
        <v>3</v>
      </c>
      <c r="GG304" t="s">
        <v>54</v>
      </c>
      <c r="GH304">
        <v>0.96000000000000008</v>
      </c>
      <c r="GI304">
        <v>8.5098599999999998</v>
      </c>
      <c r="GJ304">
        <v>0.28366200000000003</v>
      </c>
      <c r="GL304" t="s">
        <v>3</v>
      </c>
      <c r="GM304" t="s">
        <v>217</v>
      </c>
      <c r="GN304">
        <v>0.62666666666666671</v>
      </c>
      <c r="GO304">
        <v>17.4377</v>
      </c>
      <c r="GP304">
        <v>0.58125700000000002</v>
      </c>
    </row>
    <row r="305" spans="8:198">
      <c r="H305">
        <v>150.5</v>
      </c>
      <c r="I305" t="s">
        <v>3</v>
      </c>
      <c r="J305" t="s">
        <v>34</v>
      </c>
      <c r="K305">
        <v>1</v>
      </c>
      <c r="L305">
        <v>7.06731</v>
      </c>
      <c r="M305">
        <v>0.23557700000000001</v>
      </c>
      <c r="O305" t="s">
        <v>3</v>
      </c>
      <c r="P305" t="s">
        <v>52</v>
      </c>
      <c r="Q305">
        <v>0.69666666666666666</v>
      </c>
      <c r="R305">
        <v>15.858000000000001</v>
      </c>
      <c r="S305">
        <v>0.52860099999999999</v>
      </c>
      <c r="U305" t="s">
        <v>3</v>
      </c>
      <c r="V305" t="s">
        <v>115</v>
      </c>
      <c r="W305">
        <v>1</v>
      </c>
      <c r="X305">
        <v>10.6511</v>
      </c>
      <c r="Y305">
        <v>0.35503499999999999</v>
      </c>
      <c r="AA305" t="s">
        <v>3</v>
      </c>
      <c r="AB305" t="s">
        <v>234</v>
      </c>
      <c r="AC305">
        <v>0</v>
      </c>
      <c r="AD305">
        <v>58.113399999999999</v>
      </c>
      <c r="AE305">
        <v>2.4729100000000002</v>
      </c>
      <c r="AG305" t="s">
        <v>3</v>
      </c>
      <c r="AH305" t="s">
        <v>235</v>
      </c>
      <c r="AI305">
        <v>0.08</v>
      </c>
      <c r="AJ305">
        <v>74.409499999999994</v>
      </c>
      <c r="AK305">
        <v>2.4803199999999999</v>
      </c>
      <c r="AM305" t="s">
        <v>3</v>
      </c>
      <c r="AN305" t="s">
        <v>235</v>
      </c>
      <c r="AO305">
        <v>0.47666666666666668</v>
      </c>
      <c r="AP305">
        <v>21.7682</v>
      </c>
      <c r="AQ305">
        <v>0.72560599999999997</v>
      </c>
      <c r="AS305" t="s">
        <v>3</v>
      </c>
      <c r="AT305" t="s">
        <v>238</v>
      </c>
      <c r="AU305">
        <v>0.73333333333333328</v>
      </c>
      <c r="AV305">
        <v>13.673999999999999</v>
      </c>
      <c r="AW305">
        <v>0.45579999999999998</v>
      </c>
      <c r="AY305" t="s">
        <v>3</v>
      </c>
      <c r="AZ305" t="s">
        <v>237</v>
      </c>
      <c r="BA305">
        <v>0.31</v>
      </c>
      <c r="BB305">
        <v>39.876399999999997</v>
      </c>
      <c r="BC305">
        <v>1.37981</v>
      </c>
      <c r="BZ305" t="s">
        <v>3</v>
      </c>
      <c r="CA305" t="s">
        <v>237</v>
      </c>
      <c r="CB305">
        <v>0.37666666666666671</v>
      </c>
      <c r="CC305">
        <v>25.111699999999999</v>
      </c>
      <c r="CD305">
        <v>0.83705499999999999</v>
      </c>
      <c r="CF305" t="s">
        <v>3</v>
      </c>
      <c r="CG305" t="s">
        <v>100</v>
      </c>
      <c r="CH305">
        <v>0.34333333333333338</v>
      </c>
      <c r="CI305">
        <v>23.415400000000002</v>
      </c>
      <c r="CJ305">
        <v>0.78051499999999996</v>
      </c>
      <c r="CM305" t="s">
        <v>3</v>
      </c>
      <c r="CN305" t="s">
        <v>186</v>
      </c>
      <c r="CO305">
        <v>1</v>
      </c>
      <c r="CP305">
        <v>2.4820500000000001</v>
      </c>
      <c r="CQ305">
        <v>8.2735000000000003E-2</v>
      </c>
      <c r="CY305" t="s">
        <v>3</v>
      </c>
      <c r="CZ305" t="s">
        <v>36</v>
      </c>
      <c r="DA305">
        <v>1</v>
      </c>
      <c r="DB305">
        <v>2.01098</v>
      </c>
      <c r="DC305">
        <v>6.7032599999999998E-2</v>
      </c>
      <c r="DE305" t="s">
        <v>3</v>
      </c>
      <c r="DF305" t="s">
        <v>52</v>
      </c>
      <c r="DG305">
        <v>1</v>
      </c>
      <c r="DH305">
        <v>5.5192500000000004</v>
      </c>
      <c r="DI305">
        <v>0.183975</v>
      </c>
      <c r="DK305" t="s">
        <v>3</v>
      </c>
      <c r="DL305" t="s">
        <v>230</v>
      </c>
      <c r="DM305">
        <v>1</v>
      </c>
      <c r="DN305">
        <v>5.0255599999999996</v>
      </c>
      <c r="DO305">
        <v>0.167519</v>
      </c>
      <c r="EC305" t="s">
        <v>3</v>
      </c>
      <c r="ED305" t="s">
        <v>80</v>
      </c>
      <c r="EE305">
        <v>1</v>
      </c>
      <c r="EF305">
        <v>10.5486</v>
      </c>
      <c r="EG305">
        <v>0.35162199999999999</v>
      </c>
      <c r="EV305" t="s">
        <v>3</v>
      </c>
      <c r="EW305" t="s">
        <v>68</v>
      </c>
      <c r="EX305">
        <v>0.83</v>
      </c>
      <c r="EY305">
        <v>9.4939599999999995</v>
      </c>
      <c r="EZ305">
        <v>0.316465</v>
      </c>
      <c r="FB305" t="s">
        <v>3</v>
      </c>
      <c r="FC305" t="s">
        <v>116</v>
      </c>
      <c r="FD305">
        <v>1</v>
      </c>
      <c r="FE305">
        <v>6.46007</v>
      </c>
      <c r="FF305">
        <v>0.215336</v>
      </c>
      <c r="FH305" t="s">
        <v>3</v>
      </c>
      <c r="FI305" t="s">
        <v>117</v>
      </c>
      <c r="FJ305">
        <v>1</v>
      </c>
      <c r="FK305">
        <v>4.3200700000000003</v>
      </c>
      <c r="FL305">
        <v>0.14400199999999999</v>
      </c>
      <c r="FN305" t="s">
        <v>3</v>
      </c>
      <c r="FO305" t="s">
        <v>56</v>
      </c>
      <c r="FP305">
        <v>1</v>
      </c>
      <c r="FQ305">
        <v>5.4057300000000001</v>
      </c>
      <c r="FR305">
        <v>0.18019099999999999</v>
      </c>
      <c r="FT305" t="s">
        <v>3</v>
      </c>
      <c r="FU305" t="s">
        <v>63</v>
      </c>
      <c r="FV305">
        <v>0.91</v>
      </c>
      <c r="FW305">
        <v>11.3916</v>
      </c>
      <c r="FX305">
        <v>0.37971899999999997</v>
      </c>
      <c r="FZ305" t="s">
        <v>3</v>
      </c>
      <c r="GA305" s="19" t="s">
        <v>237</v>
      </c>
      <c r="GB305" s="19">
        <v>0.89666666666666661</v>
      </c>
      <c r="GC305" s="19">
        <v>11.258599999999999</v>
      </c>
      <c r="GD305" s="19">
        <v>0.37528499999999998</v>
      </c>
      <c r="GF305" t="s">
        <v>3</v>
      </c>
      <c r="GG305" t="s">
        <v>55</v>
      </c>
      <c r="GH305">
        <v>1</v>
      </c>
      <c r="GI305">
        <v>8.4424600000000005</v>
      </c>
      <c r="GJ305">
        <v>0.28141500000000003</v>
      </c>
      <c r="GL305" t="s">
        <v>3</v>
      </c>
      <c r="GM305" t="s">
        <v>218</v>
      </c>
      <c r="GN305">
        <v>0.81333333333333324</v>
      </c>
      <c r="GO305">
        <v>15.8316</v>
      </c>
      <c r="GP305">
        <v>0.52771999999999997</v>
      </c>
    </row>
    <row r="306" spans="8:198">
      <c r="H306">
        <v>151</v>
      </c>
      <c r="I306" t="s">
        <v>3</v>
      </c>
      <c r="J306" t="s">
        <v>35</v>
      </c>
      <c r="K306">
        <v>0.88666666666666671</v>
      </c>
      <c r="L306">
        <v>9.9971300000000003</v>
      </c>
      <c r="M306">
        <v>0.33323799999999998</v>
      </c>
      <c r="O306" t="s">
        <v>3</v>
      </c>
      <c r="P306" t="s">
        <v>53</v>
      </c>
      <c r="Q306">
        <v>0.63666666666666671</v>
      </c>
      <c r="R306">
        <v>15.1028</v>
      </c>
      <c r="S306">
        <v>0.50342600000000004</v>
      </c>
      <c r="U306" t="s">
        <v>3</v>
      </c>
      <c r="V306" t="s">
        <v>116</v>
      </c>
      <c r="W306">
        <v>0.87666666666666671</v>
      </c>
      <c r="X306">
        <v>12.5326</v>
      </c>
      <c r="Y306">
        <v>0.41775400000000001</v>
      </c>
      <c r="AA306" t="s">
        <v>3</v>
      </c>
      <c r="AB306" t="s">
        <v>235</v>
      </c>
      <c r="AC306">
        <v>0</v>
      </c>
      <c r="AD306">
        <v>124.899</v>
      </c>
      <c r="AE306">
        <v>5.7293200000000004</v>
      </c>
      <c r="AG306" t="s">
        <v>3</v>
      </c>
      <c r="AH306" t="s">
        <v>236</v>
      </c>
      <c r="AI306">
        <v>0</v>
      </c>
      <c r="AJ306">
        <v>164.256</v>
      </c>
      <c r="AK306">
        <v>5.5119400000000001</v>
      </c>
      <c r="AM306" t="s">
        <v>3</v>
      </c>
      <c r="AN306" t="s">
        <v>236</v>
      </c>
      <c r="AO306">
        <v>0.55000000000000004</v>
      </c>
      <c r="AP306">
        <v>19.6417</v>
      </c>
      <c r="AQ306">
        <v>0.65472300000000005</v>
      </c>
      <c r="AS306" t="s">
        <v>3</v>
      </c>
      <c r="AT306" t="s">
        <v>239</v>
      </c>
      <c r="AU306">
        <v>0.6</v>
      </c>
      <c r="AV306">
        <v>21.961600000000001</v>
      </c>
      <c r="AW306">
        <v>0.73205299999999995</v>
      </c>
      <c r="AY306" t="s">
        <v>3</v>
      </c>
      <c r="AZ306" t="s">
        <v>238</v>
      </c>
      <c r="BA306">
        <v>0.12333333333333334</v>
      </c>
      <c r="BB306">
        <v>46.765700000000002</v>
      </c>
      <c r="BC306">
        <v>1.5588599999999999</v>
      </c>
      <c r="BZ306" t="s">
        <v>3</v>
      </c>
      <c r="CA306" t="s">
        <v>238</v>
      </c>
      <c r="CB306">
        <v>0.01</v>
      </c>
      <c r="CC306">
        <v>39.9666</v>
      </c>
      <c r="CD306">
        <v>1.33222</v>
      </c>
      <c r="CF306" t="s">
        <v>3</v>
      </c>
      <c r="CG306" t="s">
        <v>101</v>
      </c>
      <c r="CH306">
        <v>0.75</v>
      </c>
      <c r="CI306">
        <v>11.684100000000001</v>
      </c>
      <c r="CJ306">
        <v>0.38947100000000001</v>
      </c>
      <c r="CM306" t="s">
        <v>3</v>
      </c>
      <c r="CN306" t="s">
        <v>187</v>
      </c>
      <c r="CO306">
        <v>1</v>
      </c>
      <c r="CP306">
        <v>2.3965200000000002</v>
      </c>
      <c r="CQ306">
        <v>7.98841E-2</v>
      </c>
      <c r="CY306" t="s">
        <v>3</v>
      </c>
      <c r="CZ306" t="s">
        <v>37</v>
      </c>
      <c r="DA306">
        <v>1</v>
      </c>
      <c r="DB306">
        <v>1.94262</v>
      </c>
      <c r="DC306">
        <v>6.4754000000000006E-2</v>
      </c>
      <c r="DE306" t="s">
        <v>3</v>
      </c>
      <c r="DF306" t="s">
        <v>53</v>
      </c>
      <c r="DG306">
        <v>1</v>
      </c>
      <c r="DH306">
        <v>5.6804600000000001</v>
      </c>
      <c r="DI306">
        <v>0.18934899999999999</v>
      </c>
      <c r="DK306" t="s">
        <v>3</v>
      </c>
      <c r="DL306" t="s">
        <v>231</v>
      </c>
      <c r="DM306">
        <v>1</v>
      </c>
      <c r="DN306">
        <v>5.2058600000000004</v>
      </c>
      <c r="DO306">
        <v>0.17352899999999999</v>
      </c>
      <c r="EC306" t="s">
        <v>3</v>
      </c>
      <c r="ED306" t="s">
        <v>81</v>
      </c>
      <c r="EE306">
        <v>1</v>
      </c>
      <c r="EF306">
        <v>8.9609799999999993</v>
      </c>
      <c r="EG306">
        <v>0.29869899999999999</v>
      </c>
      <c r="EV306" t="s">
        <v>3</v>
      </c>
      <c r="EW306" t="s">
        <v>69</v>
      </c>
      <c r="EX306">
        <v>0.94333333333333336</v>
      </c>
      <c r="EY306">
        <v>8.4055499999999999</v>
      </c>
      <c r="EZ306">
        <v>0.28018500000000002</v>
      </c>
      <c r="FB306" t="s">
        <v>3</v>
      </c>
      <c r="FC306" t="s">
        <v>117</v>
      </c>
      <c r="FD306">
        <v>0.94</v>
      </c>
      <c r="FE306">
        <v>7.2150299999999996</v>
      </c>
      <c r="FF306">
        <v>0.24050099999999999</v>
      </c>
      <c r="FH306" t="s">
        <v>3</v>
      </c>
      <c r="FI306" t="s">
        <v>118</v>
      </c>
      <c r="FJ306">
        <v>1</v>
      </c>
      <c r="FK306">
        <v>3.5146099999999998</v>
      </c>
      <c r="FL306">
        <v>0.11715399999999999</v>
      </c>
      <c r="FN306" t="s">
        <v>3</v>
      </c>
      <c r="FO306" t="s">
        <v>57</v>
      </c>
      <c r="FP306">
        <v>1</v>
      </c>
      <c r="FQ306">
        <v>5.5102099999999998</v>
      </c>
      <c r="FR306">
        <v>0.183674</v>
      </c>
      <c r="FT306" t="s">
        <v>3</v>
      </c>
      <c r="FU306" t="s">
        <v>64</v>
      </c>
      <c r="FV306">
        <v>1</v>
      </c>
      <c r="FW306">
        <v>4.3973500000000003</v>
      </c>
      <c r="FX306">
        <v>0.14657800000000001</v>
      </c>
      <c r="FZ306" t="s">
        <v>3</v>
      </c>
      <c r="GA306" s="19" t="s">
        <v>238</v>
      </c>
      <c r="GB306" s="19">
        <v>0.81333333333333324</v>
      </c>
      <c r="GC306" s="19">
        <v>12.895799999999999</v>
      </c>
      <c r="GD306" s="19">
        <v>0.42986099999999999</v>
      </c>
      <c r="GF306" t="s">
        <v>3</v>
      </c>
      <c r="GG306" t="s">
        <v>56</v>
      </c>
      <c r="GH306">
        <v>0.95333333333333337</v>
      </c>
      <c r="GI306">
        <v>9.0920100000000001</v>
      </c>
      <c r="GJ306">
        <v>0.30306699999999998</v>
      </c>
      <c r="GL306" t="s">
        <v>3</v>
      </c>
      <c r="GM306" t="s">
        <v>219</v>
      </c>
      <c r="GN306">
        <v>1</v>
      </c>
      <c r="GO306">
        <v>12.612</v>
      </c>
      <c r="GP306">
        <v>0.42039900000000002</v>
      </c>
    </row>
    <row r="307" spans="8:198">
      <c r="H307">
        <v>151.5</v>
      </c>
      <c r="I307" t="s">
        <v>3</v>
      </c>
      <c r="J307" t="s">
        <v>36</v>
      </c>
      <c r="K307">
        <v>0.8</v>
      </c>
      <c r="L307">
        <v>13.1289</v>
      </c>
      <c r="M307">
        <v>0.43763000000000002</v>
      </c>
      <c r="O307" t="s">
        <v>3</v>
      </c>
      <c r="P307" t="s">
        <v>54</v>
      </c>
      <c r="Q307">
        <v>0.59</v>
      </c>
      <c r="R307">
        <v>20.247599999999998</v>
      </c>
      <c r="S307">
        <v>0.67492099999999999</v>
      </c>
      <c r="U307" t="s">
        <v>3</v>
      </c>
      <c r="V307" t="s">
        <v>117</v>
      </c>
      <c r="W307">
        <v>0.97000000000000008</v>
      </c>
      <c r="X307">
        <v>8.5212400000000006</v>
      </c>
      <c r="Y307">
        <v>0.28404099999999999</v>
      </c>
      <c r="AA307" t="s">
        <v>3</v>
      </c>
      <c r="AB307" t="s">
        <v>236</v>
      </c>
      <c r="AC307">
        <v>0</v>
      </c>
      <c r="AD307">
        <v>137.00200000000001</v>
      </c>
      <c r="AE307">
        <v>5.8547799999999999</v>
      </c>
      <c r="AG307" t="s">
        <v>3</v>
      </c>
      <c r="AH307" t="s">
        <v>237</v>
      </c>
      <c r="AI307">
        <v>0</v>
      </c>
      <c r="AJ307">
        <v>234.04900000000001</v>
      </c>
      <c r="AK307">
        <v>7.8804400000000001</v>
      </c>
      <c r="AM307" t="s">
        <v>3</v>
      </c>
      <c r="AN307" t="s">
        <v>237</v>
      </c>
      <c r="AO307">
        <v>0.19666666666666668</v>
      </c>
      <c r="AP307">
        <v>49.7986</v>
      </c>
      <c r="AQ307">
        <v>1.72912</v>
      </c>
      <c r="AS307" t="s">
        <v>3</v>
      </c>
      <c r="AT307" t="s">
        <v>240</v>
      </c>
      <c r="AU307">
        <v>0.77333333333333332</v>
      </c>
      <c r="AV307">
        <v>13.455299999999999</v>
      </c>
      <c r="AW307">
        <v>0.44851099999999999</v>
      </c>
      <c r="AY307" t="s">
        <v>3</v>
      </c>
      <c r="AZ307" t="s">
        <v>239</v>
      </c>
      <c r="BA307">
        <v>0.47333333333333333</v>
      </c>
      <c r="BB307">
        <v>18.076699999999999</v>
      </c>
      <c r="BC307">
        <v>0.60255700000000001</v>
      </c>
      <c r="BZ307" t="s">
        <v>3</v>
      </c>
      <c r="CA307" t="s">
        <v>239</v>
      </c>
      <c r="CB307">
        <v>0.92666666666666664</v>
      </c>
      <c r="CC307">
        <v>9.3667999999999996</v>
      </c>
      <c r="CD307">
        <v>0.31222699999999998</v>
      </c>
      <c r="CF307" t="s">
        <v>3</v>
      </c>
      <c r="CG307" t="s">
        <v>102</v>
      </c>
      <c r="CH307">
        <v>0.86333333333333329</v>
      </c>
      <c r="CI307">
        <v>8.3977199999999996</v>
      </c>
      <c r="CJ307">
        <v>0.27992400000000001</v>
      </c>
      <c r="CM307" t="s">
        <v>3</v>
      </c>
      <c r="CN307" t="s">
        <v>188</v>
      </c>
      <c r="CO307">
        <v>1</v>
      </c>
      <c r="CP307">
        <v>2.5094799999999999</v>
      </c>
      <c r="CQ307">
        <v>8.3649399999999999E-2</v>
      </c>
      <c r="CY307" t="s">
        <v>3</v>
      </c>
      <c r="CZ307" t="s">
        <v>38</v>
      </c>
      <c r="DA307">
        <v>1</v>
      </c>
      <c r="DB307">
        <v>2.2260200000000001</v>
      </c>
      <c r="DC307">
        <v>7.4200799999999997E-2</v>
      </c>
      <c r="DE307" t="s">
        <v>3</v>
      </c>
      <c r="DF307" t="s">
        <v>54</v>
      </c>
      <c r="DG307">
        <v>1</v>
      </c>
      <c r="DH307">
        <v>6.6172899999999997</v>
      </c>
      <c r="DI307">
        <v>0.22057599999999999</v>
      </c>
      <c r="DK307" t="s">
        <v>3</v>
      </c>
      <c r="DL307" t="s">
        <v>232</v>
      </c>
      <c r="DM307">
        <v>1</v>
      </c>
      <c r="DN307">
        <v>5.7722499999999997</v>
      </c>
      <c r="DO307">
        <v>0.192408</v>
      </c>
      <c r="EC307" t="s">
        <v>3</v>
      </c>
      <c r="ED307" t="s">
        <v>82</v>
      </c>
      <c r="EE307">
        <v>0.95333333333333337</v>
      </c>
      <c r="EF307">
        <v>9.9838400000000007</v>
      </c>
      <c r="EG307">
        <v>0.33279500000000001</v>
      </c>
      <c r="EV307" t="s">
        <v>3</v>
      </c>
      <c r="EW307" t="s">
        <v>70</v>
      </c>
      <c r="EX307">
        <v>1</v>
      </c>
      <c r="EY307">
        <v>5.7876000000000003</v>
      </c>
      <c r="EZ307">
        <v>0.19292000000000001</v>
      </c>
      <c r="FB307" t="s">
        <v>3</v>
      </c>
      <c r="FC307" t="s">
        <v>118</v>
      </c>
      <c r="FD307">
        <v>1</v>
      </c>
      <c r="FE307">
        <v>8.7764100000000003</v>
      </c>
      <c r="FF307">
        <v>0.292547</v>
      </c>
      <c r="FH307" t="s">
        <v>3</v>
      </c>
      <c r="FI307" t="s">
        <v>119</v>
      </c>
      <c r="FJ307">
        <v>1</v>
      </c>
      <c r="FK307">
        <v>4.0736499999999998</v>
      </c>
      <c r="FL307">
        <v>0.13578799999999999</v>
      </c>
      <c r="FN307" t="s">
        <v>3</v>
      </c>
      <c r="FO307" t="s">
        <v>58</v>
      </c>
      <c r="FP307">
        <v>1</v>
      </c>
      <c r="FQ307">
        <v>6.4552800000000001</v>
      </c>
      <c r="FR307">
        <v>0.21517600000000001</v>
      </c>
      <c r="FT307" t="s">
        <v>3</v>
      </c>
      <c r="FU307" t="s">
        <v>65</v>
      </c>
      <c r="FV307">
        <v>1</v>
      </c>
      <c r="FW307">
        <v>3.7932299999999999</v>
      </c>
      <c r="FX307">
        <v>0.126441</v>
      </c>
      <c r="FZ307" t="s">
        <v>3</v>
      </c>
      <c r="GA307" s="19" t="s">
        <v>239</v>
      </c>
      <c r="GB307" s="19">
        <v>0.85</v>
      </c>
      <c r="GC307" s="19">
        <v>9.9744100000000007</v>
      </c>
      <c r="GD307" s="19">
        <v>0.33248</v>
      </c>
      <c r="GF307" t="s">
        <v>3</v>
      </c>
      <c r="GG307" t="s">
        <v>57</v>
      </c>
      <c r="GH307">
        <v>1</v>
      </c>
      <c r="GI307">
        <v>7.6950599999999998</v>
      </c>
      <c r="GJ307">
        <v>0.25650200000000001</v>
      </c>
      <c r="GL307" t="s">
        <v>3</v>
      </c>
      <c r="GM307" t="s">
        <v>220</v>
      </c>
      <c r="GN307">
        <v>1</v>
      </c>
      <c r="GO307">
        <v>9.93811</v>
      </c>
      <c r="GP307">
        <v>0.33127000000000001</v>
      </c>
    </row>
    <row r="308" spans="8:198">
      <c r="H308">
        <v>152</v>
      </c>
      <c r="I308" t="s">
        <v>3</v>
      </c>
      <c r="J308" t="s">
        <v>37</v>
      </c>
      <c r="K308">
        <v>1</v>
      </c>
      <c r="L308">
        <v>10.416</v>
      </c>
      <c r="M308">
        <v>0.34719899999999998</v>
      </c>
      <c r="O308" t="s">
        <v>3</v>
      </c>
      <c r="P308" t="s">
        <v>55</v>
      </c>
      <c r="Q308">
        <v>0.65</v>
      </c>
      <c r="R308">
        <v>19.799199999999999</v>
      </c>
      <c r="S308">
        <v>0.659972</v>
      </c>
      <c r="U308" t="s">
        <v>3</v>
      </c>
      <c r="V308" t="s">
        <v>118</v>
      </c>
      <c r="W308">
        <v>0.92999999999999994</v>
      </c>
      <c r="X308">
        <v>9.4514800000000001</v>
      </c>
      <c r="Y308">
        <v>0.31504900000000002</v>
      </c>
      <c r="AA308" t="s">
        <v>3</v>
      </c>
      <c r="AB308" t="s">
        <v>237</v>
      </c>
      <c r="AC308">
        <v>0</v>
      </c>
      <c r="AD308">
        <v>149.316</v>
      </c>
      <c r="AE308">
        <v>6.8180800000000001</v>
      </c>
      <c r="AG308" t="s">
        <v>3</v>
      </c>
      <c r="AH308" t="s">
        <v>238</v>
      </c>
      <c r="AI308">
        <v>0</v>
      </c>
      <c r="AJ308">
        <v>263.69600000000003</v>
      </c>
      <c r="AK308">
        <v>8.8786500000000004</v>
      </c>
      <c r="AM308" t="s">
        <v>3</v>
      </c>
      <c r="AN308" t="s">
        <v>238</v>
      </c>
      <c r="AO308">
        <v>0.31333333333333335</v>
      </c>
      <c r="AP308">
        <v>39.262900000000002</v>
      </c>
      <c r="AQ308">
        <v>1.3354699999999999</v>
      </c>
      <c r="AS308" t="s">
        <v>3</v>
      </c>
      <c r="AT308" t="s">
        <v>241</v>
      </c>
      <c r="AU308">
        <v>0.6333333333333333</v>
      </c>
      <c r="AV308">
        <v>18.270299999999999</v>
      </c>
      <c r="AW308">
        <v>0.60901099999999997</v>
      </c>
      <c r="AY308" t="s">
        <v>3</v>
      </c>
      <c r="AZ308" t="s">
        <v>240</v>
      </c>
      <c r="BA308">
        <v>0.43666666666666665</v>
      </c>
      <c r="BB308">
        <v>31.3032</v>
      </c>
      <c r="BC308">
        <v>1.06473</v>
      </c>
      <c r="BZ308" t="s">
        <v>3</v>
      </c>
      <c r="CA308" t="s">
        <v>240</v>
      </c>
      <c r="CB308">
        <v>0.83666666666666667</v>
      </c>
      <c r="CC308">
        <v>13.174899999999999</v>
      </c>
      <c r="CD308">
        <v>0.439162</v>
      </c>
      <c r="CF308" t="s">
        <v>3</v>
      </c>
      <c r="CG308" t="s">
        <v>103</v>
      </c>
      <c r="CH308">
        <v>0.73</v>
      </c>
      <c r="CI308">
        <v>14.4619</v>
      </c>
      <c r="CJ308">
        <v>0.48206399999999999</v>
      </c>
      <c r="CM308" t="s">
        <v>3</v>
      </c>
      <c r="CN308" t="s">
        <v>189</v>
      </c>
      <c r="CO308">
        <v>1</v>
      </c>
      <c r="CP308">
        <v>3.8484799999999999</v>
      </c>
      <c r="CQ308">
        <v>0.12828300000000001</v>
      </c>
      <c r="CY308" t="s">
        <v>3</v>
      </c>
      <c r="CZ308" t="s">
        <v>39</v>
      </c>
      <c r="DA308">
        <v>1</v>
      </c>
      <c r="DB308">
        <v>2.0378699999999998</v>
      </c>
      <c r="DC308">
        <v>6.79289E-2</v>
      </c>
      <c r="DE308" t="s">
        <v>3</v>
      </c>
      <c r="DF308" t="s">
        <v>55</v>
      </c>
      <c r="DG308">
        <v>1</v>
      </c>
      <c r="DH308">
        <v>7.1300699999999999</v>
      </c>
      <c r="DI308">
        <v>0.23766899999999999</v>
      </c>
      <c r="DK308" t="s">
        <v>3</v>
      </c>
      <c r="DL308" t="s">
        <v>233</v>
      </c>
      <c r="DM308">
        <v>1</v>
      </c>
      <c r="DN308">
        <v>5.0398300000000003</v>
      </c>
      <c r="DO308">
        <v>0.167994</v>
      </c>
      <c r="EC308" t="s">
        <v>3</v>
      </c>
      <c r="ED308" t="s">
        <v>83</v>
      </c>
      <c r="EE308">
        <v>0.97333333333333327</v>
      </c>
      <c r="EF308">
        <v>10.388</v>
      </c>
      <c r="EG308">
        <v>0.34626600000000002</v>
      </c>
      <c r="EV308" t="s">
        <v>3</v>
      </c>
      <c r="EW308" t="s">
        <v>71</v>
      </c>
      <c r="EX308">
        <v>0.71000000000000008</v>
      </c>
      <c r="EY308">
        <v>10.887499999999999</v>
      </c>
      <c r="EZ308">
        <v>0.36291699999999999</v>
      </c>
      <c r="FB308" t="s">
        <v>3</v>
      </c>
      <c r="FC308" t="s">
        <v>119</v>
      </c>
      <c r="FD308">
        <v>0.96000000000000008</v>
      </c>
      <c r="FE308">
        <v>6.31684</v>
      </c>
      <c r="FF308">
        <v>0.210561</v>
      </c>
      <c r="FH308" t="s">
        <v>3</v>
      </c>
      <c r="FI308" t="s">
        <v>120</v>
      </c>
      <c r="FJ308">
        <v>1</v>
      </c>
      <c r="FK308">
        <v>3.3978199999999998</v>
      </c>
      <c r="FL308">
        <v>0.113261</v>
      </c>
      <c r="FN308" t="s">
        <v>3</v>
      </c>
      <c r="FO308" t="s">
        <v>59</v>
      </c>
      <c r="FP308">
        <v>1</v>
      </c>
      <c r="FQ308">
        <v>6.7418699999999996</v>
      </c>
      <c r="FR308">
        <v>0.22472900000000001</v>
      </c>
      <c r="FT308" t="s">
        <v>3</v>
      </c>
      <c r="FU308" t="s">
        <v>66</v>
      </c>
      <c r="FV308">
        <v>1</v>
      </c>
      <c r="FW308">
        <v>3.4202499999999998</v>
      </c>
      <c r="FX308">
        <v>0.114008</v>
      </c>
      <c r="FZ308" t="s">
        <v>3</v>
      </c>
      <c r="GA308" s="19" t="s">
        <v>240</v>
      </c>
      <c r="GB308" s="19">
        <v>1</v>
      </c>
      <c r="GC308" s="19">
        <v>6.1623999999999999</v>
      </c>
      <c r="GD308" s="19">
        <v>0.20541300000000001</v>
      </c>
      <c r="GF308" t="s">
        <v>3</v>
      </c>
      <c r="GG308" t="s">
        <v>58</v>
      </c>
      <c r="GH308">
        <v>1</v>
      </c>
      <c r="GI308">
        <v>7.7725099999999996</v>
      </c>
      <c r="GJ308">
        <v>0.25908399999999998</v>
      </c>
      <c r="GL308" t="s">
        <v>3</v>
      </c>
      <c r="GM308" t="s">
        <v>221</v>
      </c>
      <c r="GN308">
        <v>0.90666666666666662</v>
      </c>
      <c r="GO308">
        <v>12.619300000000001</v>
      </c>
      <c r="GP308">
        <v>0.42064400000000002</v>
      </c>
    </row>
    <row r="309" spans="8:198">
      <c r="H309">
        <v>152.5</v>
      </c>
      <c r="I309" t="s">
        <v>3</v>
      </c>
      <c r="J309" t="s">
        <v>38</v>
      </c>
      <c r="K309">
        <v>0.91666666666666663</v>
      </c>
      <c r="L309">
        <v>13.823700000000001</v>
      </c>
      <c r="M309">
        <v>0.46078999999999998</v>
      </c>
      <c r="O309" t="s">
        <v>3</v>
      </c>
      <c r="P309" t="s">
        <v>56</v>
      </c>
      <c r="Q309">
        <v>0.33999999999999997</v>
      </c>
      <c r="R309">
        <v>29.281099999999999</v>
      </c>
      <c r="S309">
        <v>0.97603600000000001</v>
      </c>
      <c r="U309" t="s">
        <v>3</v>
      </c>
      <c r="V309" t="s">
        <v>119</v>
      </c>
      <c r="W309">
        <v>0.92666666666666664</v>
      </c>
      <c r="X309">
        <v>8.4065899999999996</v>
      </c>
      <c r="Y309">
        <v>0.28022000000000002</v>
      </c>
      <c r="AA309" t="s">
        <v>3</v>
      </c>
      <c r="AB309" t="s">
        <v>238</v>
      </c>
      <c r="AC309">
        <v>0</v>
      </c>
      <c r="AD309">
        <v>152.274</v>
      </c>
      <c r="AE309">
        <v>6.34476</v>
      </c>
      <c r="AG309" t="s">
        <v>3</v>
      </c>
      <c r="AH309" t="s">
        <v>239</v>
      </c>
      <c r="AI309">
        <v>0</v>
      </c>
      <c r="AJ309">
        <v>216.83799999999999</v>
      </c>
      <c r="AK309">
        <v>7.2279400000000003</v>
      </c>
      <c r="AM309" t="s">
        <v>3</v>
      </c>
      <c r="AN309" t="s">
        <v>239</v>
      </c>
      <c r="AO309">
        <v>0.24333333333333332</v>
      </c>
      <c r="AP309">
        <v>33.737900000000003</v>
      </c>
      <c r="AQ309">
        <v>1.13595</v>
      </c>
      <c r="AS309" t="s">
        <v>3</v>
      </c>
      <c r="AT309" t="s">
        <v>242</v>
      </c>
      <c r="AU309">
        <v>0.78999999999999992</v>
      </c>
      <c r="AV309">
        <v>13.028700000000001</v>
      </c>
      <c r="AW309">
        <v>0.43429099999999998</v>
      </c>
      <c r="AY309" t="s">
        <v>3</v>
      </c>
      <c r="AZ309" t="s">
        <v>241</v>
      </c>
      <c r="BA309">
        <v>0.12000000000000001</v>
      </c>
      <c r="BB309">
        <v>26.72</v>
      </c>
      <c r="BC309">
        <v>0.89066699999999999</v>
      </c>
      <c r="BZ309" t="s">
        <v>3</v>
      </c>
      <c r="CA309" t="s">
        <v>241</v>
      </c>
      <c r="CB309">
        <v>0.47666666666666668</v>
      </c>
      <c r="CC309">
        <v>28.6373</v>
      </c>
      <c r="CD309">
        <v>0.95457599999999998</v>
      </c>
      <c r="CF309" t="s">
        <v>3</v>
      </c>
      <c r="CG309" t="s">
        <v>104</v>
      </c>
      <c r="CH309">
        <v>0.89</v>
      </c>
      <c r="CI309">
        <v>8.8281500000000008</v>
      </c>
      <c r="CJ309">
        <v>0.29427199999999998</v>
      </c>
      <c r="CM309" t="s">
        <v>3</v>
      </c>
      <c r="CN309" t="s">
        <v>190</v>
      </c>
      <c r="CO309">
        <v>1</v>
      </c>
      <c r="CP309">
        <v>2.62784</v>
      </c>
      <c r="CQ309">
        <v>8.75948E-2</v>
      </c>
      <c r="CY309" t="s">
        <v>3</v>
      </c>
      <c r="CZ309" t="s">
        <v>40</v>
      </c>
      <c r="DA309">
        <v>1</v>
      </c>
      <c r="DB309">
        <v>1.8475900000000001</v>
      </c>
      <c r="DC309">
        <v>6.1586200000000001E-2</v>
      </c>
      <c r="DE309" t="s">
        <v>3</v>
      </c>
      <c r="DF309" t="s">
        <v>56</v>
      </c>
      <c r="DG309">
        <v>1</v>
      </c>
      <c r="DH309">
        <v>7.7685399999999998</v>
      </c>
      <c r="DI309">
        <v>0.25895099999999999</v>
      </c>
      <c r="DK309" t="s">
        <v>3</v>
      </c>
      <c r="DL309" t="s">
        <v>234</v>
      </c>
      <c r="DM309">
        <v>0.89333333333333331</v>
      </c>
      <c r="DN309">
        <v>10.067</v>
      </c>
      <c r="DO309">
        <v>0.33556799999999998</v>
      </c>
      <c r="EC309" t="s">
        <v>3</v>
      </c>
      <c r="ED309" t="s">
        <v>84</v>
      </c>
      <c r="EE309">
        <v>1</v>
      </c>
      <c r="EF309">
        <v>8.9546200000000002</v>
      </c>
      <c r="EG309">
        <v>0.298487</v>
      </c>
      <c r="EV309" t="s">
        <v>3</v>
      </c>
      <c r="EW309" t="s">
        <v>72</v>
      </c>
      <c r="EX309">
        <v>0.71666666666666667</v>
      </c>
      <c r="EY309">
        <v>10.5913</v>
      </c>
      <c r="EZ309">
        <v>0.35304400000000002</v>
      </c>
      <c r="FB309" t="s">
        <v>3</v>
      </c>
      <c r="FC309" t="s">
        <v>120</v>
      </c>
      <c r="FD309">
        <v>1</v>
      </c>
      <c r="FE309">
        <v>6.23909</v>
      </c>
      <c r="FF309">
        <v>0.20796999999999999</v>
      </c>
      <c r="FH309" t="s">
        <v>3</v>
      </c>
      <c r="FI309" t="s">
        <v>121</v>
      </c>
      <c r="FJ309">
        <v>1</v>
      </c>
      <c r="FK309">
        <v>3.2686999999999999</v>
      </c>
      <c r="FL309">
        <v>0.108957</v>
      </c>
      <c r="FN309" t="s">
        <v>3</v>
      </c>
      <c r="FO309" t="s">
        <v>60</v>
      </c>
      <c r="FP309">
        <v>1</v>
      </c>
      <c r="FQ309">
        <v>9.96828</v>
      </c>
      <c r="FR309">
        <v>0.33227600000000002</v>
      </c>
      <c r="FT309" t="s">
        <v>3</v>
      </c>
      <c r="FU309" t="s">
        <v>67</v>
      </c>
      <c r="FV309">
        <v>1</v>
      </c>
      <c r="FW309">
        <v>3.9145699999999999</v>
      </c>
      <c r="FX309">
        <v>0.13048599999999999</v>
      </c>
      <c r="FZ309" t="s">
        <v>3</v>
      </c>
      <c r="GA309" s="19" t="s">
        <v>241</v>
      </c>
      <c r="GB309" s="19">
        <v>0.82666666666666666</v>
      </c>
      <c r="GC309" s="19">
        <v>12.4071</v>
      </c>
      <c r="GD309" s="19">
        <v>0.41356900000000002</v>
      </c>
      <c r="GF309" t="s">
        <v>3</v>
      </c>
      <c r="GG309" t="s">
        <v>59</v>
      </c>
      <c r="GH309">
        <v>1</v>
      </c>
      <c r="GI309">
        <v>7.1102999999999996</v>
      </c>
      <c r="GJ309">
        <v>0.23701</v>
      </c>
      <c r="GL309" t="s">
        <v>3</v>
      </c>
      <c r="GM309" t="s">
        <v>222</v>
      </c>
      <c r="GN309">
        <v>1</v>
      </c>
      <c r="GO309">
        <v>10.854200000000001</v>
      </c>
      <c r="GP309">
        <v>0.36180600000000002</v>
      </c>
    </row>
    <row r="310" spans="8:198">
      <c r="H310">
        <v>153</v>
      </c>
      <c r="I310" t="s">
        <v>3</v>
      </c>
      <c r="J310" t="s">
        <v>39</v>
      </c>
      <c r="K310">
        <v>0.95666666666666667</v>
      </c>
      <c r="L310">
        <v>11.065</v>
      </c>
      <c r="M310">
        <v>0.36883300000000002</v>
      </c>
      <c r="O310" t="s">
        <v>3</v>
      </c>
      <c r="P310" t="s">
        <v>57</v>
      </c>
      <c r="Q310">
        <v>0</v>
      </c>
      <c r="R310">
        <v>59.291499999999999</v>
      </c>
      <c r="S310">
        <v>2.0587300000000002</v>
      </c>
      <c r="U310" t="s">
        <v>3</v>
      </c>
      <c r="V310" t="s">
        <v>120</v>
      </c>
      <c r="W310">
        <v>1</v>
      </c>
      <c r="X310">
        <v>7.2581100000000003</v>
      </c>
      <c r="Y310">
        <v>0.24193700000000001</v>
      </c>
      <c r="AA310" t="s">
        <v>3</v>
      </c>
      <c r="AB310" t="s">
        <v>239</v>
      </c>
      <c r="AC310">
        <v>0</v>
      </c>
      <c r="AD310">
        <v>126.627</v>
      </c>
      <c r="AE310">
        <v>5.97295</v>
      </c>
      <c r="AG310" t="s">
        <v>3</v>
      </c>
      <c r="AH310" t="s">
        <v>240</v>
      </c>
      <c r="AI310">
        <v>0</v>
      </c>
      <c r="AJ310">
        <v>275.97300000000001</v>
      </c>
      <c r="AK310">
        <v>9.3868299999999998</v>
      </c>
      <c r="AM310" t="s">
        <v>3</v>
      </c>
      <c r="AN310" t="s">
        <v>240</v>
      </c>
      <c r="AO310">
        <v>0.17333333333333334</v>
      </c>
      <c r="AP310">
        <v>41.093600000000002</v>
      </c>
      <c r="AQ310">
        <v>1.3836200000000001</v>
      </c>
      <c r="AS310" t="s">
        <v>3</v>
      </c>
      <c r="AT310" t="s">
        <v>243</v>
      </c>
      <c r="AU310">
        <v>0.92666666666666664</v>
      </c>
      <c r="AV310">
        <v>11.7285</v>
      </c>
      <c r="AW310">
        <v>0.39095000000000002</v>
      </c>
      <c r="AY310" t="s">
        <v>3</v>
      </c>
      <c r="AZ310" t="s">
        <v>242</v>
      </c>
      <c r="BA310">
        <v>0.53333333333333333</v>
      </c>
      <c r="BB310">
        <v>19.421500000000002</v>
      </c>
      <c r="BC310">
        <v>0.64738300000000004</v>
      </c>
      <c r="BZ310" t="s">
        <v>3</v>
      </c>
      <c r="CA310" t="s">
        <v>242</v>
      </c>
      <c r="CB310">
        <v>9.6666666666666665E-2</v>
      </c>
      <c r="CC310">
        <v>33.607100000000003</v>
      </c>
      <c r="CD310">
        <v>1.1202399999999999</v>
      </c>
      <c r="CF310" t="s">
        <v>3</v>
      </c>
      <c r="CG310" t="s">
        <v>105</v>
      </c>
      <c r="CH310">
        <v>0.82666666666666666</v>
      </c>
      <c r="CI310">
        <v>11.651999999999999</v>
      </c>
      <c r="CJ310">
        <v>0.388401</v>
      </c>
      <c r="CM310" t="s">
        <v>3</v>
      </c>
      <c r="CN310" t="s">
        <v>191</v>
      </c>
      <c r="CO310">
        <v>1</v>
      </c>
      <c r="CP310">
        <v>2.6497299999999999</v>
      </c>
      <c r="CQ310">
        <v>8.8324200000000005E-2</v>
      </c>
      <c r="CY310" t="s">
        <v>3</v>
      </c>
      <c r="CZ310" t="s">
        <v>41</v>
      </c>
      <c r="DA310">
        <v>1</v>
      </c>
      <c r="DB310">
        <v>1.5878399999999999</v>
      </c>
      <c r="DC310">
        <v>5.29279E-2</v>
      </c>
      <c r="DE310" t="s">
        <v>3</v>
      </c>
      <c r="DF310" t="s">
        <v>57</v>
      </c>
      <c r="DG310">
        <v>0.96666666666666667</v>
      </c>
      <c r="DH310">
        <v>10.117000000000001</v>
      </c>
      <c r="DI310">
        <v>0.33723199999999998</v>
      </c>
      <c r="DK310" t="s">
        <v>3</v>
      </c>
      <c r="DL310" t="s">
        <v>235</v>
      </c>
      <c r="DM310">
        <v>0.98333333333333328</v>
      </c>
      <c r="DN310">
        <v>6.9036099999999996</v>
      </c>
      <c r="DO310">
        <v>0.23011999999999999</v>
      </c>
      <c r="EC310" t="s">
        <v>3</v>
      </c>
      <c r="ED310" t="s">
        <v>87</v>
      </c>
      <c r="EE310">
        <v>1</v>
      </c>
      <c r="EF310">
        <v>9.0255600000000005</v>
      </c>
      <c r="EG310">
        <v>0.30085200000000001</v>
      </c>
      <c r="EV310" t="s">
        <v>3</v>
      </c>
      <c r="EW310" t="s">
        <v>73</v>
      </c>
      <c r="EX310">
        <v>0.81333333333333324</v>
      </c>
      <c r="EY310">
        <v>12.938700000000001</v>
      </c>
      <c r="EZ310">
        <v>0.43129099999999998</v>
      </c>
      <c r="FB310" t="s">
        <v>3</v>
      </c>
      <c r="FC310" t="s">
        <v>121</v>
      </c>
      <c r="FD310">
        <v>1</v>
      </c>
      <c r="FE310">
        <v>5.1615000000000002</v>
      </c>
      <c r="FF310">
        <v>0.17205000000000001</v>
      </c>
      <c r="FH310" t="s">
        <v>3</v>
      </c>
      <c r="FI310" t="s">
        <v>122</v>
      </c>
      <c r="FJ310">
        <v>1</v>
      </c>
      <c r="FK310">
        <v>3.4311600000000002</v>
      </c>
      <c r="FL310">
        <v>0.114372</v>
      </c>
      <c r="FN310" t="s">
        <v>3</v>
      </c>
      <c r="FO310" t="s">
        <v>61</v>
      </c>
      <c r="FP310">
        <v>0.91666666666666663</v>
      </c>
      <c r="FQ310">
        <v>13.712999999999999</v>
      </c>
      <c r="FR310">
        <v>0.45710200000000001</v>
      </c>
      <c r="FT310" t="s">
        <v>3</v>
      </c>
      <c r="FU310" t="s">
        <v>68</v>
      </c>
      <c r="FV310">
        <v>1</v>
      </c>
      <c r="FW310">
        <v>5.0666099999999998</v>
      </c>
      <c r="FX310">
        <v>0.16888700000000001</v>
      </c>
      <c r="FZ310" t="s">
        <v>3</v>
      </c>
      <c r="GA310" s="19" t="s">
        <v>242</v>
      </c>
      <c r="GB310" s="19">
        <v>1</v>
      </c>
      <c r="GC310" s="19">
        <v>3.0345499999999999</v>
      </c>
      <c r="GD310" s="19">
        <v>0.235236</v>
      </c>
      <c r="GF310" t="s">
        <v>3</v>
      </c>
      <c r="GG310" t="s">
        <v>60</v>
      </c>
      <c r="GH310">
        <v>1</v>
      </c>
      <c r="GI310">
        <v>8.4201800000000002</v>
      </c>
      <c r="GJ310">
        <v>0.28067300000000001</v>
      </c>
      <c r="GL310" t="s">
        <v>3</v>
      </c>
      <c r="GM310" t="s">
        <v>223</v>
      </c>
      <c r="GN310">
        <v>1</v>
      </c>
      <c r="GO310">
        <v>8.4675700000000003</v>
      </c>
      <c r="GP310">
        <v>0.282252</v>
      </c>
    </row>
    <row r="311" spans="8:198">
      <c r="H311">
        <v>153.5</v>
      </c>
      <c r="I311" t="s">
        <v>3</v>
      </c>
      <c r="J311" t="s">
        <v>40</v>
      </c>
      <c r="K311">
        <v>1</v>
      </c>
      <c r="L311">
        <v>7.3648899999999999</v>
      </c>
      <c r="M311">
        <v>0.24549599999999999</v>
      </c>
      <c r="O311" t="s">
        <v>3</v>
      </c>
      <c r="P311" t="s">
        <v>58</v>
      </c>
      <c r="Q311">
        <v>4.6666666666666662E-2</v>
      </c>
      <c r="R311">
        <v>44.755099999999999</v>
      </c>
      <c r="S311">
        <v>1.4918400000000001</v>
      </c>
      <c r="U311" t="s">
        <v>3</v>
      </c>
      <c r="V311" t="s">
        <v>121</v>
      </c>
      <c r="W311">
        <v>0.88666666666666671</v>
      </c>
      <c r="X311">
        <v>10.8355</v>
      </c>
      <c r="Y311">
        <v>0.36118499999999998</v>
      </c>
      <c r="AA311" t="s">
        <v>3</v>
      </c>
      <c r="AB311" t="s">
        <v>240</v>
      </c>
      <c r="AC311">
        <v>1.779359430604982E-2</v>
      </c>
      <c r="AD311">
        <v>101.488</v>
      </c>
      <c r="AE311">
        <v>5.0241600000000002</v>
      </c>
      <c r="AG311" t="s">
        <v>3</v>
      </c>
      <c r="AH311" t="s">
        <v>241</v>
      </c>
      <c r="AI311">
        <v>0</v>
      </c>
      <c r="AJ311">
        <v>221.55</v>
      </c>
      <c r="AK311">
        <v>7.3849999999999998</v>
      </c>
      <c r="AM311" t="s">
        <v>3</v>
      </c>
      <c r="AN311" t="s">
        <v>241</v>
      </c>
      <c r="AO311">
        <v>0.21</v>
      </c>
      <c r="AP311">
        <v>32.204500000000003</v>
      </c>
      <c r="AQ311">
        <v>1.07348</v>
      </c>
      <c r="AS311" t="s">
        <v>3</v>
      </c>
      <c r="AT311" t="s">
        <v>244</v>
      </c>
      <c r="AU311">
        <v>0.62666666666666671</v>
      </c>
      <c r="AV311">
        <v>19.408200000000001</v>
      </c>
      <c r="AW311">
        <v>0.64693900000000004</v>
      </c>
      <c r="AY311" t="s">
        <v>3</v>
      </c>
      <c r="AZ311" t="s">
        <v>243</v>
      </c>
      <c r="BA311">
        <v>0.84666666666666657</v>
      </c>
      <c r="BB311">
        <v>15.883800000000001</v>
      </c>
      <c r="BC311">
        <v>0.52945799999999998</v>
      </c>
      <c r="BZ311" t="s">
        <v>3</v>
      </c>
      <c r="CA311" t="s">
        <v>243</v>
      </c>
      <c r="CB311">
        <v>0.42</v>
      </c>
      <c r="CC311">
        <v>22.4678</v>
      </c>
      <c r="CD311">
        <v>0.74892599999999998</v>
      </c>
      <c r="CF311" t="s">
        <v>3</v>
      </c>
      <c r="CG311" t="s">
        <v>106</v>
      </c>
      <c r="CH311">
        <v>0.8833333333333333</v>
      </c>
      <c r="CI311">
        <v>8.1855899999999995</v>
      </c>
      <c r="CJ311">
        <v>0.27285300000000001</v>
      </c>
      <c r="CM311" t="s">
        <v>3</v>
      </c>
      <c r="CN311" t="s">
        <v>192</v>
      </c>
      <c r="CO311">
        <v>1</v>
      </c>
      <c r="CP311">
        <v>2.9385500000000002</v>
      </c>
      <c r="CQ311">
        <v>9.7951800000000006E-2</v>
      </c>
      <c r="CY311" t="s">
        <v>3</v>
      </c>
      <c r="CZ311" t="s">
        <v>42</v>
      </c>
      <c r="DA311">
        <v>1</v>
      </c>
      <c r="DB311">
        <v>1.7984</v>
      </c>
      <c r="DC311">
        <v>5.9946699999999999E-2</v>
      </c>
      <c r="DE311" t="s">
        <v>3</v>
      </c>
      <c r="DF311" t="s">
        <v>58</v>
      </c>
      <c r="DG311">
        <v>0.96333333333333326</v>
      </c>
      <c r="DH311">
        <v>8.9968599999999999</v>
      </c>
      <c r="DI311">
        <v>0.29989500000000002</v>
      </c>
      <c r="DK311" t="s">
        <v>3</v>
      </c>
      <c r="DL311" t="s">
        <v>236</v>
      </c>
      <c r="DM311">
        <v>0.97333333333333327</v>
      </c>
      <c r="DN311">
        <v>4.0189300000000001</v>
      </c>
      <c r="DO311">
        <v>0.133964</v>
      </c>
      <c r="EC311" t="s">
        <v>3</v>
      </c>
      <c r="ED311" t="s">
        <v>88</v>
      </c>
      <c r="EE311">
        <v>0.94333333333333336</v>
      </c>
      <c r="EF311">
        <v>10.412100000000001</v>
      </c>
      <c r="EG311">
        <v>0.34706999999999999</v>
      </c>
      <c r="EV311" t="s">
        <v>3</v>
      </c>
      <c r="EW311" t="s">
        <v>74</v>
      </c>
      <c r="EX311">
        <v>1</v>
      </c>
      <c r="EY311">
        <v>3.47506</v>
      </c>
      <c r="EZ311">
        <v>0.11583499999999999</v>
      </c>
      <c r="FB311" t="s">
        <v>3</v>
      </c>
      <c r="FC311" t="s">
        <v>122</v>
      </c>
      <c r="FD311">
        <v>0.94666666666666666</v>
      </c>
      <c r="FE311">
        <v>8.8080400000000001</v>
      </c>
      <c r="FF311">
        <v>0.293601</v>
      </c>
      <c r="FH311" t="s">
        <v>3</v>
      </c>
      <c r="FI311" t="s">
        <v>123</v>
      </c>
      <c r="FJ311">
        <v>0.98333333333333328</v>
      </c>
      <c r="FK311">
        <v>6.2943300000000004</v>
      </c>
      <c r="FL311">
        <v>0.209811</v>
      </c>
      <c r="FN311" t="s">
        <v>3</v>
      </c>
      <c r="FO311" t="s">
        <v>62</v>
      </c>
      <c r="FP311">
        <v>0.88666666666666671</v>
      </c>
      <c r="FQ311">
        <v>9.4402899999999992</v>
      </c>
      <c r="FR311">
        <v>0.31467600000000001</v>
      </c>
      <c r="FT311" t="s">
        <v>3</v>
      </c>
      <c r="FU311" t="s">
        <v>69</v>
      </c>
      <c r="FV311">
        <v>0.86333333333333329</v>
      </c>
      <c r="FW311">
        <v>8.2194699999999994</v>
      </c>
      <c r="FX311">
        <v>0.273982</v>
      </c>
      <c r="FZ311" t="s">
        <v>3</v>
      </c>
      <c r="GA311" s="19" t="s">
        <v>15</v>
      </c>
      <c r="GB311" s="19">
        <v>1</v>
      </c>
      <c r="GC311" s="19">
        <v>6.6364000000000001</v>
      </c>
      <c r="GD311" s="19">
        <v>0.22195300000000001</v>
      </c>
      <c r="GF311" t="s">
        <v>3</v>
      </c>
      <c r="GG311" t="s">
        <v>61</v>
      </c>
      <c r="GH311">
        <v>1</v>
      </c>
      <c r="GI311">
        <v>8.7864199999999997</v>
      </c>
      <c r="GJ311">
        <v>0.292881</v>
      </c>
      <c r="GL311" t="s">
        <v>3</v>
      </c>
      <c r="GM311" t="s">
        <v>224</v>
      </c>
      <c r="GN311">
        <v>0.81</v>
      </c>
      <c r="GO311">
        <v>15.5185</v>
      </c>
      <c r="GP311">
        <v>0.52783999999999998</v>
      </c>
    </row>
    <row r="312" spans="8:198">
      <c r="H312">
        <v>154</v>
      </c>
      <c r="I312" t="s">
        <v>3</v>
      </c>
      <c r="J312" t="s">
        <v>41</v>
      </c>
      <c r="K312">
        <v>0.85666666666666669</v>
      </c>
      <c r="L312">
        <v>13.6595</v>
      </c>
      <c r="M312">
        <v>0.45531700000000003</v>
      </c>
      <c r="O312" t="s">
        <v>3</v>
      </c>
      <c r="P312" t="s">
        <v>59</v>
      </c>
      <c r="Q312">
        <v>0.22666666666666666</v>
      </c>
      <c r="R312">
        <v>32.349899999999998</v>
      </c>
      <c r="S312">
        <v>1.07833</v>
      </c>
      <c r="U312" t="s">
        <v>3</v>
      </c>
      <c r="V312" t="s">
        <v>122</v>
      </c>
      <c r="W312">
        <v>1</v>
      </c>
      <c r="X312">
        <v>6.0259900000000002</v>
      </c>
      <c r="Y312">
        <v>0.20086599999999999</v>
      </c>
      <c r="AA312" t="s">
        <v>3</v>
      </c>
      <c r="AB312" t="s">
        <v>241</v>
      </c>
      <c r="AC312">
        <v>0</v>
      </c>
      <c r="AD312">
        <v>110.122</v>
      </c>
      <c r="AE312">
        <v>4.8511699999999998</v>
      </c>
      <c r="AG312" t="s">
        <v>3</v>
      </c>
      <c r="AH312" t="s">
        <v>242</v>
      </c>
      <c r="AI312">
        <v>0</v>
      </c>
      <c r="AJ312">
        <v>278.25299999999999</v>
      </c>
      <c r="AK312">
        <v>9.4323200000000007</v>
      </c>
      <c r="AM312" t="s">
        <v>3</v>
      </c>
      <c r="AN312" t="s">
        <v>242</v>
      </c>
      <c r="AO312">
        <v>0.25666666666666665</v>
      </c>
      <c r="AP312">
        <v>36.167099999999998</v>
      </c>
      <c r="AQ312">
        <v>1.20557</v>
      </c>
      <c r="AS312" t="s">
        <v>3</v>
      </c>
      <c r="AT312" t="s">
        <v>245</v>
      </c>
      <c r="AU312">
        <v>0.66333333333333333</v>
      </c>
      <c r="AV312">
        <v>17.302199999999999</v>
      </c>
      <c r="AW312">
        <v>0.57674099999999995</v>
      </c>
      <c r="AY312" t="s">
        <v>3</v>
      </c>
      <c r="AZ312" t="s">
        <v>244</v>
      </c>
      <c r="BA312">
        <v>0.65666666666666662</v>
      </c>
      <c r="BB312">
        <v>17.357500000000002</v>
      </c>
      <c r="BC312">
        <v>0.57858399999999999</v>
      </c>
      <c r="BZ312" t="s">
        <v>3</v>
      </c>
      <c r="CA312" t="s">
        <v>244</v>
      </c>
      <c r="CB312">
        <v>0.71333333333333326</v>
      </c>
      <c r="CC312">
        <v>15.507099999999999</v>
      </c>
      <c r="CD312">
        <v>0.51690499999999995</v>
      </c>
      <c r="CF312" t="s">
        <v>3</v>
      </c>
      <c r="CG312" t="s">
        <v>107</v>
      </c>
      <c r="CH312">
        <v>1</v>
      </c>
      <c r="CI312">
        <v>3.67611</v>
      </c>
      <c r="CJ312">
        <v>0.12253699999999999</v>
      </c>
      <c r="CM312" t="s">
        <v>3</v>
      </c>
      <c r="CN312" t="s">
        <v>193</v>
      </c>
      <c r="CO312">
        <v>1</v>
      </c>
      <c r="CP312">
        <v>2.2639200000000002</v>
      </c>
      <c r="CQ312">
        <v>7.5464000000000003E-2</v>
      </c>
      <c r="CY312" t="s">
        <v>3</v>
      </c>
      <c r="CZ312" t="s">
        <v>43</v>
      </c>
      <c r="DA312">
        <v>1</v>
      </c>
      <c r="DB312">
        <v>1.9165700000000001</v>
      </c>
      <c r="DC312">
        <v>6.3885800000000006E-2</v>
      </c>
      <c r="DE312" t="s">
        <v>3</v>
      </c>
      <c r="DF312" t="s">
        <v>59</v>
      </c>
      <c r="DG312">
        <v>0.96000000000000008</v>
      </c>
      <c r="DH312">
        <v>6.0300599999999998</v>
      </c>
      <c r="DI312">
        <v>0.20100199999999999</v>
      </c>
      <c r="DK312" t="s">
        <v>3</v>
      </c>
      <c r="DL312" t="s">
        <v>237</v>
      </c>
      <c r="DM312">
        <v>1</v>
      </c>
      <c r="DN312">
        <v>4.7316900000000004</v>
      </c>
      <c r="DO312">
        <v>0.157723</v>
      </c>
      <c r="EC312" t="s">
        <v>3</v>
      </c>
      <c r="ED312" t="s">
        <v>89</v>
      </c>
      <c r="EE312">
        <v>1</v>
      </c>
      <c r="EF312">
        <v>7.0004499999999998</v>
      </c>
      <c r="EG312">
        <v>0.233348</v>
      </c>
      <c r="EV312" t="s">
        <v>3</v>
      </c>
      <c r="EW312" t="s">
        <v>75</v>
      </c>
      <c r="EX312">
        <v>1</v>
      </c>
      <c r="EY312">
        <v>6.33751</v>
      </c>
      <c r="EZ312">
        <v>0.21124999999999999</v>
      </c>
      <c r="FB312" t="s">
        <v>3</v>
      </c>
      <c r="FC312" t="s">
        <v>123</v>
      </c>
      <c r="FD312">
        <v>0.88666666666666671</v>
      </c>
      <c r="FE312">
        <v>9.3999299999999995</v>
      </c>
      <c r="FF312">
        <v>0.31333100000000003</v>
      </c>
      <c r="FH312" t="s">
        <v>3</v>
      </c>
      <c r="FI312" t="s">
        <v>124</v>
      </c>
      <c r="FJ312">
        <v>0.63</v>
      </c>
      <c r="FK312">
        <v>18.970199999999998</v>
      </c>
      <c r="FL312">
        <v>0.63234000000000001</v>
      </c>
      <c r="FN312" t="s">
        <v>3</v>
      </c>
      <c r="FO312" t="s">
        <v>63</v>
      </c>
      <c r="FP312">
        <v>0.87333333333333329</v>
      </c>
      <c r="FQ312">
        <v>9.1811199999999999</v>
      </c>
      <c r="FR312">
        <v>0.306037</v>
      </c>
      <c r="FT312" t="s">
        <v>3</v>
      </c>
      <c r="FU312" t="s">
        <v>70</v>
      </c>
      <c r="FV312">
        <v>0.44666666666666666</v>
      </c>
      <c r="FW312">
        <v>25.035</v>
      </c>
      <c r="FX312">
        <v>0.83450000000000002</v>
      </c>
      <c r="FZ312" t="s">
        <v>3</v>
      </c>
      <c r="GA312" s="19" t="s">
        <v>16</v>
      </c>
      <c r="GB312" s="19">
        <v>1</v>
      </c>
      <c r="GC312" s="19">
        <v>6.1498799999999996</v>
      </c>
      <c r="GD312" s="19">
        <v>0.20499600000000001</v>
      </c>
      <c r="GF312" t="s">
        <v>3</v>
      </c>
      <c r="GG312" t="s">
        <v>62</v>
      </c>
      <c r="GH312">
        <v>0.74</v>
      </c>
      <c r="GI312">
        <v>14.294700000000001</v>
      </c>
      <c r="GJ312">
        <v>0.476489</v>
      </c>
      <c r="GL312" t="s">
        <v>3</v>
      </c>
      <c r="GM312" t="s">
        <v>225</v>
      </c>
      <c r="GN312">
        <v>0.15666666666666668</v>
      </c>
      <c r="GO312">
        <v>32.661299999999997</v>
      </c>
      <c r="GP312">
        <v>1.1147199999999999</v>
      </c>
    </row>
    <row r="313" spans="8:198">
      <c r="H313">
        <v>154.5</v>
      </c>
      <c r="I313" t="s">
        <v>3</v>
      </c>
      <c r="J313" t="s">
        <v>42</v>
      </c>
      <c r="K313">
        <v>0.92333333333333334</v>
      </c>
      <c r="L313">
        <v>9.3797099999999993</v>
      </c>
      <c r="M313">
        <v>0.31265700000000002</v>
      </c>
      <c r="O313" t="s">
        <v>3</v>
      </c>
      <c r="P313" t="s">
        <v>60</v>
      </c>
      <c r="Q313">
        <v>9.3333333333333324E-2</v>
      </c>
      <c r="R313">
        <v>45.755299999999998</v>
      </c>
      <c r="S313">
        <v>1.5405800000000001</v>
      </c>
      <c r="U313" t="s">
        <v>3</v>
      </c>
      <c r="V313" t="s">
        <v>123</v>
      </c>
      <c r="W313">
        <v>1</v>
      </c>
      <c r="X313">
        <v>8.0173699999999997</v>
      </c>
      <c r="Y313">
        <v>0.26724599999999998</v>
      </c>
      <c r="AA313" t="s">
        <v>3</v>
      </c>
      <c r="AB313" t="s">
        <v>242</v>
      </c>
      <c r="AC313">
        <v>0</v>
      </c>
      <c r="AD313">
        <v>105.85599999999999</v>
      </c>
      <c r="AE313">
        <v>4.6632800000000003</v>
      </c>
      <c r="AG313" t="s">
        <v>3</v>
      </c>
      <c r="AH313" t="s">
        <v>243</v>
      </c>
      <c r="AI313">
        <v>0</v>
      </c>
      <c r="AJ313">
        <v>242.14400000000001</v>
      </c>
      <c r="AK313">
        <v>8.1530000000000005</v>
      </c>
      <c r="AM313" t="s">
        <v>3</v>
      </c>
      <c r="AN313" t="s">
        <v>243</v>
      </c>
      <c r="AO313">
        <v>0.22333333333333333</v>
      </c>
      <c r="AP313">
        <v>48.616900000000001</v>
      </c>
      <c r="AQ313">
        <v>1.63693</v>
      </c>
      <c r="AS313" t="s">
        <v>3</v>
      </c>
      <c r="AT313" t="s">
        <v>246</v>
      </c>
      <c r="AU313">
        <v>0.91</v>
      </c>
      <c r="AV313">
        <v>10.4152</v>
      </c>
      <c r="AW313">
        <v>0.34717399999999998</v>
      </c>
      <c r="AY313" t="s">
        <v>3</v>
      </c>
      <c r="AZ313" t="s">
        <v>245</v>
      </c>
      <c r="BA313">
        <v>0.80333333333333334</v>
      </c>
      <c r="BB313">
        <v>15.8794</v>
      </c>
      <c r="BC313">
        <v>0.52931499999999998</v>
      </c>
      <c r="BZ313" t="s">
        <v>3</v>
      </c>
      <c r="CA313" t="s">
        <v>245</v>
      </c>
      <c r="CB313">
        <v>0.7433333333333334</v>
      </c>
      <c r="CC313">
        <v>14.554399999999999</v>
      </c>
      <c r="CD313">
        <v>0.48514699999999999</v>
      </c>
      <c r="CF313" t="s">
        <v>3</v>
      </c>
      <c r="CG313" t="s">
        <v>108</v>
      </c>
      <c r="CH313">
        <v>0.86</v>
      </c>
      <c r="CI313">
        <v>12.328900000000001</v>
      </c>
      <c r="CJ313">
        <v>0.41096500000000002</v>
      </c>
      <c r="CM313" t="s">
        <v>3</v>
      </c>
      <c r="CN313" t="s">
        <v>194</v>
      </c>
      <c r="CO313">
        <v>1</v>
      </c>
      <c r="CP313">
        <v>1.94394</v>
      </c>
      <c r="CQ313">
        <v>6.4797900000000005E-2</v>
      </c>
      <c r="CY313" t="s">
        <v>3</v>
      </c>
      <c r="CZ313" t="s">
        <v>44</v>
      </c>
      <c r="DA313">
        <v>1</v>
      </c>
      <c r="DB313">
        <v>1.9272899999999999</v>
      </c>
      <c r="DC313">
        <v>6.4242900000000006E-2</v>
      </c>
      <c r="DE313" t="s">
        <v>3</v>
      </c>
      <c r="DF313" t="s">
        <v>60</v>
      </c>
      <c r="DG313">
        <v>0.94333333333333336</v>
      </c>
      <c r="DH313">
        <v>6.0324999999999998</v>
      </c>
      <c r="DI313">
        <v>0.20108300000000001</v>
      </c>
      <c r="DK313" t="s">
        <v>3</v>
      </c>
      <c r="DL313" t="s">
        <v>238</v>
      </c>
      <c r="DM313">
        <v>1</v>
      </c>
      <c r="DN313">
        <v>3.6906500000000002</v>
      </c>
      <c r="DO313">
        <v>0.12302200000000001</v>
      </c>
      <c r="EC313" t="s">
        <v>3</v>
      </c>
      <c r="ED313" t="s">
        <v>90</v>
      </c>
      <c r="EE313">
        <v>1</v>
      </c>
      <c r="EF313">
        <v>8.1609200000000008</v>
      </c>
      <c r="EG313">
        <v>0.27203100000000002</v>
      </c>
      <c r="EV313" t="s">
        <v>3</v>
      </c>
      <c r="EW313" t="s">
        <v>76</v>
      </c>
      <c r="EX313">
        <v>9.6666666666666665E-2</v>
      </c>
      <c r="EY313">
        <v>56.6556</v>
      </c>
      <c r="EZ313">
        <v>1.88852</v>
      </c>
      <c r="FB313" t="s">
        <v>3</v>
      </c>
      <c r="FC313" t="s">
        <v>124</v>
      </c>
      <c r="FD313">
        <v>1</v>
      </c>
      <c r="FE313">
        <v>6.6412599999999999</v>
      </c>
      <c r="FF313">
        <v>0.22137499999999999</v>
      </c>
      <c r="FH313" t="s">
        <v>3</v>
      </c>
      <c r="FI313" t="s">
        <v>125</v>
      </c>
      <c r="FJ313">
        <v>1</v>
      </c>
      <c r="FK313">
        <v>4.7723399999999998</v>
      </c>
      <c r="FL313">
        <v>0.159078</v>
      </c>
      <c r="FN313" t="s">
        <v>3</v>
      </c>
      <c r="FO313" t="s">
        <v>64</v>
      </c>
      <c r="FP313">
        <v>1</v>
      </c>
      <c r="FQ313">
        <v>4.2356999999999996</v>
      </c>
      <c r="FR313">
        <v>0.14119000000000001</v>
      </c>
      <c r="FT313" t="s">
        <v>3</v>
      </c>
      <c r="FU313" t="s">
        <v>71</v>
      </c>
      <c r="FV313">
        <v>0.35333333333333333</v>
      </c>
      <c r="FW313">
        <v>27.134399999999999</v>
      </c>
      <c r="FX313">
        <v>0.90447900000000003</v>
      </c>
      <c r="FZ313" t="s">
        <v>3</v>
      </c>
      <c r="GA313" s="19" t="s">
        <v>17</v>
      </c>
      <c r="GB313" s="19">
        <v>1</v>
      </c>
      <c r="GC313" s="19">
        <v>6.5687300000000004</v>
      </c>
      <c r="GD313" s="19">
        <v>0.21895800000000001</v>
      </c>
      <c r="GF313" t="s">
        <v>3</v>
      </c>
      <c r="GG313" t="s">
        <v>63</v>
      </c>
      <c r="GH313">
        <v>0.85666666666666669</v>
      </c>
      <c r="GI313">
        <v>14.0443</v>
      </c>
      <c r="GJ313">
        <v>0.46814499999999998</v>
      </c>
      <c r="GL313" t="s">
        <v>3</v>
      </c>
      <c r="GM313" t="s">
        <v>226</v>
      </c>
      <c r="GN313">
        <v>0</v>
      </c>
      <c r="GO313">
        <v>34.909100000000002</v>
      </c>
      <c r="GP313">
        <v>1.5654300000000001</v>
      </c>
    </row>
    <row r="314" spans="8:198">
      <c r="H314">
        <v>155</v>
      </c>
      <c r="I314" t="s">
        <v>3</v>
      </c>
      <c r="J314" t="s">
        <v>43</v>
      </c>
      <c r="K314">
        <v>0.96333333333333326</v>
      </c>
      <c r="L314">
        <v>8.0820000000000007</v>
      </c>
      <c r="M314">
        <v>0.26939999999999997</v>
      </c>
      <c r="O314" t="s">
        <v>3</v>
      </c>
      <c r="P314" t="s">
        <v>61</v>
      </c>
      <c r="Q314">
        <v>0</v>
      </c>
      <c r="R314">
        <v>46.131999999999998</v>
      </c>
      <c r="S314">
        <v>1.6243700000000001</v>
      </c>
      <c r="U314" t="s">
        <v>3</v>
      </c>
      <c r="V314" t="s">
        <v>124</v>
      </c>
      <c r="W314">
        <v>0.89</v>
      </c>
      <c r="X314">
        <v>9.5549400000000002</v>
      </c>
      <c r="Y314">
        <v>0.318498</v>
      </c>
      <c r="AA314" t="s">
        <v>3</v>
      </c>
      <c r="AB314" t="s">
        <v>243</v>
      </c>
      <c r="AC314">
        <v>0</v>
      </c>
      <c r="AD314">
        <v>116.925</v>
      </c>
      <c r="AE314">
        <v>5.2668999999999997</v>
      </c>
      <c r="AG314" t="s">
        <v>3</v>
      </c>
      <c r="AH314" t="s">
        <v>244</v>
      </c>
      <c r="AI314">
        <v>0.71333333333333326</v>
      </c>
      <c r="AJ314">
        <v>95.156999999999996</v>
      </c>
      <c r="AK314">
        <v>3.1718999999999999</v>
      </c>
      <c r="AM314" t="s">
        <v>3</v>
      </c>
      <c r="AN314" t="s">
        <v>244</v>
      </c>
      <c r="AO314">
        <v>0.48333333333333334</v>
      </c>
      <c r="AP314">
        <v>25.301100000000002</v>
      </c>
      <c r="AQ314">
        <v>0.86058199999999996</v>
      </c>
      <c r="AS314" t="s">
        <v>3</v>
      </c>
      <c r="AT314" t="s">
        <v>247</v>
      </c>
      <c r="AU314">
        <v>0.71333333333333326</v>
      </c>
      <c r="AV314">
        <v>19.030200000000001</v>
      </c>
      <c r="AW314">
        <v>0.63434199999999996</v>
      </c>
      <c r="AY314" t="s">
        <v>3</v>
      </c>
      <c r="AZ314" t="s">
        <v>246</v>
      </c>
      <c r="BA314">
        <v>0.67666666666666664</v>
      </c>
      <c r="BB314">
        <v>17.285299999999999</v>
      </c>
      <c r="BC314">
        <v>0.57617700000000005</v>
      </c>
      <c r="BZ314" t="s">
        <v>3</v>
      </c>
      <c r="CA314" t="s">
        <v>246</v>
      </c>
      <c r="CB314">
        <v>0.16333333333333336</v>
      </c>
      <c r="CC314">
        <v>44.263800000000003</v>
      </c>
      <c r="CD314">
        <v>1.47546</v>
      </c>
      <c r="CF314" t="s">
        <v>3</v>
      </c>
      <c r="CG314" t="s">
        <v>109</v>
      </c>
      <c r="CH314">
        <v>0.85333333333333339</v>
      </c>
      <c r="CI314">
        <v>11.146699999999999</v>
      </c>
      <c r="CJ314">
        <v>0.37155500000000002</v>
      </c>
      <c r="CM314" t="s">
        <v>3</v>
      </c>
      <c r="CN314" t="s">
        <v>195</v>
      </c>
      <c r="CO314">
        <v>0.95</v>
      </c>
      <c r="CP314">
        <v>7.6080100000000002</v>
      </c>
      <c r="CQ314">
        <v>0.25359999999999999</v>
      </c>
      <c r="CY314" t="s">
        <v>3</v>
      </c>
      <c r="CZ314" t="s">
        <v>45</v>
      </c>
      <c r="DA314">
        <v>1</v>
      </c>
      <c r="DB314">
        <v>3.0496599999999998</v>
      </c>
      <c r="DC314">
        <v>0.101655</v>
      </c>
      <c r="DE314" t="s">
        <v>3</v>
      </c>
      <c r="DF314" t="s">
        <v>61</v>
      </c>
      <c r="DG314">
        <v>0.92</v>
      </c>
      <c r="DH314">
        <v>5.9397000000000002</v>
      </c>
      <c r="DI314">
        <v>0.19799</v>
      </c>
      <c r="DK314" t="s">
        <v>3</v>
      </c>
      <c r="DL314" t="s">
        <v>239</v>
      </c>
      <c r="DM314">
        <v>1</v>
      </c>
      <c r="DN314">
        <v>4.4773500000000004</v>
      </c>
      <c r="DO314">
        <v>0.14924499999999999</v>
      </c>
      <c r="EC314" t="s">
        <v>3</v>
      </c>
      <c r="ED314" t="s">
        <v>91</v>
      </c>
      <c r="EE314">
        <v>0.97666666666666668</v>
      </c>
      <c r="EF314">
        <v>9.49803</v>
      </c>
      <c r="EG314">
        <v>0.31660100000000002</v>
      </c>
      <c r="EV314" t="s">
        <v>3</v>
      </c>
      <c r="EW314" t="s">
        <v>77</v>
      </c>
      <c r="EX314">
        <v>0</v>
      </c>
      <c r="EY314">
        <v>117.678</v>
      </c>
      <c r="EZ314">
        <v>4.2330300000000003</v>
      </c>
      <c r="FB314" t="s">
        <v>3</v>
      </c>
      <c r="FC314" t="s">
        <v>125</v>
      </c>
      <c r="FD314">
        <v>1</v>
      </c>
      <c r="FE314">
        <v>4.7901999999999996</v>
      </c>
      <c r="FF314">
        <v>0.15967300000000001</v>
      </c>
      <c r="FH314" t="s">
        <v>3</v>
      </c>
      <c r="FI314" t="s">
        <v>126</v>
      </c>
      <c r="FJ314">
        <v>1</v>
      </c>
      <c r="FK314">
        <v>4.98142</v>
      </c>
      <c r="FL314">
        <v>0.166047</v>
      </c>
      <c r="FN314" t="s">
        <v>3</v>
      </c>
      <c r="FO314" t="s">
        <v>65</v>
      </c>
      <c r="FP314">
        <v>1</v>
      </c>
      <c r="FQ314">
        <v>5.2312900000000004</v>
      </c>
      <c r="FR314">
        <v>0.174376</v>
      </c>
      <c r="FT314" t="s">
        <v>3</v>
      </c>
      <c r="FU314" t="s">
        <v>72</v>
      </c>
      <c r="FV314">
        <v>0.46666666666666667</v>
      </c>
      <c r="FW314">
        <v>20.9039</v>
      </c>
      <c r="FX314">
        <v>0.826241</v>
      </c>
      <c r="FZ314" t="s">
        <v>3</v>
      </c>
      <c r="GA314" s="19" t="s">
        <v>18</v>
      </c>
      <c r="GB314" s="19">
        <v>1</v>
      </c>
      <c r="GC314" s="19">
        <v>6.12127</v>
      </c>
      <c r="GD314" s="19">
        <v>0.204042</v>
      </c>
      <c r="GF314" t="s">
        <v>3</v>
      </c>
      <c r="GG314" t="s">
        <v>64</v>
      </c>
      <c r="GH314">
        <v>0.85333333333333339</v>
      </c>
      <c r="GI314">
        <v>12.6431</v>
      </c>
      <c r="GJ314">
        <v>0.421435</v>
      </c>
      <c r="GL314" t="s">
        <v>3</v>
      </c>
      <c r="GM314" t="s">
        <v>227</v>
      </c>
      <c r="GN314">
        <v>0.21666666666666667</v>
      </c>
      <c r="GO314">
        <v>31.312000000000001</v>
      </c>
      <c r="GP314">
        <v>1.1143099999999999</v>
      </c>
    </row>
    <row r="315" spans="8:198">
      <c r="I315" t="s">
        <v>3</v>
      </c>
      <c r="J315" t="s">
        <v>44</v>
      </c>
      <c r="K315">
        <v>0.95333333333333337</v>
      </c>
      <c r="L315">
        <v>10.151400000000001</v>
      </c>
      <c r="M315">
        <v>0.33837899999999999</v>
      </c>
      <c r="O315" t="s">
        <v>3</v>
      </c>
      <c r="P315" t="s">
        <v>62</v>
      </c>
      <c r="Q315">
        <v>0</v>
      </c>
      <c r="R315">
        <v>54.796700000000001</v>
      </c>
      <c r="S315">
        <v>2.2643300000000002</v>
      </c>
      <c r="U315" t="s">
        <v>3</v>
      </c>
      <c r="V315" t="s">
        <v>125</v>
      </c>
      <c r="W315">
        <v>1</v>
      </c>
      <c r="X315">
        <v>5.4674500000000004</v>
      </c>
      <c r="Y315">
        <v>0.18224799999999999</v>
      </c>
      <c r="AA315" t="s">
        <v>3</v>
      </c>
      <c r="AB315" t="s">
        <v>244</v>
      </c>
      <c r="AC315">
        <v>9.4594594594594586E-2</v>
      </c>
      <c r="AD315">
        <v>109.294</v>
      </c>
      <c r="AE315">
        <v>4.407</v>
      </c>
      <c r="AG315" t="s">
        <v>3</v>
      </c>
      <c r="AH315" t="s">
        <v>245</v>
      </c>
      <c r="AI315">
        <v>0.17333333333333334</v>
      </c>
      <c r="AJ315">
        <v>43.791499999999999</v>
      </c>
      <c r="AK315">
        <v>1.4597199999999999</v>
      </c>
      <c r="AM315" t="s">
        <v>3</v>
      </c>
      <c r="AN315" t="s">
        <v>245</v>
      </c>
      <c r="AO315">
        <v>0.31666666666666665</v>
      </c>
      <c r="AP315">
        <v>43.718800000000002</v>
      </c>
      <c r="AQ315">
        <v>1.53939</v>
      </c>
      <c r="AS315" t="s">
        <v>3</v>
      </c>
      <c r="AT315" t="s">
        <v>248</v>
      </c>
      <c r="AU315">
        <v>0.8666666666666667</v>
      </c>
      <c r="AV315">
        <v>12.1839</v>
      </c>
      <c r="AW315">
        <v>0.40613100000000002</v>
      </c>
      <c r="AY315" t="s">
        <v>3</v>
      </c>
      <c r="AZ315" t="s">
        <v>247</v>
      </c>
      <c r="BA315">
        <v>0.67</v>
      </c>
      <c r="BB315">
        <v>17.066600000000001</v>
      </c>
      <c r="BC315">
        <v>0.568886</v>
      </c>
      <c r="BZ315" t="s">
        <v>3</v>
      </c>
      <c r="CA315" t="s">
        <v>247</v>
      </c>
      <c r="CB315">
        <v>0.83666666666666667</v>
      </c>
      <c r="CC315">
        <v>12.9329</v>
      </c>
      <c r="CD315">
        <v>0.43109500000000001</v>
      </c>
      <c r="CF315" t="s">
        <v>3</v>
      </c>
      <c r="CG315" t="s">
        <v>110</v>
      </c>
      <c r="CH315">
        <v>0.97000000000000008</v>
      </c>
      <c r="CI315">
        <v>6.5643399999999996</v>
      </c>
      <c r="CJ315">
        <v>0.21881100000000001</v>
      </c>
      <c r="CM315" t="s">
        <v>3</v>
      </c>
      <c r="CN315" t="s">
        <v>196</v>
      </c>
      <c r="CO315">
        <v>1</v>
      </c>
      <c r="CP315">
        <v>3.5650400000000002</v>
      </c>
      <c r="CQ315">
        <v>0.118835</v>
      </c>
      <c r="CY315" t="s">
        <v>3</v>
      </c>
      <c r="CZ315" t="s">
        <v>46</v>
      </c>
      <c r="DA315">
        <v>1</v>
      </c>
      <c r="DB315">
        <v>2.3897400000000002</v>
      </c>
      <c r="DC315">
        <v>7.9657900000000004E-2</v>
      </c>
      <c r="DE315" t="s">
        <v>3</v>
      </c>
      <c r="DF315" t="s">
        <v>62</v>
      </c>
      <c r="DG315">
        <v>0.93333333333333335</v>
      </c>
      <c r="DH315">
        <v>12.6166</v>
      </c>
      <c r="DI315">
        <v>0.42055199999999998</v>
      </c>
      <c r="DK315" t="s">
        <v>3</v>
      </c>
      <c r="DL315" t="s">
        <v>240</v>
      </c>
      <c r="DM315">
        <v>1</v>
      </c>
      <c r="DN315">
        <v>5.40557</v>
      </c>
      <c r="DO315">
        <v>0.18018600000000001</v>
      </c>
      <c r="EC315" t="s">
        <v>3</v>
      </c>
      <c r="ED315" t="s">
        <v>92</v>
      </c>
      <c r="EE315">
        <v>1</v>
      </c>
      <c r="EF315">
        <v>7.1706899999999996</v>
      </c>
      <c r="EG315">
        <v>0.23902300000000001</v>
      </c>
      <c r="EV315" t="s">
        <v>3</v>
      </c>
      <c r="EW315" t="s">
        <v>78</v>
      </c>
      <c r="EX315">
        <v>0.25</v>
      </c>
      <c r="EY315">
        <v>29.3005</v>
      </c>
      <c r="EZ315">
        <v>0.976684</v>
      </c>
      <c r="FB315" t="s">
        <v>3</v>
      </c>
      <c r="FC315" t="s">
        <v>126</v>
      </c>
      <c r="FD315">
        <v>0.94</v>
      </c>
      <c r="FE315">
        <v>8.3746399999999994</v>
      </c>
      <c r="FF315">
        <v>0.27915499999999999</v>
      </c>
      <c r="FH315" t="s">
        <v>3</v>
      </c>
      <c r="FI315" t="s">
        <v>127</v>
      </c>
      <c r="FJ315">
        <v>1</v>
      </c>
      <c r="FK315">
        <v>4.5468099999999998</v>
      </c>
      <c r="FL315">
        <v>0.15156</v>
      </c>
      <c r="FN315" t="s">
        <v>3</v>
      </c>
      <c r="FO315" t="s">
        <v>66</v>
      </c>
      <c r="FP315">
        <v>1</v>
      </c>
      <c r="FQ315">
        <v>5.1185400000000003</v>
      </c>
      <c r="FR315">
        <v>0.17061799999999999</v>
      </c>
      <c r="FT315" t="s">
        <v>3</v>
      </c>
      <c r="FU315" t="s">
        <v>73</v>
      </c>
      <c r="FV315">
        <v>0.73666666666666669</v>
      </c>
      <c r="FW315">
        <v>17.234300000000001</v>
      </c>
      <c r="FX315">
        <v>0.57447599999999999</v>
      </c>
      <c r="FZ315" t="s">
        <v>3</v>
      </c>
      <c r="GA315" s="19" t="s">
        <v>19</v>
      </c>
      <c r="GB315" s="19">
        <v>0.81333333333333324</v>
      </c>
      <c r="GC315" s="19">
        <v>11.088800000000001</v>
      </c>
      <c r="GD315" s="19">
        <v>0.36962699999999998</v>
      </c>
      <c r="GF315" t="s">
        <v>3</v>
      </c>
      <c r="GG315" t="s">
        <v>65</v>
      </c>
      <c r="GH315">
        <v>1</v>
      </c>
      <c r="GI315">
        <v>8.5450700000000008</v>
      </c>
      <c r="GJ315">
        <v>0.28483599999999998</v>
      </c>
      <c r="GL315" t="s">
        <v>3</v>
      </c>
      <c r="GM315" t="s">
        <v>228</v>
      </c>
      <c r="GN315">
        <v>0</v>
      </c>
      <c r="GO315">
        <v>34.108800000000002</v>
      </c>
      <c r="GP315">
        <v>1.8047</v>
      </c>
    </row>
    <row r="316" spans="8:198">
      <c r="I316" t="s">
        <v>3</v>
      </c>
      <c r="J316" t="s">
        <v>45</v>
      </c>
      <c r="K316">
        <v>1</v>
      </c>
      <c r="L316">
        <v>6.1506100000000004</v>
      </c>
      <c r="M316">
        <v>0.20502000000000001</v>
      </c>
      <c r="O316" t="s">
        <v>3</v>
      </c>
      <c r="P316" t="s">
        <v>63</v>
      </c>
      <c r="Q316">
        <v>0.30666666666666664</v>
      </c>
      <c r="R316">
        <v>38.561</v>
      </c>
      <c r="S316">
        <v>1.2983499999999999</v>
      </c>
      <c r="U316" t="s">
        <v>3</v>
      </c>
      <c r="V316" t="s">
        <v>126</v>
      </c>
      <c r="W316">
        <v>0.92333333333333334</v>
      </c>
      <c r="X316">
        <v>9.1989599999999996</v>
      </c>
      <c r="Y316">
        <v>0.30663200000000002</v>
      </c>
      <c r="AA316" t="s">
        <v>3</v>
      </c>
      <c r="AB316" t="s">
        <v>245</v>
      </c>
      <c r="AC316">
        <v>0</v>
      </c>
      <c r="AD316">
        <v>91.205399999999997</v>
      </c>
      <c r="AE316">
        <v>3.6482199999999998</v>
      </c>
      <c r="AG316" t="s">
        <v>3</v>
      </c>
      <c r="AH316" t="s">
        <v>246</v>
      </c>
      <c r="AI316">
        <v>0.36000000000000004</v>
      </c>
      <c r="AJ316">
        <v>31.348199999999999</v>
      </c>
      <c r="AK316">
        <v>1.04494</v>
      </c>
      <c r="AM316" t="s">
        <v>3</v>
      </c>
      <c r="AN316" t="s">
        <v>246</v>
      </c>
      <c r="AO316">
        <v>0.72333333333333327</v>
      </c>
      <c r="AP316">
        <v>27.364899999999999</v>
      </c>
      <c r="AQ316">
        <v>0.921377</v>
      </c>
      <c r="AS316" t="s">
        <v>3</v>
      </c>
      <c r="AT316" t="s">
        <v>249</v>
      </c>
      <c r="AU316">
        <v>1</v>
      </c>
      <c r="AV316">
        <v>7.1574799999999996</v>
      </c>
      <c r="AW316">
        <v>0.23858299999999999</v>
      </c>
      <c r="AY316" t="s">
        <v>3</v>
      </c>
      <c r="AZ316" t="s">
        <v>248</v>
      </c>
      <c r="BA316">
        <v>0.89</v>
      </c>
      <c r="BB316">
        <v>15.751799999999999</v>
      </c>
      <c r="BC316">
        <v>0.525061</v>
      </c>
      <c r="BZ316" t="s">
        <v>3</v>
      </c>
      <c r="CA316" t="s">
        <v>248</v>
      </c>
      <c r="CB316">
        <v>0.63666666666666671</v>
      </c>
      <c r="CC316">
        <v>17.804099999999998</v>
      </c>
      <c r="CD316">
        <v>0.59346900000000002</v>
      </c>
      <c r="CF316" t="s">
        <v>3</v>
      </c>
      <c r="CG316" t="s">
        <v>111</v>
      </c>
      <c r="CH316">
        <v>0.95</v>
      </c>
      <c r="CI316">
        <v>10.514799999999999</v>
      </c>
      <c r="CJ316">
        <v>0.350493</v>
      </c>
      <c r="CM316" t="s">
        <v>3</v>
      </c>
      <c r="CN316" t="s">
        <v>197</v>
      </c>
      <c r="CO316">
        <v>1</v>
      </c>
      <c r="CP316">
        <v>3.1293600000000001</v>
      </c>
      <c r="CQ316">
        <v>0.104312</v>
      </c>
      <c r="CY316" t="s">
        <v>3</v>
      </c>
      <c r="CZ316" t="s">
        <v>47</v>
      </c>
      <c r="DA316">
        <v>1</v>
      </c>
      <c r="DB316">
        <v>2.8754</v>
      </c>
      <c r="DC316">
        <v>9.5846600000000004E-2</v>
      </c>
      <c r="DE316" t="s">
        <v>3</v>
      </c>
      <c r="DF316" t="s">
        <v>63</v>
      </c>
      <c r="DG316">
        <v>0.79666666666666663</v>
      </c>
      <c r="DH316">
        <v>8.9782799999999998</v>
      </c>
      <c r="DI316">
        <v>0.29927599999999999</v>
      </c>
      <c r="DK316" t="s">
        <v>3</v>
      </c>
      <c r="DL316" t="s">
        <v>241</v>
      </c>
      <c r="DM316">
        <v>1</v>
      </c>
      <c r="DN316">
        <v>7.1792699999999998</v>
      </c>
      <c r="DO316">
        <v>0.23930899999999999</v>
      </c>
      <c r="EC316" t="s">
        <v>3</v>
      </c>
      <c r="ED316" t="s">
        <v>93</v>
      </c>
      <c r="EE316">
        <v>0.92</v>
      </c>
      <c r="EF316">
        <v>8.9919399999999996</v>
      </c>
      <c r="EG316">
        <v>0.29973100000000003</v>
      </c>
      <c r="EV316" t="s">
        <v>3</v>
      </c>
      <c r="EW316" t="s">
        <v>79</v>
      </c>
      <c r="EX316">
        <v>0.79333333333333333</v>
      </c>
      <c r="EY316">
        <v>15.5222</v>
      </c>
      <c r="EZ316">
        <v>0.51740600000000003</v>
      </c>
      <c r="FB316" t="s">
        <v>3</v>
      </c>
      <c r="FC316" t="s">
        <v>127</v>
      </c>
      <c r="FD316">
        <v>1</v>
      </c>
      <c r="FE316">
        <v>7.3236699999999999</v>
      </c>
      <c r="FF316">
        <v>0.24412200000000001</v>
      </c>
      <c r="FH316" t="s">
        <v>3</v>
      </c>
      <c r="FI316" t="s">
        <v>128</v>
      </c>
      <c r="FJ316">
        <v>1</v>
      </c>
      <c r="FK316">
        <v>4.28592</v>
      </c>
      <c r="FL316">
        <v>0.14286399999999999</v>
      </c>
      <c r="FN316" t="s">
        <v>3</v>
      </c>
      <c r="FO316" t="s">
        <v>67</v>
      </c>
      <c r="FP316">
        <v>1</v>
      </c>
      <c r="FQ316">
        <v>7.4409299999999998</v>
      </c>
      <c r="FR316">
        <v>0.248031</v>
      </c>
      <c r="FT316" t="s">
        <v>3</v>
      </c>
      <c r="FU316" t="s">
        <v>74</v>
      </c>
      <c r="FV316">
        <v>0.81</v>
      </c>
      <c r="FW316">
        <v>13.8087</v>
      </c>
      <c r="FX316">
        <v>0.460289</v>
      </c>
      <c r="FZ316" t="s">
        <v>3</v>
      </c>
      <c r="GA316" s="19" t="s">
        <v>20</v>
      </c>
      <c r="GB316" s="19">
        <v>0.97333333333333327</v>
      </c>
      <c r="GC316" s="19">
        <v>7.9854000000000003</v>
      </c>
      <c r="GD316" s="19">
        <v>0.26618000000000003</v>
      </c>
      <c r="GF316" t="s">
        <v>3</v>
      </c>
      <c r="GG316" t="s">
        <v>66</v>
      </c>
      <c r="GH316">
        <v>1</v>
      </c>
      <c r="GI316">
        <v>9.0158100000000001</v>
      </c>
      <c r="GJ316">
        <v>0.30052699999999999</v>
      </c>
      <c r="GL316" t="s">
        <v>3</v>
      </c>
      <c r="GM316" t="s">
        <v>229</v>
      </c>
      <c r="GN316">
        <v>3.3333333333333335E-3</v>
      </c>
      <c r="GO316">
        <v>31.532599999999999</v>
      </c>
      <c r="GP316">
        <v>1.6170599999999999</v>
      </c>
    </row>
    <row r="317" spans="8:198">
      <c r="I317" t="s">
        <v>3</v>
      </c>
      <c r="J317" t="s">
        <v>46</v>
      </c>
      <c r="K317">
        <v>0.71666666666666667</v>
      </c>
      <c r="L317">
        <v>14.867100000000001</v>
      </c>
      <c r="M317">
        <v>0.49557000000000001</v>
      </c>
      <c r="O317" t="s">
        <v>3</v>
      </c>
      <c r="P317" t="s">
        <v>64</v>
      </c>
      <c r="Q317">
        <v>0.8666666666666667</v>
      </c>
      <c r="R317">
        <v>10.873799999999999</v>
      </c>
      <c r="S317">
        <v>0.362458</v>
      </c>
      <c r="U317" t="s">
        <v>3</v>
      </c>
      <c r="V317" t="s">
        <v>127</v>
      </c>
      <c r="W317">
        <v>1</v>
      </c>
      <c r="X317">
        <v>6.54704</v>
      </c>
      <c r="Y317">
        <v>0.21823500000000001</v>
      </c>
      <c r="AA317" t="s">
        <v>3</v>
      </c>
      <c r="AB317" t="s">
        <v>246</v>
      </c>
      <c r="AC317">
        <v>0</v>
      </c>
      <c r="AD317">
        <v>132.608</v>
      </c>
      <c r="AE317">
        <v>5.6189999999999998</v>
      </c>
      <c r="AG317" t="s">
        <v>3</v>
      </c>
      <c r="AH317" t="s">
        <v>247</v>
      </c>
      <c r="AI317">
        <v>0.22666666666666666</v>
      </c>
      <c r="AJ317">
        <v>38.313400000000001</v>
      </c>
      <c r="AK317">
        <v>1.27711</v>
      </c>
      <c r="AM317" t="s">
        <v>3</v>
      </c>
      <c r="AN317" t="s">
        <v>247</v>
      </c>
      <c r="AO317">
        <v>0.22</v>
      </c>
      <c r="AP317">
        <v>54.695</v>
      </c>
      <c r="AQ317">
        <v>1.8540700000000001</v>
      </c>
      <c r="AS317" t="s">
        <v>3</v>
      </c>
      <c r="AT317" t="s">
        <v>250</v>
      </c>
      <c r="AU317">
        <v>0.55000000000000004</v>
      </c>
      <c r="AV317">
        <v>16.965399999999999</v>
      </c>
      <c r="AW317">
        <v>0.56551200000000001</v>
      </c>
      <c r="AY317" t="s">
        <v>3</v>
      </c>
      <c r="AZ317" t="s">
        <v>249</v>
      </c>
      <c r="BA317">
        <v>0.51333333333333331</v>
      </c>
      <c r="BB317">
        <v>24.910399999999999</v>
      </c>
      <c r="BC317">
        <v>0.83034600000000003</v>
      </c>
      <c r="BZ317" t="s">
        <v>3</v>
      </c>
      <c r="CA317" t="s">
        <v>249</v>
      </c>
      <c r="CB317">
        <v>6.3333333333333325E-2</v>
      </c>
      <c r="CC317">
        <v>40.664499999999997</v>
      </c>
      <c r="CD317">
        <v>1.35548</v>
      </c>
      <c r="CF317" t="s">
        <v>3</v>
      </c>
      <c r="CG317" t="s">
        <v>112</v>
      </c>
      <c r="CH317">
        <v>0.95</v>
      </c>
      <c r="CI317">
        <v>10.192299999999999</v>
      </c>
      <c r="CJ317">
        <v>0.33974399999999999</v>
      </c>
      <c r="CM317" t="s">
        <v>3</v>
      </c>
      <c r="CN317" t="s">
        <v>198</v>
      </c>
      <c r="CO317">
        <v>1</v>
      </c>
      <c r="CP317">
        <v>2.2360099999999998</v>
      </c>
      <c r="CQ317">
        <v>7.4533799999999997E-2</v>
      </c>
      <c r="CY317" t="s">
        <v>3</v>
      </c>
      <c r="CZ317" t="s">
        <v>48</v>
      </c>
      <c r="DA317">
        <v>1</v>
      </c>
      <c r="DB317">
        <v>2.3140900000000002</v>
      </c>
      <c r="DC317">
        <v>7.7136300000000005E-2</v>
      </c>
      <c r="DE317" t="s">
        <v>3</v>
      </c>
      <c r="DF317" t="s">
        <v>64</v>
      </c>
      <c r="DG317">
        <v>1</v>
      </c>
      <c r="DH317">
        <v>3.7184599999999999</v>
      </c>
      <c r="DI317">
        <v>0.123949</v>
      </c>
      <c r="DK317" t="s">
        <v>3</v>
      </c>
      <c r="DL317" t="s">
        <v>242</v>
      </c>
      <c r="DM317">
        <v>1</v>
      </c>
      <c r="DN317">
        <v>5.72316</v>
      </c>
      <c r="DO317">
        <v>0.190772</v>
      </c>
      <c r="EC317" t="s">
        <v>3</v>
      </c>
      <c r="ED317" t="s">
        <v>94</v>
      </c>
      <c r="EE317">
        <v>1</v>
      </c>
      <c r="EF317">
        <v>8.1050000000000004</v>
      </c>
      <c r="EG317">
        <v>0.27016699999999999</v>
      </c>
      <c r="EV317" t="s">
        <v>3</v>
      </c>
      <c r="EW317" t="s">
        <v>80</v>
      </c>
      <c r="EX317">
        <v>1</v>
      </c>
      <c r="EY317">
        <v>9.8787000000000003</v>
      </c>
      <c r="EZ317">
        <v>0.32929000000000003</v>
      </c>
      <c r="FB317" t="s">
        <v>3</v>
      </c>
      <c r="FC317" t="s">
        <v>128</v>
      </c>
      <c r="FD317">
        <v>0.97333333333333327</v>
      </c>
      <c r="FE317">
        <v>8.1168899999999997</v>
      </c>
      <c r="FF317">
        <v>0.270563</v>
      </c>
      <c r="FH317" t="s">
        <v>3</v>
      </c>
      <c r="FI317" t="s">
        <v>129</v>
      </c>
      <c r="FJ317">
        <v>1</v>
      </c>
      <c r="FK317">
        <v>4.9717700000000002</v>
      </c>
      <c r="FL317">
        <v>0.16572600000000001</v>
      </c>
      <c r="FN317" t="s">
        <v>3</v>
      </c>
      <c r="FO317" t="s">
        <v>68</v>
      </c>
      <c r="FP317">
        <v>1</v>
      </c>
      <c r="FQ317">
        <v>5.9929500000000004</v>
      </c>
      <c r="FR317">
        <v>0.199765</v>
      </c>
      <c r="FT317" t="s">
        <v>3</v>
      </c>
      <c r="FU317" t="s">
        <v>75</v>
      </c>
      <c r="FV317">
        <v>1</v>
      </c>
      <c r="FW317">
        <v>7.7000400000000004</v>
      </c>
      <c r="FX317">
        <v>0.25666800000000001</v>
      </c>
      <c r="FZ317" t="s">
        <v>3</v>
      </c>
      <c r="GA317" s="19" t="s">
        <v>21</v>
      </c>
      <c r="GB317" s="19">
        <v>0.98</v>
      </c>
      <c r="GC317" s="19">
        <v>9.5219100000000001</v>
      </c>
      <c r="GD317" s="19">
        <v>0.31739699999999998</v>
      </c>
      <c r="GF317" t="s">
        <v>3</v>
      </c>
      <c r="GG317" t="s">
        <v>67</v>
      </c>
      <c r="GH317">
        <v>1</v>
      </c>
      <c r="GI317">
        <v>10.4133</v>
      </c>
      <c r="GJ317">
        <v>0.347109</v>
      </c>
      <c r="GL317" t="s">
        <v>3</v>
      </c>
      <c r="GM317" t="s">
        <v>230</v>
      </c>
      <c r="GN317">
        <v>0.25666666666666665</v>
      </c>
      <c r="GO317">
        <v>23.055299999999999</v>
      </c>
      <c r="GP317">
        <v>1.1246499999999999</v>
      </c>
    </row>
    <row r="318" spans="8:198">
      <c r="I318" t="s">
        <v>3</v>
      </c>
      <c r="J318" t="s">
        <v>47</v>
      </c>
      <c r="K318">
        <v>0.5</v>
      </c>
      <c r="L318">
        <v>24.427600000000002</v>
      </c>
      <c r="M318">
        <v>0.86622600000000005</v>
      </c>
      <c r="O318" t="s">
        <v>3</v>
      </c>
      <c r="P318" t="s">
        <v>65</v>
      </c>
      <c r="Q318">
        <v>0.85333333333333339</v>
      </c>
      <c r="R318">
        <v>11.6404</v>
      </c>
      <c r="S318">
        <v>0.388013</v>
      </c>
      <c r="U318" t="s">
        <v>3</v>
      </c>
      <c r="V318" t="s">
        <v>128</v>
      </c>
      <c r="W318">
        <v>1</v>
      </c>
      <c r="X318">
        <v>6.6988399999999997</v>
      </c>
      <c r="Y318">
        <v>0.22329499999999999</v>
      </c>
      <c r="AA318" t="s">
        <v>3</v>
      </c>
      <c r="AB318" t="s">
        <v>247</v>
      </c>
      <c r="AC318">
        <v>6.6666666666666671E-3</v>
      </c>
      <c r="AD318">
        <v>71.548900000000003</v>
      </c>
      <c r="AE318">
        <v>3.4233899999999999</v>
      </c>
      <c r="AG318" t="s">
        <v>3</v>
      </c>
      <c r="AH318" t="s">
        <v>248</v>
      </c>
      <c r="AI318">
        <v>0</v>
      </c>
      <c r="AJ318">
        <v>92.575800000000001</v>
      </c>
      <c r="AK318">
        <v>3.0858599999999998</v>
      </c>
      <c r="AM318" t="s">
        <v>3</v>
      </c>
      <c r="AN318" t="s">
        <v>248</v>
      </c>
      <c r="AO318">
        <v>0</v>
      </c>
      <c r="AP318">
        <v>61.152000000000001</v>
      </c>
      <c r="AQ318">
        <v>2.7796400000000001</v>
      </c>
      <c r="AS318" t="s">
        <v>3</v>
      </c>
      <c r="AT318" t="s">
        <v>251</v>
      </c>
      <c r="AU318">
        <v>0.93333333333333335</v>
      </c>
      <c r="AV318">
        <v>10.005100000000001</v>
      </c>
      <c r="AW318">
        <v>0.33350400000000002</v>
      </c>
      <c r="AY318" t="s">
        <v>3</v>
      </c>
      <c r="AZ318" t="s">
        <v>250</v>
      </c>
      <c r="BA318">
        <v>6.6666666666666671E-3</v>
      </c>
      <c r="BB318">
        <v>47.265700000000002</v>
      </c>
      <c r="BC318">
        <v>1.8391299999999999</v>
      </c>
      <c r="BZ318" t="s">
        <v>3</v>
      </c>
      <c r="CA318" t="s">
        <v>250</v>
      </c>
      <c r="CB318">
        <v>0.81666666666666665</v>
      </c>
      <c r="CC318">
        <v>11.8438</v>
      </c>
      <c r="CD318">
        <v>0.39479300000000001</v>
      </c>
      <c r="CF318" t="s">
        <v>3</v>
      </c>
      <c r="CG318" t="s">
        <v>113</v>
      </c>
      <c r="CH318">
        <v>0.83</v>
      </c>
      <c r="CI318">
        <v>10.237399999999999</v>
      </c>
      <c r="CJ318">
        <v>0.341248</v>
      </c>
      <c r="CM318" t="s">
        <v>3</v>
      </c>
      <c r="CN318" t="s">
        <v>199</v>
      </c>
      <c r="CO318">
        <v>1</v>
      </c>
      <c r="CP318">
        <v>1.8373200000000001</v>
      </c>
      <c r="CQ318">
        <v>6.1244100000000003E-2</v>
      </c>
      <c r="CY318" t="s">
        <v>3</v>
      </c>
      <c r="CZ318" t="s">
        <v>49</v>
      </c>
      <c r="DA318">
        <v>1</v>
      </c>
      <c r="DB318">
        <v>2.2031000000000001</v>
      </c>
      <c r="DC318">
        <v>7.3436699999999994E-2</v>
      </c>
      <c r="DE318" t="s">
        <v>3</v>
      </c>
      <c r="DF318" t="s">
        <v>65</v>
      </c>
      <c r="DG318">
        <v>0.93666666666666676</v>
      </c>
      <c r="DH318">
        <v>6.4296300000000004</v>
      </c>
      <c r="DI318">
        <v>0.21432100000000001</v>
      </c>
      <c r="DK318" t="s">
        <v>3</v>
      </c>
      <c r="DL318" t="s">
        <v>243</v>
      </c>
      <c r="DM318">
        <v>1</v>
      </c>
      <c r="DN318">
        <v>7.1916799999999999</v>
      </c>
      <c r="DO318">
        <v>0.23972299999999999</v>
      </c>
      <c r="EC318" t="s">
        <v>3</v>
      </c>
      <c r="ED318" t="s">
        <v>95</v>
      </c>
      <c r="EE318">
        <v>0.95333333333333337</v>
      </c>
      <c r="EF318">
        <v>11.0959</v>
      </c>
      <c r="EG318">
        <v>0.369863</v>
      </c>
      <c r="EV318" t="s">
        <v>3</v>
      </c>
      <c r="EW318" t="s">
        <v>81</v>
      </c>
      <c r="EX318">
        <v>1</v>
      </c>
      <c r="EY318">
        <v>9.2975899999999996</v>
      </c>
      <c r="EZ318">
        <v>0.30991999999999997</v>
      </c>
      <c r="FB318" t="s">
        <v>3</v>
      </c>
      <c r="FC318" t="s">
        <v>129</v>
      </c>
      <c r="FD318">
        <v>1</v>
      </c>
      <c r="FE318">
        <v>6.6822699999999999</v>
      </c>
      <c r="FF318">
        <v>0.222742</v>
      </c>
      <c r="FH318" t="s">
        <v>3</v>
      </c>
      <c r="FI318" t="s">
        <v>130</v>
      </c>
      <c r="FJ318">
        <v>1</v>
      </c>
      <c r="FK318">
        <v>4.3827999999999996</v>
      </c>
      <c r="FL318">
        <v>0.146093</v>
      </c>
      <c r="FN318" t="s">
        <v>3</v>
      </c>
      <c r="FO318" t="s">
        <v>69</v>
      </c>
      <c r="FP318">
        <v>0.87</v>
      </c>
      <c r="FQ318">
        <v>13.401199999999999</v>
      </c>
      <c r="FR318">
        <v>0.44670599999999999</v>
      </c>
      <c r="FT318" t="s">
        <v>3</v>
      </c>
      <c r="FU318" t="s">
        <v>76</v>
      </c>
      <c r="FV318">
        <v>0.82666666666666666</v>
      </c>
      <c r="FW318">
        <v>9.4119100000000007</v>
      </c>
      <c r="FX318">
        <v>0.31373000000000001</v>
      </c>
      <c r="FZ318" t="s">
        <v>3</v>
      </c>
      <c r="GA318" s="19" t="s">
        <v>22</v>
      </c>
      <c r="GB318" s="19">
        <v>0.85333333333333339</v>
      </c>
      <c r="GC318" s="19">
        <v>10.395099999999999</v>
      </c>
      <c r="GD318" s="19">
        <v>0.34650399999999998</v>
      </c>
      <c r="GF318" t="s">
        <v>3</v>
      </c>
      <c r="GG318" t="s">
        <v>68</v>
      </c>
      <c r="GH318">
        <v>0.96000000000000008</v>
      </c>
      <c r="GI318">
        <v>10.250500000000001</v>
      </c>
      <c r="GJ318">
        <v>0.34168300000000001</v>
      </c>
      <c r="GL318" t="s">
        <v>3</v>
      </c>
      <c r="GM318" t="s">
        <v>231</v>
      </c>
      <c r="GN318">
        <v>0.36666666666666664</v>
      </c>
      <c r="GO318">
        <v>29.329799999999999</v>
      </c>
      <c r="GP318">
        <v>1.1592800000000001</v>
      </c>
    </row>
    <row r="319" spans="8:198">
      <c r="I319" t="s">
        <v>3</v>
      </c>
      <c r="J319" t="s">
        <v>48</v>
      </c>
      <c r="K319">
        <v>1</v>
      </c>
      <c r="L319">
        <v>4.38985</v>
      </c>
      <c r="M319">
        <v>0.14632800000000001</v>
      </c>
      <c r="O319" t="s">
        <v>3</v>
      </c>
      <c r="P319" t="s">
        <v>66</v>
      </c>
      <c r="Q319">
        <v>0.89333333333333331</v>
      </c>
      <c r="R319">
        <v>10.932399999999999</v>
      </c>
      <c r="S319">
        <v>0.36441299999999999</v>
      </c>
      <c r="U319" t="s">
        <v>3</v>
      </c>
      <c r="V319" t="s">
        <v>129</v>
      </c>
      <c r="W319">
        <v>0.94666666666666666</v>
      </c>
      <c r="X319">
        <v>9.8643199999999993</v>
      </c>
      <c r="Y319">
        <v>0.32881100000000002</v>
      </c>
      <c r="AA319" t="s">
        <v>3</v>
      </c>
      <c r="AB319" t="s">
        <v>248</v>
      </c>
      <c r="AC319">
        <v>6.6666666666666671E-3</v>
      </c>
      <c r="AD319">
        <v>116.15900000000001</v>
      </c>
      <c r="AE319">
        <v>5.0285500000000001</v>
      </c>
      <c r="AG319" t="s">
        <v>3</v>
      </c>
      <c r="AH319" t="s">
        <v>249</v>
      </c>
      <c r="AI319">
        <v>0</v>
      </c>
      <c r="AJ319">
        <v>268.50599999999997</v>
      </c>
      <c r="AK319">
        <v>9.0711600000000008</v>
      </c>
      <c r="AM319" t="s">
        <v>3</v>
      </c>
      <c r="AN319" t="s">
        <v>249</v>
      </c>
      <c r="AO319">
        <v>0</v>
      </c>
      <c r="AP319">
        <v>48.240299999999998</v>
      </c>
      <c r="AQ319">
        <v>1.6080099999999999</v>
      </c>
      <c r="AS319" t="s">
        <v>3</v>
      </c>
      <c r="AT319" t="s">
        <v>252</v>
      </c>
      <c r="AU319">
        <v>0.96333333333333326</v>
      </c>
      <c r="AV319">
        <v>9.6545500000000004</v>
      </c>
      <c r="AW319">
        <v>0.32181799999999999</v>
      </c>
      <c r="AY319" t="s">
        <v>3</v>
      </c>
      <c r="AZ319" t="s">
        <v>251</v>
      </c>
      <c r="BA319">
        <v>0</v>
      </c>
      <c r="BB319">
        <v>41.562399999999997</v>
      </c>
      <c r="BC319">
        <v>1.75369</v>
      </c>
      <c r="BZ319" t="s">
        <v>3</v>
      </c>
      <c r="CA319" t="s">
        <v>251</v>
      </c>
      <c r="CB319">
        <v>0.78999999999999992</v>
      </c>
      <c r="CC319">
        <v>12.040699999999999</v>
      </c>
      <c r="CD319">
        <v>0.40135599999999999</v>
      </c>
      <c r="CF319" t="s">
        <v>3</v>
      </c>
      <c r="CG319" t="s">
        <v>114</v>
      </c>
      <c r="CH319">
        <v>1</v>
      </c>
      <c r="CI319">
        <v>8.1776199999999992</v>
      </c>
      <c r="CJ319">
        <v>0.27258700000000002</v>
      </c>
      <c r="CM319" t="s">
        <v>3</v>
      </c>
      <c r="CN319" t="s">
        <v>200</v>
      </c>
      <c r="CO319">
        <v>1</v>
      </c>
      <c r="CP319">
        <v>1.9398299999999999</v>
      </c>
      <c r="CQ319">
        <v>6.4661099999999999E-2</v>
      </c>
      <c r="CY319" t="s">
        <v>3</v>
      </c>
      <c r="CZ319" t="s">
        <v>50</v>
      </c>
      <c r="DA319">
        <v>1</v>
      </c>
      <c r="DB319">
        <v>3.0998199999999998</v>
      </c>
      <c r="DC319">
        <v>0.103327</v>
      </c>
      <c r="DE319" t="s">
        <v>3</v>
      </c>
      <c r="DF319" t="s">
        <v>66</v>
      </c>
      <c r="DG319">
        <v>1</v>
      </c>
      <c r="DH319">
        <v>2.3161700000000001</v>
      </c>
      <c r="DI319">
        <v>7.7205599999999999E-2</v>
      </c>
      <c r="DK319" t="s">
        <v>3</v>
      </c>
      <c r="DL319" t="s">
        <v>244</v>
      </c>
      <c r="DM319">
        <v>1</v>
      </c>
      <c r="DN319">
        <v>6.1200799999999997</v>
      </c>
      <c r="DO319">
        <v>0.20400299999999999</v>
      </c>
      <c r="EC319" t="s">
        <v>3</v>
      </c>
      <c r="ED319" t="s">
        <v>96</v>
      </c>
      <c r="EE319">
        <v>1</v>
      </c>
      <c r="EF319">
        <v>5.8095600000000003</v>
      </c>
      <c r="EG319">
        <v>0.19365199999999999</v>
      </c>
      <c r="EV319" t="s">
        <v>3</v>
      </c>
      <c r="EW319" t="s">
        <v>82</v>
      </c>
      <c r="EX319">
        <v>1</v>
      </c>
      <c r="EY319">
        <v>10.108700000000001</v>
      </c>
      <c r="EZ319">
        <v>0.33695599999999998</v>
      </c>
      <c r="FB319" t="s">
        <v>3</v>
      </c>
      <c r="FC319" t="s">
        <v>130</v>
      </c>
      <c r="FD319">
        <v>1</v>
      </c>
      <c r="FE319">
        <v>7.7624500000000003</v>
      </c>
      <c r="FF319">
        <v>0.25874799999999998</v>
      </c>
      <c r="FH319" t="s">
        <v>3</v>
      </c>
      <c r="FI319" t="s">
        <v>131</v>
      </c>
      <c r="FJ319">
        <v>1</v>
      </c>
      <c r="FK319">
        <v>4.0816100000000004</v>
      </c>
      <c r="FL319">
        <v>0.13605400000000001</v>
      </c>
      <c r="FN319" t="s">
        <v>3</v>
      </c>
      <c r="FO319" t="s">
        <v>70</v>
      </c>
      <c r="FP319">
        <v>0.84</v>
      </c>
      <c r="FQ319">
        <v>12.139200000000001</v>
      </c>
      <c r="FR319">
        <v>0.40464099999999997</v>
      </c>
      <c r="FT319" t="s">
        <v>3</v>
      </c>
      <c r="FU319" t="s">
        <v>77</v>
      </c>
      <c r="FV319">
        <v>1</v>
      </c>
      <c r="FW319">
        <v>8.9673200000000008</v>
      </c>
      <c r="FX319">
        <v>0.29891099999999998</v>
      </c>
      <c r="FZ319" t="s">
        <v>3</v>
      </c>
      <c r="GA319" s="19" t="s">
        <v>23</v>
      </c>
      <c r="GB319" s="19">
        <v>1</v>
      </c>
      <c r="GC319" s="19">
        <v>8.2849900000000005</v>
      </c>
      <c r="GD319" s="19">
        <v>0.27616600000000002</v>
      </c>
      <c r="GF319" t="s">
        <v>3</v>
      </c>
      <c r="GG319" t="s">
        <v>69</v>
      </c>
      <c r="GH319">
        <v>1</v>
      </c>
      <c r="GI319">
        <v>11.073399999999999</v>
      </c>
      <c r="GJ319">
        <v>0.369114</v>
      </c>
      <c r="GL319" t="s">
        <v>3</v>
      </c>
      <c r="GM319" t="s">
        <v>232</v>
      </c>
      <c r="GN319">
        <v>0.70666666666666667</v>
      </c>
      <c r="GO319">
        <v>15.795199999999999</v>
      </c>
      <c r="GP319">
        <v>0.54654599999999998</v>
      </c>
    </row>
    <row r="320" spans="8:198">
      <c r="I320" t="s">
        <v>3</v>
      </c>
      <c r="J320" t="s">
        <v>49</v>
      </c>
      <c r="K320">
        <v>1</v>
      </c>
      <c r="L320">
        <v>5.6255600000000001</v>
      </c>
      <c r="M320">
        <v>0.18751899999999999</v>
      </c>
      <c r="O320" t="s">
        <v>3</v>
      </c>
      <c r="P320" t="s">
        <v>67</v>
      </c>
      <c r="Q320">
        <v>0.81333333333333324</v>
      </c>
      <c r="R320">
        <v>14.3513</v>
      </c>
      <c r="S320">
        <v>0.47837800000000003</v>
      </c>
      <c r="U320" t="s">
        <v>3</v>
      </c>
      <c r="V320" t="s">
        <v>130</v>
      </c>
      <c r="W320">
        <v>1</v>
      </c>
      <c r="X320">
        <v>7.1501099999999997</v>
      </c>
      <c r="Y320">
        <v>0.23833699999999999</v>
      </c>
      <c r="AA320" t="s">
        <v>3</v>
      </c>
      <c r="AB320" t="s">
        <v>249</v>
      </c>
      <c r="AC320">
        <v>0</v>
      </c>
      <c r="AD320">
        <v>121.86199999999999</v>
      </c>
      <c r="AE320">
        <v>5.2526700000000002</v>
      </c>
      <c r="AG320" t="s">
        <v>3</v>
      </c>
      <c r="AH320" t="s">
        <v>250</v>
      </c>
      <c r="AI320">
        <v>0</v>
      </c>
      <c r="AJ320">
        <v>207.898</v>
      </c>
      <c r="AK320">
        <v>6.9299200000000001</v>
      </c>
      <c r="AM320" t="s">
        <v>3</v>
      </c>
      <c r="AN320" t="s">
        <v>250</v>
      </c>
      <c r="AO320">
        <v>0.16666666666666666</v>
      </c>
      <c r="AP320">
        <v>43.617800000000003</v>
      </c>
      <c r="AQ320">
        <v>1.4539299999999999</v>
      </c>
      <c r="AS320" t="s">
        <v>3</v>
      </c>
      <c r="AT320" t="s">
        <v>253</v>
      </c>
      <c r="AU320">
        <v>0.57000000000000006</v>
      </c>
      <c r="AV320">
        <v>17.718800000000002</v>
      </c>
      <c r="AW320">
        <v>0.59062800000000004</v>
      </c>
      <c r="AY320" t="s">
        <v>3</v>
      </c>
      <c r="AZ320" t="s">
        <v>252</v>
      </c>
      <c r="BA320">
        <v>0</v>
      </c>
      <c r="BB320">
        <v>56.898499999999999</v>
      </c>
      <c r="BC320">
        <v>2.5288200000000001</v>
      </c>
      <c r="BZ320" t="s">
        <v>3</v>
      </c>
      <c r="CA320" t="s">
        <v>252</v>
      </c>
      <c r="CB320">
        <v>0.95</v>
      </c>
      <c r="CC320">
        <v>7.6385399999999999</v>
      </c>
      <c r="CD320">
        <v>0.25461800000000001</v>
      </c>
      <c r="CF320" t="s">
        <v>3</v>
      </c>
      <c r="CG320" t="s">
        <v>115</v>
      </c>
      <c r="CH320">
        <v>0.91</v>
      </c>
      <c r="CI320">
        <v>11.4207</v>
      </c>
      <c r="CJ320">
        <v>0.38068999999999997</v>
      </c>
      <c r="CM320" t="s">
        <v>3</v>
      </c>
      <c r="CN320" t="s">
        <v>201</v>
      </c>
      <c r="CO320">
        <v>1</v>
      </c>
      <c r="CP320">
        <v>1.87263</v>
      </c>
      <c r="CQ320">
        <v>6.24211E-2</v>
      </c>
      <c r="CY320" t="s">
        <v>3</v>
      </c>
      <c r="CZ320" t="s">
        <v>51</v>
      </c>
      <c r="DA320">
        <v>1</v>
      </c>
      <c r="DB320">
        <v>4.5917399999999997</v>
      </c>
      <c r="DC320">
        <v>0.153058</v>
      </c>
      <c r="DE320" t="s">
        <v>3</v>
      </c>
      <c r="DF320" t="s">
        <v>67</v>
      </c>
      <c r="DG320">
        <v>1</v>
      </c>
      <c r="DH320">
        <v>4.3340899999999998</v>
      </c>
      <c r="DI320">
        <v>0.14446999999999999</v>
      </c>
      <c r="DK320" t="s">
        <v>3</v>
      </c>
      <c r="DL320" t="s">
        <v>245</v>
      </c>
      <c r="DM320">
        <v>1</v>
      </c>
      <c r="DN320">
        <v>0.92526900000000001</v>
      </c>
      <c r="DO320">
        <v>0.15682499999999999</v>
      </c>
      <c r="EC320" t="s">
        <v>3</v>
      </c>
      <c r="ED320" t="s">
        <v>97</v>
      </c>
      <c r="EE320">
        <v>1</v>
      </c>
      <c r="EF320">
        <v>10.4011</v>
      </c>
      <c r="EG320">
        <v>0.34670299999999998</v>
      </c>
      <c r="EV320" t="s">
        <v>3</v>
      </c>
      <c r="EW320" t="s">
        <v>83</v>
      </c>
      <c r="EX320">
        <v>0.97333333333333327</v>
      </c>
      <c r="EY320">
        <v>11.69</v>
      </c>
      <c r="EZ320">
        <v>0.38966800000000001</v>
      </c>
      <c r="FB320" t="s">
        <v>3</v>
      </c>
      <c r="FC320" t="s">
        <v>131</v>
      </c>
      <c r="FD320">
        <v>0.92333333333333334</v>
      </c>
      <c r="FE320">
        <v>8.8048699999999993</v>
      </c>
      <c r="FF320">
        <v>0.29349599999999998</v>
      </c>
      <c r="FH320" t="s">
        <v>3</v>
      </c>
      <c r="FI320" t="s">
        <v>132</v>
      </c>
      <c r="FJ320">
        <v>1</v>
      </c>
      <c r="FK320">
        <v>5.0161699999999998</v>
      </c>
      <c r="FL320">
        <v>0.16720599999999999</v>
      </c>
      <c r="FN320" t="s">
        <v>3</v>
      </c>
      <c r="FO320" t="s">
        <v>71</v>
      </c>
      <c r="FP320">
        <v>0.83666666666666667</v>
      </c>
      <c r="FQ320">
        <v>10.267799999999999</v>
      </c>
      <c r="FR320">
        <v>0.34226000000000001</v>
      </c>
      <c r="FT320" t="s">
        <v>3</v>
      </c>
      <c r="FU320" t="s">
        <v>78</v>
      </c>
      <c r="FV320">
        <v>0.75</v>
      </c>
      <c r="FW320">
        <v>13.3081</v>
      </c>
      <c r="FX320">
        <v>0.443604</v>
      </c>
      <c r="FZ320" t="s">
        <v>3</v>
      </c>
      <c r="GA320" s="19" t="s">
        <v>24</v>
      </c>
      <c r="GB320" s="19">
        <v>0.77999999999999992</v>
      </c>
      <c r="GC320" s="19">
        <v>10.5037</v>
      </c>
      <c r="GD320" s="19">
        <v>0.35012399999999999</v>
      </c>
      <c r="GF320" t="s">
        <v>3</v>
      </c>
      <c r="GG320" t="s">
        <v>70</v>
      </c>
      <c r="GH320">
        <v>1</v>
      </c>
      <c r="GI320">
        <v>9.2835599999999996</v>
      </c>
      <c r="GJ320">
        <v>0.309452</v>
      </c>
      <c r="GL320" t="s">
        <v>3</v>
      </c>
      <c r="GM320" t="s">
        <v>233</v>
      </c>
      <c r="GN320">
        <v>1</v>
      </c>
      <c r="GO320">
        <v>10.226699999999999</v>
      </c>
      <c r="GP320">
        <v>0.340889</v>
      </c>
    </row>
    <row r="321" spans="9:198">
      <c r="I321" t="s">
        <v>3</v>
      </c>
      <c r="J321" t="s">
        <v>50</v>
      </c>
      <c r="K321">
        <v>1</v>
      </c>
      <c r="L321">
        <v>9.5267499999999998</v>
      </c>
      <c r="M321">
        <v>0.31755800000000001</v>
      </c>
      <c r="O321" t="s">
        <v>3</v>
      </c>
      <c r="P321" t="s">
        <v>68</v>
      </c>
      <c r="Q321">
        <v>0.47666666666666668</v>
      </c>
      <c r="R321">
        <v>23.275200000000002</v>
      </c>
      <c r="S321">
        <v>0.77583800000000003</v>
      </c>
      <c r="U321" t="s">
        <v>3</v>
      </c>
      <c r="V321" t="s">
        <v>131</v>
      </c>
      <c r="W321">
        <v>0.84</v>
      </c>
      <c r="X321">
        <v>11.8249</v>
      </c>
      <c r="Y321">
        <v>0.39416200000000001</v>
      </c>
      <c r="AA321" t="s">
        <v>3</v>
      </c>
      <c r="AB321" t="s">
        <v>250</v>
      </c>
      <c r="AC321">
        <v>0</v>
      </c>
      <c r="AD321">
        <v>107.90300000000001</v>
      </c>
      <c r="AE321">
        <v>5.36829</v>
      </c>
      <c r="AG321" t="s">
        <v>3</v>
      </c>
      <c r="AH321" t="s">
        <v>251</v>
      </c>
      <c r="AI321">
        <v>0</v>
      </c>
      <c r="AJ321">
        <v>274.60199999999998</v>
      </c>
      <c r="AK321">
        <v>9.3402100000000008</v>
      </c>
      <c r="AM321" t="s">
        <v>3</v>
      </c>
      <c r="AN321" t="s">
        <v>251</v>
      </c>
      <c r="AO321">
        <v>0.57999999999999996</v>
      </c>
      <c r="AP321">
        <v>26.422799999999999</v>
      </c>
      <c r="AQ321">
        <v>0.88965799999999995</v>
      </c>
      <c r="AS321" t="s">
        <v>3</v>
      </c>
      <c r="AT321" t="s">
        <v>254</v>
      </c>
      <c r="AU321">
        <v>1</v>
      </c>
      <c r="AV321">
        <v>9.2918099999999999</v>
      </c>
      <c r="AW321">
        <v>0.30972699999999997</v>
      </c>
      <c r="AY321" t="s">
        <v>3</v>
      </c>
      <c r="AZ321" t="s">
        <v>253</v>
      </c>
      <c r="BA321">
        <v>0.04</v>
      </c>
      <c r="BB321">
        <v>45.508099999999999</v>
      </c>
      <c r="BC321">
        <v>1.6854899999999999</v>
      </c>
      <c r="BZ321" t="s">
        <v>3</v>
      </c>
      <c r="CA321" t="s">
        <v>253</v>
      </c>
      <c r="CB321">
        <v>0.53666666666666674</v>
      </c>
      <c r="CC321">
        <v>21.420100000000001</v>
      </c>
      <c r="CD321">
        <v>0.71400200000000003</v>
      </c>
      <c r="CF321" t="s">
        <v>3</v>
      </c>
      <c r="CG321" t="s">
        <v>116</v>
      </c>
      <c r="CH321">
        <v>0.91</v>
      </c>
      <c r="CI321">
        <v>7.6800199999999998</v>
      </c>
      <c r="CJ321">
        <v>0.25600099999999998</v>
      </c>
      <c r="CM321" t="s">
        <v>3</v>
      </c>
      <c r="CN321" t="s">
        <v>202</v>
      </c>
      <c r="CO321">
        <v>1</v>
      </c>
      <c r="CP321">
        <v>2.1854499999999999</v>
      </c>
      <c r="CQ321">
        <v>7.2848300000000005E-2</v>
      </c>
      <c r="CY321" t="s">
        <v>3</v>
      </c>
      <c r="CZ321" t="s">
        <v>52</v>
      </c>
      <c r="DA321">
        <v>1</v>
      </c>
      <c r="DB321">
        <v>2.96679</v>
      </c>
      <c r="DC321">
        <v>9.8892999999999995E-2</v>
      </c>
      <c r="DE321" t="s">
        <v>3</v>
      </c>
      <c r="DF321" t="s">
        <v>68</v>
      </c>
      <c r="DG321">
        <v>1</v>
      </c>
      <c r="DH321">
        <v>3.5087600000000001</v>
      </c>
      <c r="DI321">
        <v>0.11695899999999999</v>
      </c>
      <c r="DK321" t="s">
        <v>3</v>
      </c>
      <c r="DL321" t="s">
        <v>15</v>
      </c>
      <c r="DM321">
        <v>1</v>
      </c>
      <c r="DN321">
        <v>4.8823999999999996</v>
      </c>
      <c r="DO321">
        <v>0.16329099999999999</v>
      </c>
      <c r="EC321" t="s">
        <v>3</v>
      </c>
      <c r="ED321" t="s">
        <v>98</v>
      </c>
      <c r="EE321">
        <v>0.79333333333333333</v>
      </c>
      <c r="EF321">
        <v>11.942</v>
      </c>
      <c r="EG321">
        <v>0.398067</v>
      </c>
      <c r="EV321" t="s">
        <v>3</v>
      </c>
      <c r="EW321" t="s">
        <v>84</v>
      </c>
      <c r="EX321">
        <v>1</v>
      </c>
      <c r="EY321">
        <v>11.23</v>
      </c>
      <c r="EZ321">
        <v>0.374332</v>
      </c>
      <c r="FB321" t="s">
        <v>3</v>
      </c>
      <c r="FC321" t="s">
        <v>132</v>
      </c>
      <c r="FD321">
        <v>1</v>
      </c>
      <c r="FE321">
        <v>8.0046499999999998</v>
      </c>
      <c r="FF321">
        <v>0.266822</v>
      </c>
      <c r="FH321" t="s">
        <v>3</v>
      </c>
      <c r="FI321" t="s">
        <v>133</v>
      </c>
      <c r="FJ321">
        <v>0.92666666666666664</v>
      </c>
      <c r="FK321">
        <v>7.7537500000000001</v>
      </c>
      <c r="FL321">
        <v>0.25845800000000002</v>
      </c>
      <c r="FN321" t="s">
        <v>3</v>
      </c>
      <c r="FO321" t="s">
        <v>72</v>
      </c>
      <c r="FP321">
        <v>1</v>
      </c>
      <c r="FQ321">
        <v>4.4534500000000001</v>
      </c>
      <c r="FR321">
        <v>0.148448</v>
      </c>
      <c r="FT321" t="s">
        <v>3</v>
      </c>
      <c r="FU321" t="s">
        <v>79</v>
      </c>
      <c r="FV321">
        <v>0.74</v>
      </c>
      <c r="FW321">
        <v>13.0487</v>
      </c>
      <c r="FX321">
        <v>0.43495800000000001</v>
      </c>
      <c r="FZ321" t="s">
        <v>3</v>
      </c>
      <c r="GA321" s="19" t="s">
        <v>25</v>
      </c>
      <c r="GB321" s="19">
        <v>0.88</v>
      </c>
      <c r="GC321" s="19">
        <v>10.2799</v>
      </c>
      <c r="GD321" s="19">
        <v>0.34266400000000002</v>
      </c>
      <c r="GF321" t="s">
        <v>3</v>
      </c>
      <c r="GG321" t="s">
        <v>71</v>
      </c>
      <c r="GH321">
        <v>1</v>
      </c>
      <c r="GI321">
        <v>9.5511199999999992</v>
      </c>
      <c r="GJ321">
        <v>0.31837100000000002</v>
      </c>
      <c r="GL321" t="s">
        <v>3</v>
      </c>
      <c r="GM321" t="s">
        <v>234</v>
      </c>
      <c r="GN321">
        <v>0.52</v>
      </c>
      <c r="GO321">
        <v>20.129899999999999</v>
      </c>
      <c r="GP321">
        <v>0.77721600000000002</v>
      </c>
    </row>
    <row r="322" spans="9:198">
      <c r="I322" t="s">
        <v>3</v>
      </c>
      <c r="J322" t="s">
        <v>51</v>
      </c>
      <c r="K322">
        <v>0.94666666666666666</v>
      </c>
      <c r="L322">
        <v>14.102499999999999</v>
      </c>
      <c r="M322">
        <v>0.47008299999999997</v>
      </c>
      <c r="O322" t="s">
        <v>3</v>
      </c>
      <c r="P322" t="s">
        <v>69</v>
      </c>
      <c r="Q322">
        <v>0.26999999999999996</v>
      </c>
      <c r="R322">
        <v>29.7653</v>
      </c>
      <c r="S322">
        <v>0.992178</v>
      </c>
      <c r="U322" t="s">
        <v>3</v>
      </c>
      <c r="V322" t="s">
        <v>132</v>
      </c>
      <c r="W322">
        <v>0.98</v>
      </c>
      <c r="X322">
        <v>8.76614</v>
      </c>
      <c r="Y322">
        <v>0.29220499999999999</v>
      </c>
      <c r="AA322" t="s">
        <v>3</v>
      </c>
      <c r="AB322" t="s">
        <v>251</v>
      </c>
      <c r="AC322">
        <v>1.6666666666666666E-2</v>
      </c>
      <c r="AD322">
        <v>51.6556</v>
      </c>
      <c r="AE322">
        <v>2.1795599999999999</v>
      </c>
      <c r="AG322" t="s">
        <v>3</v>
      </c>
      <c r="AH322" t="s">
        <v>252</v>
      </c>
      <c r="AI322">
        <v>0</v>
      </c>
      <c r="AJ322">
        <v>274.33499999999998</v>
      </c>
      <c r="AK322">
        <v>9.3311200000000003</v>
      </c>
      <c r="AM322" t="s">
        <v>3</v>
      </c>
      <c r="AN322" t="s">
        <v>252</v>
      </c>
      <c r="AO322">
        <v>0.25666666666666665</v>
      </c>
      <c r="AP322">
        <v>51.381999999999998</v>
      </c>
      <c r="AQ322">
        <v>1.74769</v>
      </c>
      <c r="AS322" t="s">
        <v>3</v>
      </c>
      <c r="AT322" t="s">
        <v>255</v>
      </c>
      <c r="AU322">
        <v>0.92</v>
      </c>
      <c r="AV322">
        <v>10.6442</v>
      </c>
      <c r="AW322">
        <v>0.35480600000000001</v>
      </c>
      <c r="AY322" t="s">
        <v>3</v>
      </c>
      <c r="AZ322" t="s">
        <v>254</v>
      </c>
      <c r="BA322">
        <v>9.4076655052264813E-2</v>
      </c>
      <c r="BB322">
        <v>54.2121</v>
      </c>
      <c r="BC322">
        <v>2.3468399999999998</v>
      </c>
      <c r="BZ322" t="s">
        <v>3</v>
      </c>
      <c r="CA322" t="s">
        <v>254</v>
      </c>
      <c r="CB322">
        <v>0.84</v>
      </c>
      <c r="CC322">
        <v>11.7675</v>
      </c>
      <c r="CD322">
        <v>0.39225100000000002</v>
      </c>
      <c r="CF322" t="s">
        <v>3</v>
      </c>
      <c r="CG322" t="s">
        <v>117</v>
      </c>
      <c r="CH322">
        <v>0.82666666666666666</v>
      </c>
      <c r="CI322">
        <v>11.8331</v>
      </c>
      <c r="CJ322">
        <v>0.39443699999999998</v>
      </c>
      <c r="CM322" t="s">
        <v>3</v>
      </c>
      <c r="CN322" t="s">
        <v>203</v>
      </c>
      <c r="CO322">
        <v>1</v>
      </c>
      <c r="CP322">
        <v>3.3526699999999998</v>
      </c>
      <c r="CQ322">
        <v>0.11175599999999999</v>
      </c>
      <c r="CY322" t="s">
        <v>3</v>
      </c>
      <c r="CZ322" t="s">
        <v>53</v>
      </c>
      <c r="DA322">
        <v>1</v>
      </c>
      <c r="DB322">
        <v>3.2528999999999999</v>
      </c>
      <c r="DC322">
        <v>0.10843</v>
      </c>
      <c r="DE322" t="s">
        <v>3</v>
      </c>
      <c r="DF322" t="s">
        <v>69</v>
      </c>
      <c r="DG322">
        <v>1</v>
      </c>
      <c r="DH322">
        <v>3.7863000000000002</v>
      </c>
      <c r="DI322">
        <v>0.12620999999999999</v>
      </c>
      <c r="DK322" t="s">
        <v>3</v>
      </c>
      <c r="DL322" t="s">
        <v>16</v>
      </c>
      <c r="DM322">
        <v>1</v>
      </c>
      <c r="DN322">
        <v>7.2133399999999996</v>
      </c>
      <c r="DO322">
        <v>0.24044499999999999</v>
      </c>
      <c r="EC322" t="s">
        <v>3</v>
      </c>
      <c r="ED322" t="s">
        <v>99</v>
      </c>
      <c r="EE322">
        <v>1</v>
      </c>
      <c r="EF322">
        <v>5.4597899999999999</v>
      </c>
      <c r="EG322">
        <v>0.18199299999999999</v>
      </c>
      <c r="EV322" t="s">
        <v>3</v>
      </c>
      <c r="EW322" t="s">
        <v>87</v>
      </c>
      <c r="EX322">
        <v>1</v>
      </c>
      <c r="EY322">
        <v>9.6940600000000003</v>
      </c>
      <c r="EZ322">
        <v>0.32313500000000001</v>
      </c>
      <c r="FB322" t="s">
        <v>3</v>
      </c>
      <c r="FC322" t="s">
        <v>133</v>
      </c>
      <c r="FD322">
        <v>1</v>
      </c>
      <c r="FE322">
        <v>5.5131800000000002</v>
      </c>
      <c r="FF322">
        <v>0.18377299999999999</v>
      </c>
      <c r="FH322" t="s">
        <v>3</v>
      </c>
      <c r="FI322" t="s">
        <v>134</v>
      </c>
      <c r="FJ322">
        <v>1</v>
      </c>
      <c r="FK322">
        <v>4.4032099999999996</v>
      </c>
      <c r="FL322">
        <v>0.14677399999999999</v>
      </c>
      <c r="FN322" t="s">
        <v>3</v>
      </c>
      <c r="FO322" t="s">
        <v>73</v>
      </c>
      <c r="FP322">
        <v>1</v>
      </c>
      <c r="FQ322">
        <v>6.0089300000000003</v>
      </c>
      <c r="FR322">
        <v>0.200298</v>
      </c>
      <c r="FT322" t="s">
        <v>3</v>
      </c>
      <c r="FU322" t="s">
        <v>80</v>
      </c>
      <c r="FV322">
        <v>0.86</v>
      </c>
      <c r="FW322">
        <v>10.0433</v>
      </c>
      <c r="FX322">
        <v>0.33477600000000002</v>
      </c>
      <c r="FZ322" t="s">
        <v>3</v>
      </c>
      <c r="GA322" s="19" t="s">
        <v>26</v>
      </c>
      <c r="GB322" s="19">
        <v>0.89</v>
      </c>
      <c r="GC322" s="19">
        <v>10.698600000000001</v>
      </c>
      <c r="GD322" s="19">
        <v>0.35661900000000002</v>
      </c>
      <c r="GF322" t="s">
        <v>3</v>
      </c>
      <c r="GG322" t="s">
        <v>72</v>
      </c>
      <c r="GH322">
        <v>1</v>
      </c>
      <c r="GI322">
        <v>10.6022</v>
      </c>
      <c r="GJ322">
        <v>0.35340700000000003</v>
      </c>
      <c r="GL322" t="s">
        <v>3</v>
      </c>
      <c r="GM322" t="s">
        <v>235</v>
      </c>
      <c r="GN322">
        <v>0.38333333333333336</v>
      </c>
      <c r="GO322">
        <v>27.475899999999999</v>
      </c>
      <c r="GP322">
        <v>1.0214099999999999</v>
      </c>
    </row>
    <row r="323" spans="9:198">
      <c r="I323" t="s">
        <v>3</v>
      </c>
      <c r="J323" t="s">
        <v>52</v>
      </c>
      <c r="K323">
        <v>0.65</v>
      </c>
      <c r="L323">
        <v>19.235600000000002</v>
      </c>
      <c r="M323">
        <v>0.64549100000000004</v>
      </c>
      <c r="O323" t="s">
        <v>3</v>
      </c>
      <c r="P323" t="s">
        <v>70</v>
      </c>
      <c r="Q323">
        <v>0.23</v>
      </c>
      <c r="R323">
        <v>55.078000000000003</v>
      </c>
      <c r="S323">
        <v>1.9191</v>
      </c>
      <c r="U323" t="s">
        <v>3</v>
      </c>
      <c r="V323" t="s">
        <v>133</v>
      </c>
      <c r="W323">
        <v>0.89</v>
      </c>
      <c r="X323">
        <v>10.227399999999999</v>
      </c>
      <c r="Y323">
        <v>0.34091199999999999</v>
      </c>
      <c r="AA323" t="s">
        <v>3</v>
      </c>
      <c r="AB323" t="s">
        <v>252</v>
      </c>
      <c r="AC323">
        <v>0</v>
      </c>
      <c r="AD323">
        <v>95.667500000000004</v>
      </c>
      <c r="AE323">
        <v>3.7224699999999999</v>
      </c>
      <c r="AG323" t="s">
        <v>3</v>
      </c>
      <c r="AH323" t="s">
        <v>253</v>
      </c>
      <c r="AI323">
        <v>0</v>
      </c>
      <c r="AJ323">
        <v>260.38499999999999</v>
      </c>
      <c r="AK323">
        <v>8.7671799999999998</v>
      </c>
      <c r="AM323" t="s">
        <v>3</v>
      </c>
      <c r="AN323" t="s">
        <v>253</v>
      </c>
      <c r="AO323">
        <v>0.47</v>
      </c>
      <c r="AP323">
        <v>32.076900000000002</v>
      </c>
      <c r="AQ323">
        <v>1.0692299999999999</v>
      </c>
      <c r="AS323" t="s">
        <v>3</v>
      </c>
      <c r="AT323" t="s">
        <v>256</v>
      </c>
      <c r="AU323">
        <v>0.68333333333333335</v>
      </c>
      <c r="AV323">
        <v>15.571300000000001</v>
      </c>
      <c r="AW323">
        <v>0.519042</v>
      </c>
      <c r="AY323" t="s">
        <v>3</v>
      </c>
      <c r="AZ323" t="s">
        <v>255</v>
      </c>
      <c r="BA323">
        <v>0.15333333333333332</v>
      </c>
      <c r="BB323">
        <v>51.822800000000001</v>
      </c>
      <c r="BC323">
        <v>2.6305999999999998</v>
      </c>
      <c r="BZ323" t="s">
        <v>3</v>
      </c>
      <c r="CA323" t="s">
        <v>255</v>
      </c>
      <c r="CB323">
        <v>1</v>
      </c>
      <c r="CC323">
        <v>4.2706900000000001</v>
      </c>
      <c r="CD323">
        <v>0.14235600000000001</v>
      </c>
      <c r="CF323" t="s">
        <v>3</v>
      </c>
      <c r="CG323" t="s">
        <v>118</v>
      </c>
      <c r="CH323">
        <v>0.94333333333333336</v>
      </c>
      <c r="CI323">
        <v>6.8530899999999999</v>
      </c>
      <c r="CJ323">
        <v>0.228436</v>
      </c>
      <c r="CM323" t="s">
        <v>3</v>
      </c>
      <c r="CN323" t="s">
        <v>204</v>
      </c>
      <c r="CO323">
        <v>1</v>
      </c>
      <c r="CP323">
        <v>1.83734</v>
      </c>
      <c r="CQ323">
        <v>6.1244699999999999E-2</v>
      </c>
      <c r="CY323" t="s">
        <v>3</v>
      </c>
      <c r="CZ323" t="s">
        <v>54</v>
      </c>
      <c r="DA323">
        <v>1</v>
      </c>
      <c r="DB323">
        <v>3.29576</v>
      </c>
      <c r="DC323">
        <v>0.109859</v>
      </c>
      <c r="DE323" t="s">
        <v>3</v>
      </c>
      <c r="DF323" t="s">
        <v>70</v>
      </c>
      <c r="DG323">
        <v>1</v>
      </c>
      <c r="DH323">
        <v>2.4950700000000001</v>
      </c>
      <c r="DI323">
        <v>8.3169000000000007E-2</v>
      </c>
      <c r="DK323" t="s">
        <v>3</v>
      </c>
      <c r="DL323" t="s">
        <v>17</v>
      </c>
      <c r="DM323">
        <v>1</v>
      </c>
      <c r="DN323">
        <v>4.6795099999999996</v>
      </c>
      <c r="DO323">
        <v>0.15598400000000001</v>
      </c>
      <c r="EC323" t="s">
        <v>3</v>
      </c>
      <c r="ED323" t="s">
        <v>100</v>
      </c>
      <c r="EE323">
        <v>1</v>
      </c>
      <c r="EF323">
        <v>5.7725099999999996</v>
      </c>
      <c r="EG323">
        <v>0.192417</v>
      </c>
      <c r="EV323" t="s">
        <v>3</v>
      </c>
      <c r="EW323" t="s">
        <v>88</v>
      </c>
      <c r="EX323">
        <v>0.84333333333333338</v>
      </c>
      <c r="EY323">
        <v>12.270200000000001</v>
      </c>
      <c r="EZ323">
        <v>0.40900700000000001</v>
      </c>
      <c r="FB323" t="s">
        <v>3</v>
      </c>
      <c r="FC323" t="s">
        <v>134</v>
      </c>
      <c r="FD323">
        <v>0.99666666666666659</v>
      </c>
      <c r="FE323">
        <v>9.5524100000000001</v>
      </c>
      <c r="FF323">
        <v>0.31841399999999997</v>
      </c>
      <c r="FH323" t="s">
        <v>3</v>
      </c>
      <c r="FI323" t="s">
        <v>135</v>
      </c>
      <c r="FJ323">
        <v>1</v>
      </c>
      <c r="FK323">
        <v>4.1708299999999996</v>
      </c>
      <c r="FL323">
        <v>0.13902800000000001</v>
      </c>
      <c r="FN323" t="s">
        <v>3</v>
      </c>
      <c r="FO323" t="s">
        <v>74</v>
      </c>
      <c r="FP323">
        <v>1</v>
      </c>
      <c r="FQ323">
        <v>6.8834499999999998</v>
      </c>
      <c r="FR323">
        <v>0.22944800000000001</v>
      </c>
      <c r="FT323" t="s">
        <v>3</v>
      </c>
      <c r="FU323" t="s">
        <v>81</v>
      </c>
      <c r="FV323">
        <v>0.94666666666666666</v>
      </c>
      <c r="FW323">
        <v>9.6808700000000005</v>
      </c>
      <c r="FX323">
        <v>0.32269599999999998</v>
      </c>
      <c r="FZ323" t="s">
        <v>3</v>
      </c>
      <c r="GA323" s="19" t="s">
        <v>27</v>
      </c>
      <c r="GB323" s="19">
        <v>0.94333333333333336</v>
      </c>
      <c r="GC323" s="19">
        <v>10.9505</v>
      </c>
      <c r="GD323" s="19">
        <v>0.36501600000000001</v>
      </c>
      <c r="GF323" t="s">
        <v>3</v>
      </c>
      <c r="GG323" t="s">
        <v>73</v>
      </c>
      <c r="GH323">
        <v>1</v>
      </c>
      <c r="GI323">
        <v>10.9023</v>
      </c>
      <c r="GJ323">
        <v>0.36340800000000001</v>
      </c>
      <c r="GL323" t="s">
        <v>3</v>
      </c>
      <c r="GM323" t="s">
        <v>236</v>
      </c>
      <c r="GN323">
        <v>0.67558528428093645</v>
      </c>
      <c r="GO323">
        <v>15.7774</v>
      </c>
      <c r="GP323">
        <v>0.5655</v>
      </c>
    </row>
    <row r="324" spans="9:198">
      <c r="I324" t="s">
        <v>3</v>
      </c>
      <c r="J324" t="s">
        <v>53</v>
      </c>
      <c r="K324">
        <v>0.37</v>
      </c>
      <c r="L324">
        <v>25.1478</v>
      </c>
      <c r="M324">
        <v>0.88861599999999996</v>
      </c>
      <c r="O324" t="s">
        <v>3</v>
      </c>
      <c r="P324" t="s">
        <v>71</v>
      </c>
      <c r="Q324">
        <v>0.16333333333333336</v>
      </c>
      <c r="R324">
        <v>33.488199999999999</v>
      </c>
      <c r="S324">
        <v>1.24491</v>
      </c>
      <c r="U324" t="s">
        <v>3</v>
      </c>
      <c r="V324" t="s">
        <v>134</v>
      </c>
      <c r="W324">
        <v>0.95</v>
      </c>
      <c r="X324">
        <v>9.8859600000000007</v>
      </c>
      <c r="Y324">
        <v>0.32953199999999999</v>
      </c>
      <c r="AA324" t="s">
        <v>3</v>
      </c>
      <c r="AB324" t="s">
        <v>253</v>
      </c>
      <c r="AC324">
        <v>0.18430034129692835</v>
      </c>
      <c r="AD324">
        <v>89.631900000000002</v>
      </c>
      <c r="AE324">
        <v>3.7038000000000002</v>
      </c>
      <c r="AG324" t="s">
        <v>3</v>
      </c>
      <c r="AH324" t="s">
        <v>254</v>
      </c>
      <c r="AI324">
        <v>0</v>
      </c>
      <c r="AJ324">
        <v>190.85900000000001</v>
      </c>
      <c r="AK324">
        <v>6.4698099999999998</v>
      </c>
      <c r="AM324" t="s">
        <v>3</v>
      </c>
      <c r="AN324" t="s">
        <v>254</v>
      </c>
      <c r="AO324">
        <v>6.6666666666666666E-2</v>
      </c>
      <c r="AP324">
        <v>50.625</v>
      </c>
      <c r="AQ324">
        <v>1.8145199999999999</v>
      </c>
      <c r="AS324" t="s">
        <v>3</v>
      </c>
      <c r="AT324" t="s">
        <v>257</v>
      </c>
      <c r="AU324">
        <v>0.92999999999999994</v>
      </c>
      <c r="AV324">
        <v>12.423299999999999</v>
      </c>
      <c r="AW324">
        <v>0.41411100000000001</v>
      </c>
      <c r="AY324" t="s">
        <v>3</v>
      </c>
      <c r="AZ324" t="s">
        <v>256</v>
      </c>
      <c r="BA324">
        <v>0.36236933797909404</v>
      </c>
      <c r="BB324">
        <v>33.443100000000001</v>
      </c>
      <c r="BC324">
        <v>1.3485100000000001</v>
      </c>
      <c r="BZ324" t="s">
        <v>3</v>
      </c>
      <c r="CA324" t="s">
        <v>256</v>
      </c>
      <c r="CB324">
        <v>1</v>
      </c>
      <c r="CC324">
        <v>3.6777500000000001</v>
      </c>
      <c r="CD324">
        <v>0.12259200000000001</v>
      </c>
      <c r="CF324" t="s">
        <v>3</v>
      </c>
      <c r="CG324" t="s">
        <v>119</v>
      </c>
      <c r="CH324">
        <v>0.95666666666666667</v>
      </c>
      <c r="CI324">
        <v>10.955399999999999</v>
      </c>
      <c r="CJ324">
        <v>0.36518</v>
      </c>
      <c r="CM324" t="s">
        <v>3</v>
      </c>
      <c r="CN324" t="s">
        <v>205</v>
      </c>
      <c r="CO324">
        <v>1</v>
      </c>
      <c r="CP324">
        <v>4.4177400000000002</v>
      </c>
      <c r="CQ324">
        <v>0.147258</v>
      </c>
      <c r="CY324" t="s">
        <v>3</v>
      </c>
      <c r="CZ324" t="s">
        <v>55</v>
      </c>
      <c r="DA324">
        <v>1</v>
      </c>
      <c r="DB324">
        <v>4.0953900000000001</v>
      </c>
      <c r="DC324">
        <v>0.136513</v>
      </c>
      <c r="DE324" t="s">
        <v>3</v>
      </c>
      <c r="DF324" t="s">
        <v>71</v>
      </c>
      <c r="DG324">
        <v>1</v>
      </c>
      <c r="DH324">
        <v>2.3369200000000001</v>
      </c>
      <c r="DI324">
        <v>7.7897400000000006E-2</v>
      </c>
      <c r="DK324" t="s">
        <v>3</v>
      </c>
      <c r="DL324" t="s">
        <v>18</v>
      </c>
      <c r="DM324">
        <v>1</v>
      </c>
      <c r="DN324">
        <v>4.8612700000000002</v>
      </c>
      <c r="DO324">
        <v>0.16204199999999999</v>
      </c>
      <c r="EC324" t="s">
        <v>3</v>
      </c>
      <c r="ED324" t="s">
        <v>101</v>
      </c>
      <c r="EE324">
        <v>1</v>
      </c>
      <c r="EF324">
        <v>7.9406699999999999</v>
      </c>
      <c r="EG324">
        <v>0.26468900000000001</v>
      </c>
      <c r="EV324" t="s">
        <v>3</v>
      </c>
      <c r="EW324" t="s">
        <v>89</v>
      </c>
      <c r="EX324">
        <v>1</v>
      </c>
      <c r="EY324">
        <v>6.7195499999999999</v>
      </c>
      <c r="EZ324">
        <v>0.22398499999999999</v>
      </c>
      <c r="FB324" t="s">
        <v>3</v>
      </c>
      <c r="FC324" t="s">
        <v>135</v>
      </c>
      <c r="FD324">
        <v>0.31</v>
      </c>
      <c r="FE324">
        <v>22.409300000000002</v>
      </c>
      <c r="FF324">
        <v>0.74697499999999994</v>
      </c>
      <c r="FH324" t="s">
        <v>3</v>
      </c>
      <c r="FI324" t="s">
        <v>136</v>
      </c>
      <c r="FJ324">
        <v>1</v>
      </c>
      <c r="FK324">
        <v>4.1810999999999998</v>
      </c>
      <c r="FL324">
        <v>0.13936999999999999</v>
      </c>
      <c r="FN324" t="s">
        <v>3</v>
      </c>
      <c r="FO324" t="s">
        <v>75</v>
      </c>
      <c r="FP324">
        <v>1</v>
      </c>
      <c r="FQ324">
        <v>7.0658099999999999</v>
      </c>
      <c r="FR324">
        <v>0.23552699999999999</v>
      </c>
      <c r="FT324" t="s">
        <v>3</v>
      </c>
      <c r="FU324" t="s">
        <v>82</v>
      </c>
      <c r="FV324">
        <v>0.89666666666666661</v>
      </c>
      <c r="FW324">
        <v>8.1308000000000007</v>
      </c>
      <c r="FX324">
        <v>0.27102700000000002</v>
      </c>
      <c r="FZ324" t="s">
        <v>3</v>
      </c>
      <c r="GA324" s="19" t="s">
        <v>28</v>
      </c>
      <c r="GB324" s="19">
        <v>0.89333333333333331</v>
      </c>
      <c r="GC324" s="19">
        <v>11.043799999999999</v>
      </c>
      <c r="GD324" s="19">
        <v>0.36812499999999998</v>
      </c>
      <c r="GF324" t="s">
        <v>3</v>
      </c>
      <c r="GG324" t="s">
        <v>74</v>
      </c>
      <c r="GH324">
        <v>1</v>
      </c>
      <c r="GI324">
        <v>11.254799999999999</v>
      </c>
      <c r="GJ324">
        <v>0.37515999999999999</v>
      </c>
      <c r="GL324" t="s">
        <v>3</v>
      </c>
      <c r="GM324" t="s">
        <v>237</v>
      </c>
      <c r="GN324">
        <v>0.89333333333333331</v>
      </c>
      <c r="GO324">
        <v>10.782400000000001</v>
      </c>
      <c r="GP324">
        <v>0.35941400000000001</v>
      </c>
    </row>
    <row r="325" spans="9:198">
      <c r="I325" t="s">
        <v>3</v>
      </c>
      <c r="J325" t="s">
        <v>54</v>
      </c>
      <c r="K325">
        <v>0.13666666666666666</v>
      </c>
      <c r="L325">
        <v>56.561100000000003</v>
      </c>
      <c r="M325">
        <v>1.89802</v>
      </c>
      <c r="O325" t="s">
        <v>3</v>
      </c>
      <c r="P325" t="s">
        <v>72</v>
      </c>
      <c r="Q325">
        <v>0.49333333333333335</v>
      </c>
      <c r="R325">
        <v>22.008500000000002</v>
      </c>
      <c r="S325">
        <v>0.76684600000000003</v>
      </c>
      <c r="U325" t="s">
        <v>3</v>
      </c>
      <c r="V325" t="s">
        <v>135</v>
      </c>
      <c r="W325">
        <v>1</v>
      </c>
      <c r="X325">
        <v>8.6551500000000008</v>
      </c>
      <c r="Y325">
        <v>0.28850500000000001</v>
      </c>
      <c r="AA325" t="s">
        <v>3</v>
      </c>
      <c r="AB325" t="s">
        <v>254</v>
      </c>
      <c r="AC325">
        <v>0.13454545454545455</v>
      </c>
      <c r="AD325">
        <v>76.353399999999993</v>
      </c>
      <c r="AE325">
        <v>3.2629700000000001</v>
      </c>
      <c r="AG325" t="s">
        <v>3</v>
      </c>
      <c r="AH325" t="s">
        <v>255</v>
      </c>
      <c r="AI325">
        <v>0</v>
      </c>
      <c r="AJ325">
        <v>236.31200000000001</v>
      </c>
      <c r="AK325">
        <v>7.9299200000000001</v>
      </c>
      <c r="AM325" t="s">
        <v>3</v>
      </c>
      <c r="AN325" t="s">
        <v>255</v>
      </c>
      <c r="AO325">
        <v>0.32333333333333331</v>
      </c>
      <c r="AP325">
        <v>34.992899999999999</v>
      </c>
      <c r="AQ325">
        <v>1.22353</v>
      </c>
      <c r="AS325" t="s">
        <v>3</v>
      </c>
      <c r="AT325" t="s">
        <v>258</v>
      </c>
      <c r="AU325">
        <v>0.48000000000000004</v>
      </c>
      <c r="AV325">
        <v>23.818200000000001</v>
      </c>
      <c r="AW325">
        <v>0.86297900000000005</v>
      </c>
      <c r="AY325" t="s">
        <v>3</v>
      </c>
      <c r="AZ325" t="s">
        <v>257</v>
      </c>
      <c r="BA325">
        <v>3.6666666666666667E-2</v>
      </c>
      <c r="BB325">
        <v>41.656999999999996</v>
      </c>
      <c r="BC325">
        <v>1.64652</v>
      </c>
      <c r="BZ325" t="s">
        <v>3</v>
      </c>
      <c r="CA325" t="s">
        <v>257</v>
      </c>
      <c r="CB325">
        <v>1</v>
      </c>
      <c r="CC325">
        <v>4.1305100000000001</v>
      </c>
      <c r="CD325">
        <v>0.137684</v>
      </c>
      <c r="CF325" t="s">
        <v>3</v>
      </c>
      <c r="CG325" t="s">
        <v>120</v>
      </c>
      <c r="CH325">
        <v>0.95666666666666667</v>
      </c>
      <c r="CI325">
        <v>6.9045300000000003</v>
      </c>
      <c r="CJ325">
        <v>0.23015099999999999</v>
      </c>
      <c r="CM325" t="s">
        <v>3</v>
      </c>
      <c r="CN325" t="s">
        <v>206</v>
      </c>
      <c r="CO325">
        <v>1</v>
      </c>
      <c r="CP325">
        <v>2.84762</v>
      </c>
      <c r="CQ325">
        <v>9.49208E-2</v>
      </c>
      <c r="CY325" t="s">
        <v>3</v>
      </c>
      <c r="CZ325" t="s">
        <v>56</v>
      </c>
      <c r="DA325">
        <v>1</v>
      </c>
      <c r="DB325">
        <v>6.32796</v>
      </c>
      <c r="DC325">
        <v>0.21093200000000001</v>
      </c>
      <c r="DE325" t="s">
        <v>3</v>
      </c>
      <c r="DF325" t="s">
        <v>72</v>
      </c>
      <c r="DG325">
        <v>1</v>
      </c>
      <c r="DH325">
        <v>2.9133599999999999</v>
      </c>
      <c r="DI325">
        <v>9.7112000000000004E-2</v>
      </c>
      <c r="DK325" t="s">
        <v>3</v>
      </c>
      <c r="DL325" t="s">
        <v>19</v>
      </c>
      <c r="DM325">
        <v>1</v>
      </c>
      <c r="DN325">
        <v>5.1315900000000001</v>
      </c>
      <c r="DO325">
        <v>0.17105300000000001</v>
      </c>
      <c r="EC325" t="s">
        <v>3</v>
      </c>
      <c r="ED325" t="s">
        <v>102</v>
      </c>
      <c r="EE325">
        <v>1</v>
      </c>
      <c r="EF325">
        <v>9.3331</v>
      </c>
      <c r="EG325">
        <v>0.31110300000000002</v>
      </c>
      <c r="EV325" t="s">
        <v>3</v>
      </c>
      <c r="EW325" t="s">
        <v>90</v>
      </c>
      <c r="EX325">
        <v>1</v>
      </c>
      <c r="EY325">
        <v>6.7294700000000001</v>
      </c>
      <c r="EZ325">
        <v>0.22431599999999999</v>
      </c>
      <c r="FB325" t="s">
        <v>3</v>
      </c>
      <c r="FC325" t="s">
        <v>136</v>
      </c>
      <c r="FD325">
        <v>0.92333333333333334</v>
      </c>
      <c r="FE325">
        <v>10.603400000000001</v>
      </c>
      <c r="FF325">
        <v>0.35344500000000001</v>
      </c>
      <c r="FH325" t="s">
        <v>3</v>
      </c>
      <c r="FI325" t="s">
        <v>137</v>
      </c>
      <c r="FJ325">
        <v>0.94666666666666666</v>
      </c>
      <c r="FK325">
        <v>7.2184100000000004</v>
      </c>
      <c r="FL325">
        <v>0.24061399999999999</v>
      </c>
      <c r="FN325" t="s">
        <v>3</v>
      </c>
      <c r="FO325" t="s">
        <v>76</v>
      </c>
      <c r="FP325">
        <v>0.95</v>
      </c>
      <c r="FQ325">
        <v>7.7927499999999998</v>
      </c>
      <c r="FR325">
        <v>0.25975799999999999</v>
      </c>
      <c r="FT325" t="s">
        <v>3</v>
      </c>
      <c r="FU325" t="s">
        <v>83</v>
      </c>
      <c r="FV325">
        <v>0.94666666666666666</v>
      </c>
      <c r="FW325">
        <v>7.8310300000000002</v>
      </c>
      <c r="FX325">
        <v>0.26103399999999999</v>
      </c>
      <c r="FZ325" t="s">
        <v>3</v>
      </c>
      <c r="GA325" s="19" t="s">
        <v>29</v>
      </c>
      <c r="GB325" s="19">
        <v>0.63</v>
      </c>
      <c r="GC325" s="19">
        <v>14.8185</v>
      </c>
      <c r="GD325" s="19">
        <v>0.49395</v>
      </c>
      <c r="GF325" t="s">
        <v>3</v>
      </c>
      <c r="GG325" t="s">
        <v>75</v>
      </c>
      <c r="GH325">
        <v>1</v>
      </c>
      <c r="GI325">
        <v>10.7919</v>
      </c>
      <c r="GJ325">
        <v>0.35972999999999999</v>
      </c>
      <c r="GL325" t="s">
        <v>3</v>
      </c>
      <c r="GM325" t="s">
        <v>238</v>
      </c>
      <c r="GN325">
        <v>0.59333333333333338</v>
      </c>
      <c r="GO325">
        <v>17.773099999999999</v>
      </c>
      <c r="GP325">
        <v>0.59243500000000004</v>
      </c>
    </row>
    <row r="326" spans="9:198">
      <c r="I326" t="s">
        <v>3</v>
      </c>
      <c r="J326" t="s">
        <v>55</v>
      </c>
      <c r="K326">
        <v>0.24000000000000002</v>
      </c>
      <c r="L326">
        <v>69.454700000000003</v>
      </c>
      <c r="M326">
        <v>2.4116200000000001</v>
      </c>
      <c r="O326" t="s">
        <v>3</v>
      </c>
      <c r="P326" t="s">
        <v>73</v>
      </c>
      <c r="Q326">
        <v>0</v>
      </c>
      <c r="R326">
        <v>43.492800000000003</v>
      </c>
      <c r="S326">
        <v>1.4497599999999999</v>
      </c>
      <c r="U326" t="s">
        <v>3</v>
      </c>
      <c r="V326" t="s">
        <v>136</v>
      </c>
      <c r="W326">
        <v>0.78666666666666674</v>
      </c>
      <c r="X326">
        <v>12.522500000000001</v>
      </c>
      <c r="Y326">
        <v>0.41741800000000001</v>
      </c>
      <c r="AA326" t="s">
        <v>3</v>
      </c>
      <c r="AB326" t="s">
        <v>15</v>
      </c>
      <c r="AC326">
        <v>0.20848056537102477</v>
      </c>
      <c r="AD326">
        <v>23.3689</v>
      </c>
      <c r="AE326">
        <v>0.78156999999999999</v>
      </c>
      <c r="AG326" t="s">
        <v>3</v>
      </c>
      <c r="AH326" t="s">
        <v>256</v>
      </c>
      <c r="AI326">
        <v>0</v>
      </c>
      <c r="AJ326">
        <v>273.15600000000001</v>
      </c>
      <c r="AK326">
        <v>9.29101</v>
      </c>
      <c r="AM326" t="s">
        <v>3</v>
      </c>
      <c r="AN326" t="s">
        <v>256</v>
      </c>
      <c r="AO326">
        <v>0.56000000000000005</v>
      </c>
      <c r="AP326">
        <v>28.362100000000002</v>
      </c>
      <c r="AQ326">
        <v>1.0622499999999999</v>
      </c>
      <c r="AS326" t="s">
        <v>3</v>
      </c>
      <c r="AT326" t="s">
        <v>259</v>
      </c>
      <c r="AU326">
        <v>0.16666666666666666</v>
      </c>
      <c r="AV326">
        <v>22.100899999999999</v>
      </c>
      <c r="AW326">
        <v>0.74665199999999998</v>
      </c>
      <c r="AY326" t="s">
        <v>3</v>
      </c>
      <c r="AZ326" t="s">
        <v>258</v>
      </c>
      <c r="BA326">
        <v>0.59</v>
      </c>
      <c r="BB326">
        <v>19.837900000000001</v>
      </c>
      <c r="BC326">
        <v>0.67020000000000002</v>
      </c>
      <c r="BZ326" t="s">
        <v>3</v>
      </c>
      <c r="CA326" t="s">
        <v>258</v>
      </c>
      <c r="CB326">
        <v>0.86333333333333329</v>
      </c>
      <c r="CC326">
        <v>9.6978200000000001</v>
      </c>
      <c r="CD326">
        <v>0.32326100000000002</v>
      </c>
      <c r="CF326" t="s">
        <v>3</v>
      </c>
      <c r="CG326" t="s">
        <v>121</v>
      </c>
      <c r="CH326">
        <v>1</v>
      </c>
      <c r="CI326">
        <v>6.4673400000000001</v>
      </c>
      <c r="CJ326">
        <v>0.21557799999999999</v>
      </c>
      <c r="CM326" t="s">
        <v>3</v>
      </c>
      <c r="CN326" t="s">
        <v>207</v>
      </c>
      <c r="CO326">
        <v>0.96190476190476182</v>
      </c>
      <c r="CP326">
        <v>4.8076499999999998</v>
      </c>
      <c r="CQ326">
        <v>0.228936</v>
      </c>
      <c r="CY326" t="s">
        <v>3</v>
      </c>
      <c r="CZ326" t="s">
        <v>57</v>
      </c>
      <c r="DA326">
        <v>1</v>
      </c>
      <c r="DB326">
        <v>3.87473</v>
      </c>
      <c r="DC326">
        <v>0.129158</v>
      </c>
      <c r="DE326" t="s">
        <v>3</v>
      </c>
      <c r="DF326" t="s">
        <v>73</v>
      </c>
      <c r="DG326">
        <v>1</v>
      </c>
      <c r="DH326">
        <v>2.5487600000000001</v>
      </c>
      <c r="DI326">
        <v>8.4958599999999995E-2</v>
      </c>
      <c r="DK326" t="s">
        <v>3</v>
      </c>
      <c r="DL326" t="s">
        <v>20</v>
      </c>
      <c r="DM326">
        <v>1</v>
      </c>
      <c r="DN326">
        <v>5.4611900000000002</v>
      </c>
      <c r="DO326">
        <v>0.18204000000000001</v>
      </c>
      <c r="EC326" t="s">
        <v>3</v>
      </c>
      <c r="ED326" t="s">
        <v>103</v>
      </c>
      <c r="EE326">
        <v>0.18666666666666665</v>
      </c>
      <c r="EF326">
        <v>38.170499999999997</v>
      </c>
      <c r="EG326">
        <v>1.2723500000000001</v>
      </c>
      <c r="EV326" t="s">
        <v>3</v>
      </c>
      <c r="EW326" t="s">
        <v>91</v>
      </c>
      <c r="EX326">
        <v>1</v>
      </c>
      <c r="EY326">
        <v>6.8862899999999998</v>
      </c>
      <c r="EZ326">
        <v>0.229543</v>
      </c>
      <c r="FB326" t="s">
        <v>3</v>
      </c>
      <c r="FC326" t="s">
        <v>137</v>
      </c>
      <c r="FD326">
        <v>1</v>
      </c>
      <c r="FE326">
        <v>8.1453299999999995</v>
      </c>
      <c r="FF326">
        <v>0.271511</v>
      </c>
      <c r="FH326" t="s">
        <v>3</v>
      </c>
      <c r="FI326" t="s">
        <v>138</v>
      </c>
      <c r="FJ326">
        <v>0.67</v>
      </c>
      <c r="FK326">
        <v>13.9244</v>
      </c>
      <c r="FL326">
        <v>0.46414800000000001</v>
      </c>
      <c r="FN326" t="s">
        <v>3</v>
      </c>
      <c r="FO326" t="s">
        <v>77</v>
      </c>
      <c r="FP326">
        <v>1</v>
      </c>
      <c r="FQ326">
        <v>9.0551100000000009</v>
      </c>
      <c r="FR326">
        <v>0.30183700000000002</v>
      </c>
      <c r="FT326" t="s">
        <v>3</v>
      </c>
      <c r="FU326" t="s">
        <v>84</v>
      </c>
      <c r="FV326">
        <v>0.81333333333333324</v>
      </c>
      <c r="FW326">
        <v>11.2019</v>
      </c>
      <c r="FX326">
        <v>0.37339699999999998</v>
      </c>
      <c r="FZ326" t="s">
        <v>3</v>
      </c>
      <c r="GA326" s="19" t="s">
        <v>30</v>
      </c>
      <c r="GB326" s="19">
        <v>0.96333333333333326</v>
      </c>
      <c r="GC326" s="19">
        <v>9.8518500000000007</v>
      </c>
      <c r="GD326" s="19">
        <v>0.32839499999999999</v>
      </c>
      <c r="GF326" t="s">
        <v>3</v>
      </c>
      <c r="GG326" t="s">
        <v>76</v>
      </c>
      <c r="GH326">
        <v>1</v>
      </c>
      <c r="GI326">
        <v>11.2964</v>
      </c>
      <c r="GJ326">
        <v>0.37654700000000002</v>
      </c>
      <c r="GL326" t="s">
        <v>3</v>
      </c>
      <c r="GM326" t="s">
        <v>239</v>
      </c>
      <c r="GN326">
        <v>0.87666666666666671</v>
      </c>
      <c r="GO326">
        <v>8.2087800000000009</v>
      </c>
      <c r="GP326">
        <v>0.27362599999999998</v>
      </c>
    </row>
    <row r="327" spans="9:198">
      <c r="I327" t="s">
        <v>3</v>
      </c>
      <c r="J327" t="s">
        <v>56</v>
      </c>
      <c r="K327">
        <v>0.8833333333333333</v>
      </c>
      <c r="L327">
        <v>13.6875</v>
      </c>
      <c r="M327">
        <v>0.45624999999999999</v>
      </c>
      <c r="O327" t="s">
        <v>3</v>
      </c>
      <c r="P327" t="s">
        <v>74</v>
      </c>
      <c r="Q327">
        <v>0.16999999999999998</v>
      </c>
      <c r="R327">
        <v>32.102200000000003</v>
      </c>
      <c r="S327">
        <v>1.15062</v>
      </c>
      <c r="U327" t="s">
        <v>3</v>
      </c>
      <c r="V327" t="s">
        <v>137</v>
      </c>
      <c r="W327">
        <v>0.97000000000000008</v>
      </c>
      <c r="X327">
        <v>9.4872099999999993</v>
      </c>
      <c r="Y327">
        <v>0.31624000000000002</v>
      </c>
      <c r="AA327" t="s">
        <v>3</v>
      </c>
      <c r="AB327" t="s">
        <v>16</v>
      </c>
      <c r="AC327">
        <v>0.47333333333333333</v>
      </c>
      <c r="AD327">
        <v>19.791499999999999</v>
      </c>
      <c r="AE327">
        <v>0.659717</v>
      </c>
      <c r="AG327" t="s">
        <v>3</v>
      </c>
      <c r="AH327" t="s">
        <v>257</v>
      </c>
      <c r="AI327">
        <v>0</v>
      </c>
      <c r="AJ327">
        <v>260.041</v>
      </c>
      <c r="AK327">
        <v>8.7555700000000005</v>
      </c>
      <c r="AM327" t="s">
        <v>3</v>
      </c>
      <c r="AN327" t="s">
        <v>257</v>
      </c>
      <c r="AO327">
        <v>0.21333333333333335</v>
      </c>
      <c r="AP327">
        <v>46.9422</v>
      </c>
      <c r="AQ327">
        <v>1.56474</v>
      </c>
      <c r="AS327" t="s">
        <v>3</v>
      </c>
      <c r="AT327" t="s">
        <v>260</v>
      </c>
      <c r="AU327">
        <v>0.17333333333333334</v>
      </c>
      <c r="AV327">
        <v>23.511299999999999</v>
      </c>
      <c r="AW327">
        <v>0.98373600000000005</v>
      </c>
      <c r="AY327" t="s">
        <v>3</v>
      </c>
      <c r="AZ327" t="s">
        <v>259</v>
      </c>
      <c r="BA327">
        <v>0.44067796610169491</v>
      </c>
      <c r="BB327">
        <v>32.4711</v>
      </c>
      <c r="BC327">
        <v>1.43045</v>
      </c>
      <c r="BZ327" t="s">
        <v>3</v>
      </c>
      <c r="CA327" t="s">
        <v>259</v>
      </c>
      <c r="CB327">
        <v>1</v>
      </c>
      <c r="CC327">
        <v>5.2961900000000002</v>
      </c>
      <c r="CD327">
        <v>0.17654</v>
      </c>
      <c r="CF327" t="s">
        <v>3</v>
      </c>
      <c r="CG327" t="s">
        <v>122</v>
      </c>
      <c r="CH327">
        <v>0.89666666666666661</v>
      </c>
      <c r="CI327">
        <v>8.2031500000000008</v>
      </c>
      <c r="CJ327">
        <v>0.27343800000000001</v>
      </c>
      <c r="CM327" t="s">
        <v>3</v>
      </c>
      <c r="CN327" t="s">
        <v>15</v>
      </c>
      <c r="CO327">
        <v>1</v>
      </c>
      <c r="CP327">
        <v>2.4397799999999998</v>
      </c>
      <c r="CQ327">
        <v>8.1598000000000004E-2</v>
      </c>
      <c r="CY327" t="s">
        <v>3</v>
      </c>
      <c r="CZ327" t="s">
        <v>58</v>
      </c>
      <c r="DA327">
        <v>1</v>
      </c>
      <c r="DB327">
        <v>5.81914</v>
      </c>
      <c r="DC327">
        <v>0.193971</v>
      </c>
      <c r="DE327" t="s">
        <v>3</v>
      </c>
      <c r="DF327" t="s">
        <v>74</v>
      </c>
      <c r="DG327">
        <v>1</v>
      </c>
      <c r="DH327">
        <v>2.5094799999999999</v>
      </c>
      <c r="DI327">
        <v>8.3649399999999999E-2</v>
      </c>
      <c r="DK327" t="s">
        <v>3</v>
      </c>
      <c r="DL327" t="s">
        <v>21</v>
      </c>
      <c r="DM327">
        <v>0.94666666666666666</v>
      </c>
      <c r="DN327">
        <v>8.8468199999999992</v>
      </c>
      <c r="DO327">
        <v>0.29489399999999999</v>
      </c>
      <c r="EC327" t="s">
        <v>3</v>
      </c>
      <c r="ED327" t="s">
        <v>104</v>
      </c>
      <c r="EE327">
        <v>0.81333333333333324</v>
      </c>
      <c r="EF327">
        <v>16.2224</v>
      </c>
      <c r="EG327">
        <v>0.54074599999999995</v>
      </c>
      <c r="EV327" t="s">
        <v>3</v>
      </c>
      <c r="EW327" t="s">
        <v>92</v>
      </c>
      <c r="EX327">
        <v>0.96000000000000008</v>
      </c>
      <c r="EY327">
        <v>8.46204</v>
      </c>
      <c r="EZ327">
        <v>0.28206799999999999</v>
      </c>
      <c r="FB327" t="s">
        <v>3</v>
      </c>
      <c r="FC327" t="s">
        <v>138</v>
      </c>
      <c r="FD327">
        <v>0.96666666666666667</v>
      </c>
      <c r="FE327">
        <v>8.1377000000000006</v>
      </c>
      <c r="FF327">
        <v>0.27125700000000003</v>
      </c>
      <c r="FH327" t="s">
        <v>3</v>
      </c>
      <c r="FI327" t="s">
        <v>139</v>
      </c>
      <c r="FJ327">
        <v>1</v>
      </c>
      <c r="FK327">
        <v>2.9602499999999998</v>
      </c>
      <c r="FL327">
        <v>9.8675100000000002E-2</v>
      </c>
      <c r="FN327" t="s">
        <v>3</v>
      </c>
      <c r="FO327" t="s">
        <v>78</v>
      </c>
      <c r="FP327">
        <v>0.94</v>
      </c>
      <c r="FQ327">
        <v>7.6086999999999998</v>
      </c>
      <c r="FR327">
        <v>0.25362299999999999</v>
      </c>
      <c r="FT327" t="s">
        <v>3</v>
      </c>
      <c r="FU327" t="s">
        <v>87</v>
      </c>
      <c r="FV327">
        <v>0.96666666666666667</v>
      </c>
      <c r="FW327">
        <v>7.0045999999999999</v>
      </c>
      <c r="FX327">
        <v>0.233487</v>
      </c>
      <c r="FZ327" t="s">
        <v>3</v>
      </c>
      <c r="GA327" s="19" t="s">
        <v>31</v>
      </c>
      <c r="GB327" s="19">
        <v>0.93666666666666676</v>
      </c>
      <c r="GC327" s="19">
        <v>9.8696800000000007</v>
      </c>
      <c r="GD327" s="19">
        <v>0.32898899999999998</v>
      </c>
      <c r="GF327" t="s">
        <v>3</v>
      </c>
      <c r="GG327" t="s">
        <v>77</v>
      </c>
      <c r="GH327">
        <v>0.95666666666666667</v>
      </c>
      <c r="GI327">
        <v>11.256600000000001</v>
      </c>
      <c r="GJ327">
        <v>0.37522100000000003</v>
      </c>
      <c r="GL327" t="s">
        <v>3</v>
      </c>
      <c r="GM327" t="s">
        <v>240</v>
      </c>
      <c r="GN327">
        <v>1</v>
      </c>
      <c r="GO327">
        <v>4.96068</v>
      </c>
      <c r="GP327">
        <v>0.165356</v>
      </c>
    </row>
    <row r="328" spans="9:198">
      <c r="I328" t="s">
        <v>3</v>
      </c>
      <c r="J328" t="s">
        <v>57</v>
      </c>
      <c r="K328">
        <v>1</v>
      </c>
      <c r="L328">
        <v>6.98339</v>
      </c>
      <c r="M328">
        <v>0.23277999999999999</v>
      </c>
      <c r="O328" t="s">
        <v>3</v>
      </c>
      <c r="P328" t="s">
        <v>75</v>
      </c>
      <c r="Q328">
        <v>9.6666666666666665E-2</v>
      </c>
      <c r="R328">
        <v>43.463999999999999</v>
      </c>
      <c r="S328">
        <v>1.53583</v>
      </c>
      <c r="U328" t="s">
        <v>3</v>
      </c>
      <c r="V328" t="s">
        <v>138</v>
      </c>
      <c r="W328">
        <v>1</v>
      </c>
      <c r="X328">
        <v>12.376099999999999</v>
      </c>
      <c r="Y328">
        <v>0.41253499999999999</v>
      </c>
      <c r="AA328" t="s">
        <v>3</v>
      </c>
      <c r="AB328" t="s">
        <v>17</v>
      </c>
      <c r="AC328">
        <v>0.15333333333333332</v>
      </c>
      <c r="AD328">
        <v>30.291599999999999</v>
      </c>
      <c r="AE328">
        <v>1.00972</v>
      </c>
      <c r="AG328" t="s">
        <v>3</v>
      </c>
      <c r="AH328" t="s">
        <v>258</v>
      </c>
      <c r="AI328">
        <v>0</v>
      </c>
      <c r="AJ328">
        <v>274.32400000000001</v>
      </c>
      <c r="AK328">
        <v>9.1441300000000005</v>
      </c>
      <c r="AM328" t="s">
        <v>3</v>
      </c>
      <c r="AN328" t="s">
        <v>258</v>
      </c>
      <c r="AO328">
        <v>0.13666666666666666</v>
      </c>
      <c r="AP328">
        <v>47.795400000000001</v>
      </c>
      <c r="AQ328">
        <v>1.60927</v>
      </c>
      <c r="AS328" t="s">
        <v>3</v>
      </c>
      <c r="AT328" t="s">
        <v>261</v>
      </c>
      <c r="AU328">
        <v>1.5503875968992251E-2</v>
      </c>
      <c r="AV328">
        <v>14.411300000000001</v>
      </c>
      <c r="AW328">
        <v>0.98035899999999998</v>
      </c>
      <c r="AY328" t="s">
        <v>3</v>
      </c>
      <c r="AZ328" t="s">
        <v>260</v>
      </c>
      <c r="BA328">
        <v>0.11301369863013698</v>
      </c>
      <c r="BB328">
        <v>45.098100000000002</v>
      </c>
      <c r="BC328">
        <v>2.87249</v>
      </c>
      <c r="BZ328" t="s">
        <v>3</v>
      </c>
      <c r="CA328" t="s">
        <v>260</v>
      </c>
      <c r="CB328">
        <v>1</v>
      </c>
      <c r="CC328">
        <v>4.3890500000000001</v>
      </c>
      <c r="CD328">
        <v>0.14630199999999999</v>
      </c>
      <c r="CF328" t="s">
        <v>3</v>
      </c>
      <c r="CG328" t="s">
        <v>123</v>
      </c>
      <c r="CH328">
        <v>1</v>
      </c>
      <c r="CI328">
        <v>5.7528699999999997</v>
      </c>
      <c r="CJ328">
        <v>0.19176199999999999</v>
      </c>
      <c r="CM328" t="s">
        <v>3</v>
      </c>
      <c r="CN328" t="s">
        <v>16</v>
      </c>
      <c r="CO328">
        <v>1</v>
      </c>
      <c r="CP328">
        <v>3.1423899999999998</v>
      </c>
      <c r="CQ328">
        <v>0.10474600000000001</v>
      </c>
      <c r="CY328" t="s">
        <v>3</v>
      </c>
      <c r="CZ328" t="s">
        <v>59</v>
      </c>
      <c r="DA328">
        <v>1</v>
      </c>
      <c r="DB328">
        <v>3.5997699999999999</v>
      </c>
      <c r="DC328">
        <v>0.119992</v>
      </c>
      <c r="DE328" t="s">
        <v>3</v>
      </c>
      <c r="DF328" t="s">
        <v>75</v>
      </c>
      <c r="DG328">
        <v>1</v>
      </c>
      <c r="DH328">
        <v>2.2706499999999998</v>
      </c>
      <c r="DI328">
        <v>7.5688400000000003E-2</v>
      </c>
      <c r="DK328" t="s">
        <v>3</v>
      </c>
      <c r="DL328" t="s">
        <v>22</v>
      </c>
      <c r="DM328">
        <v>1</v>
      </c>
      <c r="DN328">
        <v>4.8006099999999998</v>
      </c>
      <c r="DO328">
        <v>0.16002</v>
      </c>
      <c r="EC328" t="s">
        <v>3</v>
      </c>
      <c r="ED328" t="s">
        <v>105</v>
      </c>
      <c r="EE328">
        <v>1</v>
      </c>
      <c r="EF328">
        <v>9.93</v>
      </c>
      <c r="EG328">
        <v>0.33100000000000002</v>
      </c>
      <c r="EV328" t="s">
        <v>3</v>
      </c>
      <c r="EW328" t="s">
        <v>93</v>
      </c>
      <c r="EX328">
        <v>1</v>
      </c>
      <c r="EY328">
        <v>9.9170700000000007</v>
      </c>
      <c r="EZ328">
        <v>0.330569</v>
      </c>
      <c r="FB328" t="s">
        <v>3</v>
      </c>
      <c r="FC328" t="s">
        <v>139</v>
      </c>
      <c r="FD328">
        <v>0.46666666666666667</v>
      </c>
      <c r="FE328">
        <v>29.556699999999999</v>
      </c>
      <c r="FF328">
        <v>0.98522399999999999</v>
      </c>
      <c r="FH328" t="s">
        <v>3</v>
      </c>
      <c r="FI328" t="s">
        <v>140</v>
      </c>
      <c r="FJ328">
        <v>1</v>
      </c>
      <c r="FK328">
        <v>2.6417999999999999</v>
      </c>
      <c r="FL328">
        <v>8.8060100000000002E-2</v>
      </c>
      <c r="FN328" t="s">
        <v>3</v>
      </c>
      <c r="FO328" t="s">
        <v>79</v>
      </c>
      <c r="FP328">
        <v>1</v>
      </c>
      <c r="FQ328">
        <v>6.3922299999999996</v>
      </c>
      <c r="FR328">
        <v>0.21307400000000001</v>
      </c>
      <c r="FT328" t="s">
        <v>3</v>
      </c>
      <c r="FU328" t="s">
        <v>88</v>
      </c>
      <c r="FV328">
        <v>1</v>
      </c>
      <c r="FW328">
        <v>5.8563599999999996</v>
      </c>
      <c r="FX328">
        <v>0.195212</v>
      </c>
      <c r="FZ328" t="s">
        <v>3</v>
      </c>
      <c r="GA328" s="19" t="s">
        <v>32</v>
      </c>
      <c r="GB328" s="19">
        <v>0.78333333333333333</v>
      </c>
      <c r="GC328" s="19">
        <v>12.082800000000001</v>
      </c>
      <c r="GD328" s="19">
        <v>0.402758</v>
      </c>
      <c r="GF328" t="s">
        <v>3</v>
      </c>
      <c r="GG328" t="s">
        <v>78</v>
      </c>
      <c r="GH328">
        <v>0.6</v>
      </c>
      <c r="GI328">
        <v>17.084199999999999</v>
      </c>
      <c r="GJ328">
        <v>0.56947499999999995</v>
      </c>
      <c r="GL328" t="s">
        <v>3</v>
      </c>
      <c r="GM328" t="s">
        <v>241</v>
      </c>
      <c r="GN328">
        <v>1</v>
      </c>
      <c r="GO328">
        <v>4.6257400000000004</v>
      </c>
      <c r="GP328">
        <v>0.15419099999999999</v>
      </c>
    </row>
    <row r="329" spans="9:198">
      <c r="I329" t="s">
        <v>3</v>
      </c>
      <c r="J329" t="s">
        <v>58</v>
      </c>
      <c r="K329">
        <v>0.97333333333333327</v>
      </c>
      <c r="L329">
        <v>7.1160800000000002</v>
      </c>
      <c r="M329">
        <v>0.237203</v>
      </c>
      <c r="O329" t="s">
        <v>3</v>
      </c>
      <c r="P329" t="s">
        <v>76</v>
      </c>
      <c r="Q329">
        <v>0.25666666666666665</v>
      </c>
      <c r="R329">
        <v>29.2911</v>
      </c>
      <c r="S329">
        <v>1.1053200000000001</v>
      </c>
      <c r="U329" t="s">
        <v>3</v>
      </c>
      <c r="V329" t="s">
        <v>139</v>
      </c>
      <c r="W329">
        <v>0.92999999999999994</v>
      </c>
      <c r="X329">
        <v>9.0454799999999995</v>
      </c>
      <c r="Y329">
        <v>0.30151600000000001</v>
      </c>
      <c r="AA329" t="s">
        <v>3</v>
      </c>
      <c r="AB329" t="s">
        <v>18</v>
      </c>
      <c r="AC329">
        <v>0.84666666666666657</v>
      </c>
      <c r="AD329">
        <v>15.5083</v>
      </c>
      <c r="AE329">
        <v>0.51694399999999996</v>
      </c>
      <c r="AG329" t="s">
        <v>3</v>
      </c>
      <c r="AH329" t="s">
        <v>259</v>
      </c>
      <c r="AI329">
        <v>0</v>
      </c>
      <c r="AJ329">
        <v>281.52999999999997</v>
      </c>
      <c r="AK329">
        <v>9.5758500000000009</v>
      </c>
      <c r="AM329" t="s">
        <v>3</v>
      </c>
      <c r="AN329" t="s">
        <v>259</v>
      </c>
      <c r="AO329">
        <v>0.05</v>
      </c>
      <c r="AP329">
        <v>56.980499999999999</v>
      </c>
      <c r="AQ329">
        <v>1.8993500000000001</v>
      </c>
      <c r="AS329" t="s">
        <v>3</v>
      </c>
      <c r="AT329" t="s">
        <v>262</v>
      </c>
      <c r="AU329">
        <v>0.28666666666666668</v>
      </c>
      <c r="AV329">
        <v>20.757999999999999</v>
      </c>
      <c r="AW329">
        <v>0.81724300000000005</v>
      </c>
      <c r="AY329" t="s">
        <v>3</v>
      </c>
      <c r="AZ329" t="s">
        <v>261</v>
      </c>
      <c r="BA329">
        <v>5.6666666666666664E-2</v>
      </c>
      <c r="BB329">
        <v>52.315800000000003</v>
      </c>
      <c r="BC329">
        <v>1.80399</v>
      </c>
      <c r="BZ329" t="s">
        <v>3</v>
      </c>
      <c r="CA329" t="s">
        <v>261</v>
      </c>
      <c r="CB329">
        <v>0.96000000000000008</v>
      </c>
      <c r="CC329">
        <v>5.41676</v>
      </c>
      <c r="CD329">
        <v>0.180559</v>
      </c>
      <c r="CF329" t="s">
        <v>3</v>
      </c>
      <c r="CG329" t="s">
        <v>124</v>
      </c>
      <c r="CH329">
        <v>1</v>
      </c>
      <c r="CI329">
        <v>7.7064300000000001</v>
      </c>
      <c r="CJ329">
        <v>0.25688100000000003</v>
      </c>
      <c r="CM329" t="s">
        <v>3</v>
      </c>
      <c r="CN329" t="s">
        <v>17</v>
      </c>
      <c r="CO329">
        <v>1</v>
      </c>
      <c r="CP329">
        <v>2.7349199999999998</v>
      </c>
      <c r="CQ329">
        <v>9.1163900000000006E-2</v>
      </c>
      <c r="CY329" t="s">
        <v>3</v>
      </c>
      <c r="CZ329" t="s">
        <v>60</v>
      </c>
      <c r="DA329">
        <v>1</v>
      </c>
      <c r="DB329">
        <v>4.9125300000000003</v>
      </c>
      <c r="DC329">
        <v>0.16375100000000001</v>
      </c>
      <c r="DE329" t="s">
        <v>3</v>
      </c>
      <c r="DF329" t="s">
        <v>76</v>
      </c>
      <c r="DG329">
        <v>1</v>
      </c>
      <c r="DH329">
        <v>3.5635300000000001</v>
      </c>
      <c r="DI329">
        <v>0.118784</v>
      </c>
      <c r="DK329" t="s">
        <v>3</v>
      </c>
      <c r="DL329" t="s">
        <v>23</v>
      </c>
      <c r="DM329">
        <v>1</v>
      </c>
      <c r="DN329">
        <v>4.3479799999999997</v>
      </c>
      <c r="DO329">
        <v>0.14493300000000001</v>
      </c>
      <c r="EC329" t="s">
        <v>3</v>
      </c>
      <c r="ED329" t="s">
        <v>106</v>
      </c>
      <c r="EE329">
        <v>0.64333333333333331</v>
      </c>
      <c r="EF329">
        <v>17.094999999999999</v>
      </c>
      <c r="EG329">
        <v>0.56983399999999995</v>
      </c>
      <c r="EV329" t="s">
        <v>3</v>
      </c>
      <c r="EW329" t="s">
        <v>94</v>
      </c>
      <c r="EX329">
        <v>0.95</v>
      </c>
      <c r="EY329">
        <v>9.9631100000000004</v>
      </c>
      <c r="EZ329">
        <v>0.33210400000000001</v>
      </c>
      <c r="FB329" t="s">
        <v>3</v>
      </c>
      <c r="FC329" t="s">
        <v>140</v>
      </c>
      <c r="FD329">
        <v>0</v>
      </c>
      <c r="FE329">
        <v>63.883600000000001</v>
      </c>
      <c r="FF329">
        <v>2.1729099999999999</v>
      </c>
      <c r="FH329" t="s">
        <v>3</v>
      </c>
      <c r="FI329" t="s">
        <v>141</v>
      </c>
      <c r="FJ329">
        <v>1</v>
      </c>
      <c r="FK329">
        <v>3.42659</v>
      </c>
      <c r="FL329">
        <v>0.11422</v>
      </c>
      <c r="FN329" t="s">
        <v>3</v>
      </c>
      <c r="FO329" t="s">
        <v>80</v>
      </c>
      <c r="FP329">
        <v>1</v>
      </c>
      <c r="FQ329">
        <v>6.1899100000000002</v>
      </c>
      <c r="FR329">
        <v>0.20633000000000001</v>
      </c>
      <c r="FT329" t="s">
        <v>3</v>
      </c>
      <c r="FU329" t="s">
        <v>89</v>
      </c>
      <c r="FV329">
        <v>0.86333333333333329</v>
      </c>
      <c r="FW329">
        <v>8.3158399999999997</v>
      </c>
      <c r="FX329">
        <v>0.27719500000000002</v>
      </c>
      <c r="FZ329" t="s">
        <v>3</v>
      </c>
      <c r="GA329" s="19" t="s">
        <v>33</v>
      </c>
      <c r="GB329" s="19">
        <v>0.99666666666666659</v>
      </c>
      <c r="GC329" s="19">
        <v>7.0779100000000001</v>
      </c>
      <c r="GD329" s="19">
        <v>0.23593</v>
      </c>
      <c r="GF329" t="s">
        <v>3</v>
      </c>
      <c r="GG329" t="s">
        <v>79</v>
      </c>
      <c r="GH329">
        <v>0.92333333333333334</v>
      </c>
      <c r="GI329">
        <v>12.404299999999999</v>
      </c>
      <c r="GJ329">
        <v>0.41347699999999998</v>
      </c>
      <c r="GL329" t="s">
        <v>3</v>
      </c>
      <c r="GM329" t="s">
        <v>242</v>
      </c>
      <c r="GN329">
        <v>0.47333333333333333</v>
      </c>
      <c r="GO329">
        <v>18.7959</v>
      </c>
      <c r="GP329">
        <v>0.63285800000000003</v>
      </c>
    </row>
    <row r="330" spans="9:198">
      <c r="I330" t="s">
        <v>3</v>
      </c>
      <c r="J330" t="s">
        <v>59</v>
      </c>
      <c r="K330">
        <v>0.96666666666666667</v>
      </c>
      <c r="L330">
        <v>7.2175500000000001</v>
      </c>
      <c r="M330">
        <v>0.24058499999999999</v>
      </c>
      <c r="O330" t="s">
        <v>3</v>
      </c>
      <c r="P330" t="s">
        <v>77</v>
      </c>
      <c r="Q330">
        <v>0.22666666666666666</v>
      </c>
      <c r="R330">
        <v>31.398700000000002</v>
      </c>
      <c r="S330">
        <v>1.1672400000000001</v>
      </c>
      <c r="U330" t="s">
        <v>3</v>
      </c>
      <c r="V330" t="s">
        <v>140</v>
      </c>
      <c r="W330">
        <v>0.95</v>
      </c>
      <c r="X330">
        <v>10.3695</v>
      </c>
      <c r="Y330">
        <v>0.34565099999999999</v>
      </c>
      <c r="AA330" t="s">
        <v>3</v>
      </c>
      <c r="AB330" t="s">
        <v>19</v>
      </c>
      <c r="AC330">
        <v>1</v>
      </c>
      <c r="AD330">
        <v>11.669499999999999</v>
      </c>
      <c r="AE330">
        <v>0.388984</v>
      </c>
      <c r="AG330" t="s">
        <v>3</v>
      </c>
      <c r="AH330" t="s">
        <v>260</v>
      </c>
      <c r="AI330">
        <v>0</v>
      </c>
      <c r="AJ330">
        <v>236.14500000000001</v>
      </c>
      <c r="AK330">
        <v>7.9510100000000001</v>
      </c>
      <c r="AM330" t="s">
        <v>3</v>
      </c>
      <c r="AN330" t="s">
        <v>260</v>
      </c>
      <c r="AO330">
        <v>0.44</v>
      </c>
      <c r="AP330">
        <v>34.089399999999998</v>
      </c>
      <c r="AQ330">
        <v>1.1363099999999999</v>
      </c>
      <c r="AS330" t="s">
        <v>3</v>
      </c>
      <c r="AT330" t="s">
        <v>263</v>
      </c>
      <c r="AU330">
        <v>0.3</v>
      </c>
      <c r="AV330">
        <v>27.4512</v>
      </c>
      <c r="AW330">
        <v>1.0723100000000001</v>
      </c>
      <c r="AY330" t="s">
        <v>3</v>
      </c>
      <c r="AZ330" t="s">
        <v>262</v>
      </c>
      <c r="BA330">
        <v>0.32666666666666672</v>
      </c>
      <c r="BB330">
        <v>22.366700000000002</v>
      </c>
      <c r="BC330">
        <v>0.745556</v>
      </c>
      <c r="BZ330" t="s">
        <v>3</v>
      </c>
      <c r="CA330" t="s">
        <v>262</v>
      </c>
      <c r="CB330">
        <v>1</v>
      </c>
      <c r="CC330">
        <v>4.4064399999999999</v>
      </c>
      <c r="CD330">
        <v>0.14688100000000001</v>
      </c>
      <c r="CF330" t="s">
        <v>3</v>
      </c>
      <c r="CG330" t="s">
        <v>125</v>
      </c>
      <c r="CH330">
        <v>0.98333333333333328</v>
      </c>
      <c r="CI330">
        <v>7.6561700000000004</v>
      </c>
      <c r="CJ330">
        <v>0.25520599999999999</v>
      </c>
      <c r="CM330" t="s">
        <v>3</v>
      </c>
      <c r="CN330" t="s">
        <v>18</v>
      </c>
      <c r="CO330">
        <v>1</v>
      </c>
      <c r="CP330">
        <v>2.3232300000000001</v>
      </c>
      <c r="CQ330">
        <v>7.7440999999999996E-2</v>
      </c>
      <c r="CY330" t="s">
        <v>3</v>
      </c>
      <c r="CZ330" t="s">
        <v>61</v>
      </c>
      <c r="DA330">
        <v>1</v>
      </c>
      <c r="DB330">
        <v>3.9095200000000001</v>
      </c>
      <c r="DC330">
        <v>0.13031699999999999</v>
      </c>
      <c r="DE330" t="s">
        <v>3</v>
      </c>
      <c r="DF330" t="s">
        <v>77</v>
      </c>
      <c r="DG330">
        <v>1</v>
      </c>
      <c r="DH330">
        <v>4.0125900000000003</v>
      </c>
      <c r="DI330">
        <v>0.13375300000000001</v>
      </c>
      <c r="DK330" t="s">
        <v>3</v>
      </c>
      <c r="DL330" t="s">
        <v>24</v>
      </c>
      <c r="DM330">
        <v>1</v>
      </c>
      <c r="DN330">
        <v>3.5058400000000001</v>
      </c>
      <c r="DO330">
        <v>0.11686100000000001</v>
      </c>
      <c r="EC330" t="s">
        <v>3</v>
      </c>
      <c r="ED330" t="s">
        <v>107</v>
      </c>
      <c r="EE330">
        <v>0.38333333333333336</v>
      </c>
      <c r="EF330">
        <v>33.3217</v>
      </c>
      <c r="EG330">
        <v>1.1107199999999999</v>
      </c>
      <c r="EV330" t="s">
        <v>3</v>
      </c>
      <c r="EW330" t="s">
        <v>95</v>
      </c>
      <c r="EX330">
        <v>1</v>
      </c>
      <c r="EY330">
        <v>9.2031100000000006</v>
      </c>
      <c r="EZ330">
        <v>0.30676999999999999</v>
      </c>
      <c r="FB330" t="s">
        <v>3</v>
      </c>
      <c r="FC330" t="s">
        <v>141</v>
      </c>
      <c r="FD330">
        <v>1.3333333333333334E-2</v>
      </c>
      <c r="FE330">
        <v>71.890799999999999</v>
      </c>
      <c r="FF330">
        <v>2.4287399999999999</v>
      </c>
      <c r="FH330" t="s">
        <v>3</v>
      </c>
      <c r="FI330" t="s">
        <v>142</v>
      </c>
      <c r="FJ330">
        <v>1</v>
      </c>
      <c r="FK330">
        <v>3.5858099999999999</v>
      </c>
      <c r="FL330">
        <v>0.11952699999999999</v>
      </c>
      <c r="FN330" t="s">
        <v>3</v>
      </c>
      <c r="FO330" t="s">
        <v>81</v>
      </c>
      <c r="FP330">
        <v>1</v>
      </c>
      <c r="FQ330">
        <v>6.9086499999999997</v>
      </c>
      <c r="FR330">
        <v>0.23028799999999999</v>
      </c>
      <c r="FT330" t="s">
        <v>3</v>
      </c>
      <c r="FU330" t="s">
        <v>90</v>
      </c>
      <c r="FV330">
        <v>1</v>
      </c>
      <c r="FW330">
        <v>7.9923299999999999</v>
      </c>
      <c r="FX330">
        <v>0.26641100000000001</v>
      </c>
      <c r="FZ330" t="s">
        <v>3</v>
      </c>
      <c r="GA330" s="19" t="s">
        <v>34</v>
      </c>
      <c r="GB330" s="19">
        <v>0.94666666666666666</v>
      </c>
      <c r="GC330" s="19">
        <v>9.0172000000000008</v>
      </c>
      <c r="GD330" s="19">
        <v>0.30057299999999998</v>
      </c>
      <c r="GF330" t="s">
        <v>3</v>
      </c>
      <c r="GG330" t="s">
        <v>80</v>
      </c>
      <c r="GH330">
        <v>1</v>
      </c>
      <c r="GI330">
        <v>12.938599999999999</v>
      </c>
      <c r="GJ330">
        <v>0.43128699999999998</v>
      </c>
      <c r="GL330" t="s">
        <v>3</v>
      </c>
      <c r="GM330" t="s">
        <v>243</v>
      </c>
      <c r="GN330">
        <v>1</v>
      </c>
      <c r="GO330">
        <v>9.9078300000000006</v>
      </c>
      <c r="GP330">
        <v>0.33026100000000003</v>
      </c>
    </row>
    <row r="331" spans="9:198">
      <c r="I331" t="s">
        <v>3</v>
      </c>
      <c r="J331" t="s">
        <v>60</v>
      </c>
      <c r="K331">
        <v>0.95666666666666667</v>
      </c>
      <c r="L331">
        <v>8.1026100000000003</v>
      </c>
      <c r="M331">
        <v>0.27008700000000002</v>
      </c>
      <c r="O331" t="s">
        <v>3</v>
      </c>
      <c r="P331" t="s">
        <v>78</v>
      </c>
      <c r="Q331">
        <v>0.16333333333333336</v>
      </c>
      <c r="R331">
        <v>30.827200000000001</v>
      </c>
      <c r="S331">
        <v>1.07412</v>
      </c>
      <c r="U331" t="s">
        <v>3</v>
      </c>
      <c r="V331" t="s">
        <v>141</v>
      </c>
      <c r="W331">
        <v>1</v>
      </c>
      <c r="X331">
        <v>7.16866</v>
      </c>
      <c r="Y331">
        <v>0.238955</v>
      </c>
      <c r="AA331" t="s">
        <v>3</v>
      </c>
      <c r="AB331" t="s">
        <v>20</v>
      </c>
      <c r="AC331">
        <v>0.92666666666666664</v>
      </c>
      <c r="AD331">
        <v>12.501099999999999</v>
      </c>
      <c r="AE331">
        <v>0.41670400000000002</v>
      </c>
      <c r="AG331" t="s">
        <v>3</v>
      </c>
      <c r="AH331" t="s">
        <v>261</v>
      </c>
      <c r="AI331">
        <v>9.0000000000000011E-2</v>
      </c>
      <c r="AJ331">
        <v>36.610700000000001</v>
      </c>
      <c r="AK331">
        <v>1.2203599999999999</v>
      </c>
      <c r="AM331" t="s">
        <v>3</v>
      </c>
      <c r="AN331" t="s">
        <v>261</v>
      </c>
      <c r="AO331">
        <v>0.19666666666666668</v>
      </c>
      <c r="AP331">
        <v>48.528500000000001</v>
      </c>
      <c r="AQ331">
        <v>1.6339600000000001</v>
      </c>
      <c r="AS331" t="s">
        <v>3</v>
      </c>
      <c r="AT331" t="s">
        <v>264</v>
      </c>
      <c r="AU331">
        <v>0.37333333333333329</v>
      </c>
      <c r="AV331">
        <v>26.523399999999999</v>
      </c>
      <c r="AW331">
        <v>0.94054499999999996</v>
      </c>
      <c r="AY331" t="s">
        <v>3</v>
      </c>
      <c r="AZ331" t="s">
        <v>263</v>
      </c>
      <c r="BA331">
        <v>0.16</v>
      </c>
      <c r="BB331">
        <v>43.402900000000002</v>
      </c>
      <c r="BC331">
        <v>1.68228</v>
      </c>
      <c r="BZ331" t="s">
        <v>3</v>
      </c>
      <c r="CA331" t="s">
        <v>263</v>
      </c>
      <c r="CB331">
        <v>0.8666666666666667</v>
      </c>
      <c r="CC331">
        <v>9.3777899999999992</v>
      </c>
      <c r="CD331">
        <v>0.31259300000000001</v>
      </c>
      <c r="CF331" t="s">
        <v>3</v>
      </c>
      <c r="CG331" t="s">
        <v>126</v>
      </c>
      <c r="CH331">
        <v>0.89</v>
      </c>
      <c r="CI331">
        <v>9.1699300000000008</v>
      </c>
      <c r="CJ331">
        <v>0.30566399999999999</v>
      </c>
      <c r="CM331" t="s">
        <v>3</v>
      </c>
      <c r="CN331" t="s">
        <v>19</v>
      </c>
      <c r="CO331">
        <v>1</v>
      </c>
      <c r="CP331">
        <v>2.6291600000000002</v>
      </c>
      <c r="CQ331">
        <v>8.7638599999999997E-2</v>
      </c>
      <c r="CY331" t="s">
        <v>3</v>
      </c>
      <c r="CZ331" t="s">
        <v>62</v>
      </c>
      <c r="DA331">
        <v>1</v>
      </c>
      <c r="DB331">
        <v>4.1282399999999999</v>
      </c>
      <c r="DC331">
        <v>0.13760800000000001</v>
      </c>
      <c r="DE331" t="s">
        <v>3</v>
      </c>
      <c r="DF331" t="s">
        <v>78</v>
      </c>
      <c r="DG331">
        <v>1</v>
      </c>
      <c r="DH331">
        <v>2.36659</v>
      </c>
      <c r="DI331">
        <v>7.8886399999999995E-2</v>
      </c>
      <c r="DK331" t="s">
        <v>3</v>
      </c>
      <c r="DL331" t="s">
        <v>25</v>
      </c>
      <c r="DM331">
        <v>1</v>
      </c>
      <c r="DN331">
        <v>4.4753699999999998</v>
      </c>
      <c r="DO331">
        <v>0.14917900000000001</v>
      </c>
      <c r="EC331" t="s">
        <v>3</v>
      </c>
      <c r="ED331" t="s">
        <v>108</v>
      </c>
      <c r="EE331">
        <v>0.92666666666666664</v>
      </c>
      <c r="EF331">
        <v>13.6021</v>
      </c>
      <c r="EG331">
        <v>0.453403</v>
      </c>
      <c r="EV331" t="s">
        <v>3</v>
      </c>
      <c r="EW331" t="s">
        <v>96</v>
      </c>
      <c r="EX331">
        <v>0.94666666666666666</v>
      </c>
      <c r="EY331">
        <v>8.8515099999999993</v>
      </c>
      <c r="EZ331">
        <v>0.29504999999999998</v>
      </c>
      <c r="FB331" t="s">
        <v>3</v>
      </c>
      <c r="FC331" t="s">
        <v>142</v>
      </c>
      <c r="FD331">
        <v>0.56333333333333324</v>
      </c>
      <c r="FE331">
        <v>34.877000000000002</v>
      </c>
      <c r="FF331">
        <v>1.1625700000000001</v>
      </c>
      <c r="FH331" t="s">
        <v>3</v>
      </c>
      <c r="FI331" t="s">
        <v>143</v>
      </c>
      <c r="FJ331">
        <v>1</v>
      </c>
      <c r="FK331">
        <v>5.4195900000000004</v>
      </c>
      <c r="FL331">
        <v>0.18065300000000001</v>
      </c>
      <c r="FN331" t="s">
        <v>3</v>
      </c>
      <c r="FO331" t="s">
        <v>82</v>
      </c>
      <c r="FP331">
        <v>0.94</v>
      </c>
      <c r="FQ331">
        <v>9.3487799999999996</v>
      </c>
      <c r="FR331">
        <v>0.31162600000000001</v>
      </c>
      <c r="FT331" t="s">
        <v>3</v>
      </c>
      <c r="FU331" t="s">
        <v>91</v>
      </c>
      <c r="FV331">
        <v>1</v>
      </c>
      <c r="FW331">
        <v>5.6781800000000002</v>
      </c>
      <c r="FX331">
        <v>0.189273</v>
      </c>
      <c r="FZ331" t="s">
        <v>3</v>
      </c>
      <c r="GA331" s="19" t="s">
        <v>35</v>
      </c>
      <c r="GB331" s="19">
        <v>1</v>
      </c>
      <c r="GC331" s="19">
        <v>7.0134600000000002</v>
      </c>
      <c r="GD331" s="19">
        <v>0.23378199999999999</v>
      </c>
      <c r="GF331" t="s">
        <v>3</v>
      </c>
      <c r="GG331" t="s">
        <v>81</v>
      </c>
      <c r="GH331">
        <v>1</v>
      </c>
      <c r="GI331">
        <v>12.645</v>
      </c>
      <c r="GJ331">
        <v>0.42149999999999999</v>
      </c>
      <c r="GL331" t="s">
        <v>3</v>
      </c>
      <c r="GM331" t="s">
        <v>244</v>
      </c>
      <c r="GN331">
        <v>1</v>
      </c>
      <c r="GO331">
        <v>8.8691800000000001</v>
      </c>
      <c r="GP331">
        <v>0.29563899999999999</v>
      </c>
    </row>
    <row r="332" spans="9:198">
      <c r="I332" t="s">
        <v>3</v>
      </c>
      <c r="J332" t="s">
        <v>61</v>
      </c>
      <c r="K332">
        <v>0.28333333333333333</v>
      </c>
      <c r="L332">
        <v>25.686900000000001</v>
      </c>
      <c r="M332">
        <v>0.85623000000000005</v>
      </c>
      <c r="O332" t="s">
        <v>3</v>
      </c>
      <c r="P332" t="s">
        <v>79</v>
      </c>
      <c r="Q332">
        <v>0.22333333333333333</v>
      </c>
      <c r="R332">
        <v>44.041499999999999</v>
      </c>
      <c r="S332">
        <v>1.5399099999999999</v>
      </c>
      <c r="U332" t="s">
        <v>3</v>
      </c>
      <c r="V332" t="s">
        <v>142</v>
      </c>
      <c r="W332">
        <v>0.95</v>
      </c>
      <c r="X332">
        <v>8.7634699999999999</v>
      </c>
      <c r="Y332">
        <v>0.29211599999999999</v>
      </c>
      <c r="AA332" t="s">
        <v>3</v>
      </c>
      <c r="AB332" t="s">
        <v>21</v>
      </c>
      <c r="AC332">
        <v>0.47333333333333333</v>
      </c>
      <c r="AD332">
        <v>53.7151</v>
      </c>
      <c r="AE332">
        <v>1.7905</v>
      </c>
      <c r="AG332" t="s">
        <v>3</v>
      </c>
      <c r="AH332" t="s">
        <v>262</v>
      </c>
      <c r="AI332">
        <v>0.92333333333333334</v>
      </c>
      <c r="AJ332">
        <v>10.973800000000001</v>
      </c>
      <c r="AK332">
        <v>0.36579299999999998</v>
      </c>
      <c r="AM332" t="s">
        <v>3</v>
      </c>
      <c r="AN332" t="s">
        <v>262</v>
      </c>
      <c r="AO332">
        <v>0.19666666666666668</v>
      </c>
      <c r="AP332">
        <v>43.728000000000002</v>
      </c>
      <c r="AQ332">
        <v>1.4576</v>
      </c>
      <c r="AS332" t="s">
        <v>3</v>
      </c>
      <c r="AT332" t="s">
        <v>265</v>
      </c>
      <c r="AU332">
        <v>0.55000000000000004</v>
      </c>
      <c r="AV332">
        <v>17.426600000000001</v>
      </c>
      <c r="AW332">
        <v>0.58088600000000001</v>
      </c>
      <c r="AY332" t="s">
        <v>3</v>
      </c>
      <c r="AZ332" t="s">
        <v>264</v>
      </c>
      <c r="BA332">
        <v>9.0000000000000011E-2</v>
      </c>
      <c r="BB332">
        <v>46.570799999999998</v>
      </c>
      <c r="BC332">
        <v>2.0336599999999998</v>
      </c>
      <c r="BZ332" t="s">
        <v>3</v>
      </c>
      <c r="CA332" t="s">
        <v>264</v>
      </c>
      <c r="CB332">
        <v>0.86333333333333329</v>
      </c>
      <c r="CC332">
        <v>7.1828399999999997</v>
      </c>
      <c r="CD332">
        <v>0.239428</v>
      </c>
      <c r="CF332" t="s">
        <v>3</v>
      </c>
      <c r="CG332" t="s">
        <v>127</v>
      </c>
      <c r="CH332">
        <v>0.88666666666666671</v>
      </c>
      <c r="CI332">
        <v>12.0533</v>
      </c>
      <c r="CJ332">
        <v>0.40177800000000002</v>
      </c>
      <c r="CM332" t="s">
        <v>3</v>
      </c>
      <c r="CN332" t="s">
        <v>20</v>
      </c>
      <c r="CO332">
        <v>1</v>
      </c>
      <c r="CP332">
        <v>2.5268199999999998</v>
      </c>
      <c r="CQ332">
        <v>8.4227399999999994E-2</v>
      </c>
      <c r="CY332" t="s">
        <v>3</v>
      </c>
      <c r="CZ332" t="s">
        <v>63</v>
      </c>
      <c r="DA332">
        <v>1</v>
      </c>
      <c r="DB332">
        <v>3.5519500000000002</v>
      </c>
      <c r="DC332">
        <v>0.118398</v>
      </c>
      <c r="DE332" t="s">
        <v>3</v>
      </c>
      <c r="DF332" t="s">
        <v>79</v>
      </c>
      <c r="DG332">
        <v>1</v>
      </c>
      <c r="DH332">
        <v>2.2516699999999998</v>
      </c>
      <c r="DI332">
        <v>7.5055499999999997E-2</v>
      </c>
      <c r="DK332" t="s">
        <v>3</v>
      </c>
      <c r="DL332" t="s">
        <v>26</v>
      </c>
      <c r="DM332">
        <v>1</v>
      </c>
      <c r="DN332">
        <v>4.74343</v>
      </c>
      <c r="DO332">
        <v>0.158114</v>
      </c>
      <c r="EC332" t="s">
        <v>3</v>
      </c>
      <c r="ED332" t="s">
        <v>109</v>
      </c>
      <c r="EE332">
        <v>0.52666666666666673</v>
      </c>
      <c r="EF332">
        <v>33.752000000000002</v>
      </c>
      <c r="EG332">
        <v>1.12507</v>
      </c>
      <c r="EV332" t="s">
        <v>3</v>
      </c>
      <c r="EW332" t="s">
        <v>97</v>
      </c>
      <c r="EX332">
        <v>0.97000000000000008</v>
      </c>
      <c r="EY332">
        <v>8.3538099999999993</v>
      </c>
      <c r="EZ332">
        <v>0.27845999999999999</v>
      </c>
      <c r="FB332" t="s">
        <v>3</v>
      </c>
      <c r="FC332" t="s">
        <v>143</v>
      </c>
      <c r="FD332">
        <v>1</v>
      </c>
      <c r="FE332">
        <v>5.2333299999999996</v>
      </c>
      <c r="FF332">
        <v>0.17444399999999999</v>
      </c>
      <c r="FH332" t="s">
        <v>3</v>
      </c>
      <c r="FI332" t="s">
        <v>144</v>
      </c>
      <c r="FJ332">
        <v>1</v>
      </c>
      <c r="FK332">
        <v>2.8986399999999999</v>
      </c>
      <c r="FL332">
        <v>9.6621399999999996E-2</v>
      </c>
      <c r="FN332" t="s">
        <v>3</v>
      </c>
      <c r="FO332" t="s">
        <v>83</v>
      </c>
      <c r="FP332">
        <v>0.77666666666666673</v>
      </c>
      <c r="FQ332">
        <v>13.8803</v>
      </c>
      <c r="FR332">
        <v>0.46267799999999998</v>
      </c>
      <c r="FT332" t="s">
        <v>3</v>
      </c>
      <c r="FU332" t="s">
        <v>92</v>
      </c>
      <c r="FV332">
        <v>0.79666666666666663</v>
      </c>
      <c r="FW332">
        <v>11.2897</v>
      </c>
      <c r="FX332">
        <v>0.37632199999999999</v>
      </c>
      <c r="FZ332" t="s">
        <v>3</v>
      </c>
      <c r="GA332" s="19" t="s">
        <v>36</v>
      </c>
      <c r="GB332" s="19">
        <v>0.89333333333333331</v>
      </c>
      <c r="GC332" s="19">
        <v>9.9321699999999993</v>
      </c>
      <c r="GD332" s="19">
        <v>0.33107199999999998</v>
      </c>
      <c r="GF332" t="s">
        <v>3</v>
      </c>
      <c r="GG332" t="s">
        <v>82</v>
      </c>
      <c r="GH332">
        <v>1</v>
      </c>
      <c r="GI332">
        <v>12.2165</v>
      </c>
      <c r="GJ332">
        <v>0.40721800000000002</v>
      </c>
      <c r="GL332" t="s">
        <v>3</v>
      </c>
      <c r="GM332" t="s">
        <v>245</v>
      </c>
      <c r="GN332">
        <v>0.96333333333333326</v>
      </c>
      <c r="GO332">
        <v>8.5297599999999996</v>
      </c>
      <c r="GP332">
        <v>0.28432499999999999</v>
      </c>
    </row>
    <row r="333" spans="9:198">
      <c r="I333" t="s">
        <v>3</v>
      </c>
      <c r="J333" t="s">
        <v>62</v>
      </c>
      <c r="K333">
        <v>0.98666666666666669</v>
      </c>
      <c r="L333">
        <v>8.7950400000000002</v>
      </c>
      <c r="M333">
        <v>0.29316799999999998</v>
      </c>
      <c r="O333" t="s">
        <v>3</v>
      </c>
      <c r="P333" t="s">
        <v>80</v>
      </c>
      <c r="Q333">
        <v>0.62</v>
      </c>
      <c r="R333">
        <v>18.6434</v>
      </c>
      <c r="S333">
        <v>0.621448</v>
      </c>
      <c r="U333" t="s">
        <v>3</v>
      </c>
      <c r="V333" t="s">
        <v>143</v>
      </c>
      <c r="W333">
        <v>0.92999999999999994</v>
      </c>
      <c r="X333">
        <v>9.2047799999999995</v>
      </c>
      <c r="Y333">
        <v>0.30682599999999999</v>
      </c>
      <c r="AA333" t="s">
        <v>3</v>
      </c>
      <c r="AB333" t="s">
        <v>22</v>
      </c>
      <c r="AC333">
        <v>0</v>
      </c>
      <c r="AD333">
        <v>36.167400000000001</v>
      </c>
      <c r="AE333">
        <v>1.2558100000000001</v>
      </c>
      <c r="AG333" t="s">
        <v>3</v>
      </c>
      <c r="AH333" t="s">
        <v>263</v>
      </c>
      <c r="AI333">
        <v>0.83</v>
      </c>
      <c r="AJ333">
        <v>14.9704</v>
      </c>
      <c r="AK333">
        <v>0.49901299999999998</v>
      </c>
      <c r="AM333" t="s">
        <v>3</v>
      </c>
      <c r="AN333" t="s">
        <v>263</v>
      </c>
      <c r="AO333">
        <v>0.27333333333333332</v>
      </c>
      <c r="AP333">
        <v>49.511099999999999</v>
      </c>
      <c r="AQ333">
        <v>1.7745899999999999</v>
      </c>
      <c r="AS333" t="s">
        <v>3</v>
      </c>
      <c r="AT333" t="s">
        <v>266</v>
      </c>
      <c r="AU333">
        <v>0.24666666666666667</v>
      </c>
      <c r="AV333">
        <v>45.409599999999998</v>
      </c>
      <c r="AW333">
        <v>1.5767199999999999</v>
      </c>
      <c r="AY333" t="s">
        <v>3</v>
      </c>
      <c r="AZ333" t="s">
        <v>265</v>
      </c>
      <c r="BA333">
        <v>0.20666666666666667</v>
      </c>
      <c r="BB333">
        <v>36.203499999999998</v>
      </c>
      <c r="BC333">
        <v>1.2883800000000001</v>
      </c>
      <c r="BZ333" t="s">
        <v>3</v>
      </c>
      <c r="CA333" t="s">
        <v>265</v>
      </c>
      <c r="CB333">
        <v>1</v>
      </c>
      <c r="CC333">
        <v>3.4918</v>
      </c>
      <c r="CD333">
        <v>0.116393</v>
      </c>
      <c r="CF333" t="s">
        <v>3</v>
      </c>
      <c r="CG333" t="s">
        <v>128</v>
      </c>
      <c r="CH333">
        <v>0.29333333333333333</v>
      </c>
      <c r="CI333">
        <v>21.604399999999998</v>
      </c>
      <c r="CJ333">
        <v>0.72014599999999995</v>
      </c>
      <c r="CM333" t="s">
        <v>3</v>
      </c>
      <c r="CN333" t="s">
        <v>21</v>
      </c>
      <c r="CO333">
        <v>1</v>
      </c>
      <c r="CP333">
        <v>2.8049900000000001</v>
      </c>
      <c r="CQ333">
        <v>9.3499600000000002E-2</v>
      </c>
      <c r="CY333" t="s">
        <v>3</v>
      </c>
      <c r="CZ333" t="s">
        <v>64</v>
      </c>
      <c r="DA333">
        <v>1</v>
      </c>
      <c r="DB333">
        <v>6.3997999999999999</v>
      </c>
      <c r="DC333">
        <v>0.21332699999999999</v>
      </c>
      <c r="DE333" t="s">
        <v>3</v>
      </c>
      <c r="DF333" t="s">
        <v>80</v>
      </c>
      <c r="DG333">
        <v>1</v>
      </c>
      <c r="DH333">
        <v>2.8429000000000002</v>
      </c>
      <c r="DI333">
        <v>9.4763399999999998E-2</v>
      </c>
      <c r="DK333" t="s">
        <v>3</v>
      </c>
      <c r="DL333" t="s">
        <v>27</v>
      </c>
      <c r="DM333">
        <v>1</v>
      </c>
      <c r="DN333">
        <v>2.6022400000000001</v>
      </c>
      <c r="DO333">
        <v>8.6741399999999996E-2</v>
      </c>
      <c r="EC333" t="s">
        <v>3</v>
      </c>
      <c r="ED333" t="s">
        <v>110</v>
      </c>
      <c r="EE333">
        <v>0.95333333333333337</v>
      </c>
      <c r="EF333">
        <v>8.9494699999999998</v>
      </c>
      <c r="EG333">
        <v>0.29831600000000003</v>
      </c>
      <c r="EV333" t="s">
        <v>3</v>
      </c>
      <c r="EW333" t="s">
        <v>98</v>
      </c>
      <c r="EX333">
        <v>1</v>
      </c>
      <c r="EY333">
        <v>7.1457899999999999</v>
      </c>
      <c r="EZ333">
        <v>0.23819299999999999</v>
      </c>
      <c r="FB333" t="s">
        <v>3</v>
      </c>
      <c r="FC333" t="s">
        <v>144</v>
      </c>
      <c r="FD333">
        <v>0.83653846153846156</v>
      </c>
      <c r="FE333">
        <v>3.64622</v>
      </c>
      <c r="FF333">
        <v>0.35059800000000002</v>
      </c>
      <c r="FH333" t="s">
        <v>3</v>
      </c>
      <c r="FI333" t="s">
        <v>145</v>
      </c>
      <c r="FJ333">
        <v>1</v>
      </c>
      <c r="FK333">
        <v>2.3434900000000001</v>
      </c>
      <c r="FL333">
        <v>7.8116500000000005E-2</v>
      </c>
      <c r="FN333" t="s">
        <v>3</v>
      </c>
      <c r="FO333" t="s">
        <v>84</v>
      </c>
      <c r="FP333">
        <v>0.66333333333333333</v>
      </c>
      <c r="FQ333">
        <v>16.647099999999998</v>
      </c>
      <c r="FR333">
        <v>0.55490399999999995</v>
      </c>
      <c r="FT333" t="s">
        <v>3</v>
      </c>
      <c r="FU333" t="s">
        <v>93</v>
      </c>
      <c r="FV333">
        <v>0.85666666666666669</v>
      </c>
      <c r="FW333">
        <v>9.4334399999999992</v>
      </c>
      <c r="FX333">
        <v>0.31444800000000001</v>
      </c>
      <c r="FZ333" t="s">
        <v>3</v>
      </c>
      <c r="GA333" s="19" t="s">
        <v>37</v>
      </c>
      <c r="GB333" s="19">
        <v>0.91</v>
      </c>
      <c r="GC333" s="19">
        <v>9.9436699999999991</v>
      </c>
      <c r="GD333" s="19">
        <v>0.33145599999999997</v>
      </c>
      <c r="GF333" t="s">
        <v>3</v>
      </c>
      <c r="GG333" t="s">
        <v>83</v>
      </c>
      <c r="GH333">
        <v>1</v>
      </c>
      <c r="GI333">
        <v>11.877599999999999</v>
      </c>
      <c r="GJ333">
        <v>0.39591900000000002</v>
      </c>
      <c r="GL333" t="s">
        <v>3</v>
      </c>
      <c r="GM333" t="s">
        <v>246</v>
      </c>
      <c r="GN333">
        <v>1</v>
      </c>
      <c r="GO333">
        <v>8.11355</v>
      </c>
      <c r="GP333">
        <v>0.27045200000000003</v>
      </c>
    </row>
    <row r="334" spans="9:198">
      <c r="I334" t="s">
        <v>3</v>
      </c>
      <c r="J334" t="s">
        <v>63</v>
      </c>
      <c r="K334">
        <v>0.89333333333333331</v>
      </c>
      <c r="L334">
        <v>9.7648100000000007</v>
      </c>
      <c r="M334">
        <v>0.32549400000000001</v>
      </c>
      <c r="O334" t="s">
        <v>3</v>
      </c>
      <c r="P334" t="s">
        <v>81</v>
      </c>
      <c r="Q334">
        <v>8.3333333333333329E-2</v>
      </c>
      <c r="R334">
        <v>46.860500000000002</v>
      </c>
      <c r="S334">
        <v>1.69171</v>
      </c>
      <c r="U334" t="s">
        <v>3</v>
      </c>
      <c r="V334" t="s">
        <v>144</v>
      </c>
      <c r="W334">
        <v>0.96000000000000008</v>
      </c>
      <c r="X334">
        <v>8.8459500000000002</v>
      </c>
      <c r="Y334">
        <v>0.29486499999999999</v>
      </c>
      <c r="AA334" t="s">
        <v>3</v>
      </c>
      <c r="AB334" t="s">
        <v>23</v>
      </c>
      <c r="AC334">
        <v>0.44666666666666666</v>
      </c>
      <c r="AD334">
        <v>21.812899999999999</v>
      </c>
      <c r="AE334">
        <v>0.72709800000000002</v>
      </c>
      <c r="AG334" t="s">
        <v>3</v>
      </c>
      <c r="AH334" t="s">
        <v>264</v>
      </c>
      <c r="AI334">
        <v>0.11333333333333333</v>
      </c>
      <c r="AJ334">
        <v>41.860700000000001</v>
      </c>
      <c r="AK334">
        <v>1.3953599999999999</v>
      </c>
      <c r="AM334" t="s">
        <v>3</v>
      </c>
      <c r="AN334" t="s">
        <v>264</v>
      </c>
      <c r="AO334">
        <v>0.15</v>
      </c>
      <c r="AP334">
        <v>54.762900000000002</v>
      </c>
      <c r="AQ334">
        <v>1.9419500000000001</v>
      </c>
      <c r="AS334" t="s">
        <v>3</v>
      </c>
      <c r="AT334" t="s">
        <v>267</v>
      </c>
      <c r="AU334">
        <v>0.38333333333333336</v>
      </c>
      <c r="AV334">
        <v>28.945699999999999</v>
      </c>
      <c r="AW334">
        <v>1.25851</v>
      </c>
      <c r="AY334" t="s">
        <v>3</v>
      </c>
      <c r="AZ334" t="s">
        <v>266</v>
      </c>
      <c r="BA334">
        <v>0.23666666666666666</v>
      </c>
      <c r="BB334">
        <v>27.635400000000001</v>
      </c>
      <c r="BC334">
        <v>0.92118100000000003</v>
      </c>
      <c r="BZ334" t="s">
        <v>3</v>
      </c>
      <c r="CA334" t="s">
        <v>266</v>
      </c>
      <c r="CB334">
        <v>1</v>
      </c>
      <c r="CC334">
        <v>1.52454</v>
      </c>
      <c r="CD334">
        <v>5.0818000000000002E-2</v>
      </c>
      <c r="CF334" t="s">
        <v>3</v>
      </c>
      <c r="CG334" t="s">
        <v>129</v>
      </c>
      <c r="CH334">
        <v>0.86</v>
      </c>
      <c r="CI334">
        <v>11.415800000000001</v>
      </c>
      <c r="CJ334">
        <v>0.380527</v>
      </c>
      <c r="CM334" t="s">
        <v>3</v>
      </c>
      <c r="CN334" t="s">
        <v>22</v>
      </c>
      <c r="CO334">
        <v>0.91</v>
      </c>
      <c r="CP334">
        <v>8.8597199999999994</v>
      </c>
      <c r="CQ334">
        <v>0.29532399999999998</v>
      </c>
      <c r="CY334" t="s">
        <v>3</v>
      </c>
      <c r="CZ334" t="s">
        <v>65</v>
      </c>
      <c r="DA334">
        <v>1</v>
      </c>
      <c r="DB334">
        <v>6.81881</v>
      </c>
      <c r="DC334">
        <v>0.227294</v>
      </c>
      <c r="DE334" t="s">
        <v>3</v>
      </c>
      <c r="DF334" t="s">
        <v>81</v>
      </c>
      <c r="DG334">
        <v>1</v>
      </c>
      <c r="DH334">
        <v>3.2572000000000001</v>
      </c>
      <c r="DI334">
        <v>0.108573</v>
      </c>
      <c r="DK334" t="s">
        <v>3</v>
      </c>
      <c r="DL334" t="s">
        <v>28</v>
      </c>
      <c r="DM334">
        <v>1</v>
      </c>
      <c r="DN334">
        <v>3.8254100000000002</v>
      </c>
      <c r="DO334">
        <v>0.12751399999999999</v>
      </c>
      <c r="EC334" t="s">
        <v>3</v>
      </c>
      <c r="ED334" t="s">
        <v>111</v>
      </c>
      <c r="EE334">
        <v>0.95333333333333337</v>
      </c>
      <c r="EF334">
        <v>10.514200000000001</v>
      </c>
      <c r="EG334">
        <v>0.35047299999999998</v>
      </c>
      <c r="EV334" t="s">
        <v>3</v>
      </c>
      <c r="EW334" t="s">
        <v>99</v>
      </c>
      <c r="EX334">
        <v>1</v>
      </c>
      <c r="EY334">
        <v>6.9122199999999996</v>
      </c>
      <c r="EZ334">
        <v>0.230407</v>
      </c>
      <c r="FH334" t="s">
        <v>3</v>
      </c>
      <c r="FI334" t="s">
        <v>146</v>
      </c>
      <c r="FJ334">
        <v>1</v>
      </c>
      <c r="FK334">
        <v>2.2513999999999998</v>
      </c>
      <c r="FL334">
        <v>7.5046699999999994E-2</v>
      </c>
      <c r="FN334" t="s">
        <v>3</v>
      </c>
      <c r="FO334" t="s">
        <v>87</v>
      </c>
      <c r="FP334">
        <v>0.94333333333333336</v>
      </c>
      <c r="FQ334">
        <v>9.2889900000000001</v>
      </c>
      <c r="FR334">
        <v>0.30963299999999999</v>
      </c>
      <c r="FT334" t="s">
        <v>3</v>
      </c>
      <c r="FU334" t="s">
        <v>94</v>
      </c>
      <c r="FV334">
        <v>0.93333333333333335</v>
      </c>
      <c r="FW334">
        <v>9.26966</v>
      </c>
      <c r="FX334">
        <v>0.30898900000000001</v>
      </c>
      <c r="FZ334" t="s">
        <v>3</v>
      </c>
      <c r="GA334" s="19" t="s">
        <v>38</v>
      </c>
      <c r="GB334" s="19">
        <v>0.95333333333333337</v>
      </c>
      <c r="GC334" s="19">
        <v>8.5251800000000006</v>
      </c>
      <c r="GD334" s="19">
        <v>0.28417300000000001</v>
      </c>
      <c r="GF334" t="s">
        <v>3</v>
      </c>
      <c r="GG334" t="s">
        <v>84</v>
      </c>
      <c r="GH334">
        <v>0.96666666666666667</v>
      </c>
      <c r="GI334">
        <v>12.7447</v>
      </c>
      <c r="GJ334">
        <v>0.42482300000000001</v>
      </c>
      <c r="GL334" t="s">
        <v>3</v>
      </c>
      <c r="GM334" t="s">
        <v>247</v>
      </c>
      <c r="GN334">
        <v>0.8833333333333333</v>
      </c>
      <c r="GO334">
        <v>11.978300000000001</v>
      </c>
      <c r="GP334">
        <v>0.39927600000000002</v>
      </c>
    </row>
    <row r="335" spans="9:198">
      <c r="I335" t="s">
        <v>3</v>
      </c>
      <c r="J335" t="s">
        <v>64</v>
      </c>
      <c r="K335">
        <v>0.82333333333333336</v>
      </c>
      <c r="L335">
        <v>10.4816</v>
      </c>
      <c r="M335">
        <v>0.34938599999999997</v>
      </c>
      <c r="O335" t="s">
        <v>3</v>
      </c>
      <c r="P335" t="s">
        <v>82</v>
      </c>
      <c r="Q335">
        <v>0.17666666666666667</v>
      </c>
      <c r="R335">
        <v>49.619399999999999</v>
      </c>
      <c r="S335">
        <v>1.7410300000000001</v>
      </c>
      <c r="U335" t="s">
        <v>3</v>
      </c>
      <c r="V335" t="s">
        <v>145</v>
      </c>
      <c r="W335">
        <v>1</v>
      </c>
      <c r="X335">
        <v>6.8949600000000002</v>
      </c>
      <c r="Y335">
        <v>0.22983200000000001</v>
      </c>
      <c r="AA335" t="s">
        <v>3</v>
      </c>
      <c r="AB335" t="s">
        <v>24</v>
      </c>
      <c r="AC335">
        <v>0.70333333333333337</v>
      </c>
      <c r="AD335">
        <v>19.344899999999999</v>
      </c>
      <c r="AE335">
        <v>0.64483000000000001</v>
      </c>
      <c r="AG335" t="s">
        <v>3</v>
      </c>
      <c r="AH335" t="s">
        <v>265</v>
      </c>
      <c r="AI335">
        <v>0.30333333333333334</v>
      </c>
      <c r="AJ335">
        <v>22.900400000000001</v>
      </c>
      <c r="AK335">
        <v>0.76334500000000005</v>
      </c>
      <c r="AM335" t="s">
        <v>3</v>
      </c>
      <c r="AN335" t="s">
        <v>265</v>
      </c>
      <c r="AO335">
        <v>0.31333333333333335</v>
      </c>
      <c r="AP335">
        <v>48.110199999999999</v>
      </c>
      <c r="AQ335">
        <v>1.85754</v>
      </c>
      <c r="AS335" t="s">
        <v>3</v>
      </c>
      <c r="AT335" t="s">
        <v>268</v>
      </c>
      <c r="AU335">
        <v>0.87</v>
      </c>
      <c r="AV335">
        <v>12.033799999999999</v>
      </c>
      <c r="AW335">
        <v>0.40112500000000001</v>
      </c>
      <c r="AY335" t="s">
        <v>3</v>
      </c>
      <c r="AZ335" t="s">
        <v>267</v>
      </c>
      <c r="BA335">
        <v>0.7</v>
      </c>
      <c r="BB335">
        <v>17.1919</v>
      </c>
      <c r="BC335">
        <v>0.57306299999999999</v>
      </c>
      <c r="BZ335" t="s">
        <v>3</v>
      </c>
      <c r="CA335" t="s">
        <v>267</v>
      </c>
      <c r="CB335">
        <v>1</v>
      </c>
      <c r="CC335">
        <v>1.91777</v>
      </c>
      <c r="CD335">
        <v>6.3925800000000005E-2</v>
      </c>
      <c r="CF335" t="s">
        <v>3</v>
      </c>
      <c r="CG335" t="s">
        <v>130</v>
      </c>
      <c r="CH335">
        <v>0.80333333333333334</v>
      </c>
      <c r="CI335">
        <v>12.235099999999999</v>
      </c>
      <c r="CJ335">
        <v>0.40783700000000001</v>
      </c>
      <c r="CM335" t="s">
        <v>3</v>
      </c>
      <c r="CN335" t="s">
        <v>23</v>
      </c>
      <c r="CO335">
        <v>0.85333333333333339</v>
      </c>
      <c r="CP335">
        <v>9.2132400000000008</v>
      </c>
      <c r="CQ335">
        <v>0.30710799999999999</v>
      </c>
      <c r="CY335" t="s">
        <v>3</v>
      </c>
      <c r="CZ335" t="s">
        <v>66</v>
      </c>
      <c r="DA335">
        <v>1</v>
      </c>
      <c r="DB335">
        <v>7.3333599999999999</v>
      </c>
      <c r="DC335">
        <v>0.244445</v>
      </c>
      <c r="DE335" t="s">
        <v>3</v>
      </c>
      <c r="DF335" t="s">
        <v>82</v>
      </c>
      <c r="DG335">
        <v>1</v>
      </c>
      <c r="DH335">
        <v>2.2219099999999998</v>
      </c>
      <c r="DI335">
        <v>7.4063699999999996E-2</v>
      </c>
      <c r="DK335" t="s">
        <v>3</v>
      </c>
      <c r="DL335" t="s">
        <v>29</v>
      </c>
      <c r="DM335">
        <v>1</v>
      </c>
      <c r="DN335">
        <v>4.5656299999999996</v>
      </c>
      <c r="DO335">
        <v>0.15218799999999999</v>
      </c>
      <c r="EC335" t="s">
        <v>3</v>
      </c>
      <c r="ED335" t="s">
        <v>112</v>
      </c>
      <c r="EE335">
        <v>0.92</v>
      </c>
      <c r="EF335">
        <v>10.5938</v>
      </c>
      <c r="EG335">
        <v>0.353128</v>
      </c>
      <c r="EV335" t="s">
        <v>3</v>
      </c>
      <c r="EW335" t="s">
        <v>100</v>
      </c>
      <c r="EX335">
        <v>1</v>
      </c>
      <c r="EY335">
        <v>7.4936400000000001</v>
      </c>
      <c r="EZ335">
        <v>0.24978800000000001</v>
      </c>
      <c r="FH335" t="s">
        <v>3</v>
      </c>
      <c r="FI335" t="s">
        <v>147</v>
      </c>
      <c r="FJ335">
        <v>1</v>
      </c>
      <c r="FK335">
        <v>3.2016800000000001</v>
      </c>
      <c r="FL335">
        <v>0.106723</v>
      </c>
      <c r="FN335" t="s">
        <v>3</v>
      </c>
      <c r="FO335" t="s">
        <v>88</v>
      </c>
      <c r="FP335">
        <v>1</v>
      </c>
      <c r="FQ335">
        <v>8.3288700000000002</v>
      </c>
      <c r="FR335">
        <v>0.27762900000000001</v>
      </c>
      <c r="FT335" t="s">
        <v>3</v>
      </c>
      <c r="FU335" t="s">
        <v>95</v>
      </c>
      <c r="FV335">
        <v>0.84</v>
      </c>
      <c r="FW335">
        <v>11.0367</v>
      </c>
      <c r="FX335">
        <v>0.36789100000000002</v>
      </c>
      <c r="FZ335" t="s">
        <v>3</v>
      </c>
      <c r="GA335" s="19" t="s">
        <v>39</v>
      </c>
      <c r="GB335" s="19">
        <v>0.92</v>
      </c>
      <c r="GC335" s="19">
        <v>9.4424499999999991</v>
      </c>
      <c r="GD335" s="19">
        <v>0.31474800000000003</v>
      </c>
      <c r="GF335" t="s">
        <v>3</v>
      </c>
      <c r="GG335" t="s">
        <v>87</v>
      </c>
      <c r="GH335">
        <v>0.83333333333333337</v>
      </c>
      <c r="GI335">
        <v>14.2371</v>
      </c>
      <c r="GJ335">
        <v>0.47456999999999999</v>
      </c>
      <c r="GL335" t="s">
        <v>3</v>
      </c>
      <c r="GM335" t="s">
        <v>248</v>
      </c>
      <c r="GN335">
        <v>1</v>
      </c>
      <c r="GO335">
        <v>8.9929799999999993</v>
      </c>
      <c r="GP335">
        <v>0.29976599999999998</v>
      </c>
    </row>
    <row r="336" spans="9:198">
      <c r="I336" t="s">
        <v>3</v>
      </c>
      <c r="J336" t="s">
        <v>65</v>
      </c>
      <c r="K336">
        <v>1</v>
      </c>
      <c r="L336">
        <v>6.7071800000000001</v>
      </c>
      <c r="M336">
        <v>0.22357299999999999</v>
      </c>
      <c r="O336" t="s">
        <v>3</v>
      </c>
      <c r="P336" t="s">
        <v>83</v>
      </c>
      <c r="Q336">
        <v>0.33999999999999997</v>
      </c>
      <c r="R336">
        <v>36.4465</v>
      </c>
      <c r="S336">
        <v>1.30166</v>
      </c>
      <c r="U336" t="s">
        <v>3</v>
      </c>
      <c r="V336" t="s">
        <v>146</v>
      </c>
      <c r="W336">
        <v>1</v>
      </c>
      <c r="X336">
        <v>7.6869800000000001</v>
      </c>
      <c r="Y336">
        <v>0.25623299999999999</v>
      </c>
      <c r="AA336" t="s">
        <v>3</v>
      </c>
      <c r="AB336" t="s">
        <v>25</v>
      </c>
      <c r="AC336">
        <v>0.22333333333333333</v>
      </c>
      <c r="AD336">
        <v>23.191299999999998</v>
      </c>
      <c r="AE336">
        <v>0.77304399999999995</v>
      </c>
      <c r="AG336" t="s">
        <v>3</v>
      </c>
      <c r="AH336" t="s">
        <v>266</v>
      </c>
      <c r="AI336">
        <v>0.57000000000000006</v>
      </c>
      <c r="AJ336">
        <v>32.171500000000002</v>
      </c>
      <c r="AK336">
        <v>1.0723800000000001</v>
      </c>
      <c r="AM336" t="s">
        <v>3</v>
      </c>
      <c r="AN336" t="s">
        <v>266</v>
      </c>
      <c r="AO336">
        <v>1</v>
      </c>
      <c r="AP336">
        <v>4.8152100000000004</v>
      </c>
      <c r="AQ336">
        <v>0.16050700000000001</v>
      </c>
      <c r="AS336" t="s">
        <v>3</v>
      </c>
      <c r="AT336" t="s">
        <v>269</v>
      </c>
      <c r="AU336">
        <v>0.8833333333333333</v>
      </c>
      <c r="AV336">
        <v>13.4132</v>
      </c>
      <c r="AW336">
        <v>0.44710499999999997</v>
      </c>
      <c r="AY336" t="s">
        <v>3</v>
      </c>
      <c r="AZ336" t="s">
        <v>268</v>
      </c>
      <c r="BA336">
        <v>0.57999999999999996</v>
      </c>
      <c r="BB336">
        <v>18.597799999999999</v>
      </c>
      <c r="BC336">
        <v>0.61992599999999998</v>
      </c>
      <c r="BZ336" t="s">
        <v>3</v>
      </c>
      <c r="CA336" t="s">
        <v>268</v>
      </c>
      <c r="CB336">
        <v>1</v>
      </c>
      <c r="CC336">
        <v>2.3689100000000001</v>
      </c>
      <c r="CD336">
        <v>7.8963500000000006E-2</v>
      </c>
      <c r="CF336" t="s">
        <v>3</v>
      </c>
      <c r="CG336" t="s">
        <v>131</v>
      </c>
      <c r="CH336">
        <v>0.43666666666666665</v>
      </c>
      <c r="CI336">
        <v>20.825600000000001</v>
      </c>
      <c r="CJ336">
        <v>0.69418500000000005</v>
      </c>
      <c r="CM336" t="s">
        <v>3</v>
      </c>
      <c r="CN336" t="s">
        <v>24</v>
      </c>
      <c r="CO336">
        <v>1</v>
      </c>
      <c r="CP336">
        <v>2.5988699999999998</v>
      </c>
      <c r="CQ336">
        <v>8.6628899999999995E-2</v>
      </c>
      <c r="CY336" t="s">
        <v>3</v>
      </c>
      <c r="CZ336" t="s">
        <v>67</v>
      </c>
      <c r="DA336">
        <v>1</v>
      </c>
      <c r="DB336">
        <v>7.4764400000000002</v>
      </c>
      <c r="DC336">
        <v>0.24921499999999999</v>
      </c>
      <c r="DE336" t="s">
        <v>3</v>
      </c>
      <c r="DF336" t="s">
        <v>83</v>
      </c>
      <c r="DG336">
        <v>1</v>
      </c>
      <c r="DH336">
        <v>2.6707299999999998</v>
      </c>
      <c r="DI336">
        <v>8.9024300000000001E-2</v>
      </c>
      <c r="DK336" t="s">
        <v>3</v>
      </c>
      <c r="DL336" t="s">
        <v>30</v>
      </c>
      <c r="DM336">
        <v>0.92</v>
      </c>
      <c r="DN336">
        <v>7.1117400000000002</v>
      </c>
      <c r="DO336">
        <v>0.23705799999999999</v>
      </c>
      <c r="EC336" t="s">
        <v>3</v>
      </c>
      <c r="ED336" t="s">
        <v>113</v>
      </c>
      <c r="EE336">
        <v>0.93333333333333335</v>
      </c>
      <c r="EF336">
        <v>11.440099999999999</v>
      </c>
      <c r="EG336">
        <v>0.38133600000000001</v>
      </c>
      <c r="EV336" t="s">
        <v>3</v>
      </c>
      <c r="EW336" t="s">
        <v>101</v>
      </c>
      <c r="EX336">
        <v>1</v>
      </c>
      <c r="EY336">
        <v>7.29636</v>
      </c>
      <c r="EZ336">
        <v>0.24321200000000001</v>
      </c>
      <c r="FH336" t="s">
        <v>3</v>
      </c>
      <c r="FI336" t="s">
        <v>148</v>
      </c>
      <c r="FJ336">
        <v>1</v>
      </c>
      <c r="FK336">
        <v>3.9137900000000001</v>
      </c>
      <c r="FL336">
        <v>0.13045999999999999</v>
      </c>
      <c r="FN336" t="s">
        <v>3</v>
      </c>
      <c r="FO336" t="s">
        <v>89</v>
      </c>
      <c r="FP336">
        <v>0.71000000000000008</v>
      </c>
      <c r="FQ336">
        <v>15.5511</v>
      </c>
      <c r="FR336">
        <v>0.51837</v>
      </c>
      <c r="FT336" t="s">
        <v>3</v>
      </c>
      <c r="FU336" t="s">
        <v>96</v>
      </c>
      <c r="FV336">
        <v>0.91333333333333333</v>
      </c>
      <c r="FW336">
        <v>9.6341099999999997</v>
      </c>
      <c r="FX336">
        <v>0.32113700000000001</v>
      </c>
      <c r="FZ336" t="s">
        <v>3</v>
      </c>
      <c r="GA336" s="19" t="s">
        <v>40</v>
      </c>
      <c r="GB336" s="19">
        <v>0.91333333333333333</v>
      </c>
      <c r="GC336" s="19">
        <v>9.5301200000000001</v>
      </c>
      <c r="GD336" s="19">
        <v>0.31767099999999998</v>
      </c>
      <c r="GF336" t="s">
        <v>3</v>
      </c>
      <c r="GG336" t="s">
        <v>88</v>
      </c>
      <c r="GH336">
        <v>1</v>
      </c>
      <c r="GI336">
        <v>12.2476</v>
      </c>
      <c r="GJ336">
        <v>0.40825499999999998</v>
      </c>
      <c r="GL336" t="s">
        <v>3</v>
      </c>
      <c r="GM336" t="s">
        <v>249</v>
      </c>
      <c r="GN336">
        <v>1</v>
      </c>
      <c r="GO336">
        <v>12.212300000000001</v>
      </c>
      <c r="GP336">
        <v>0.40707599999999999</v>
      </c>
    </row>
    <row r="337" spans="9:198">
      <c r="I337" t="s">
        <v>3</v>
      </c>
      <c r="J337" t="s">
        <v>66</v>
      </c>
      <c r="K337">
        <v>0.82333333333333336</v>
      </c>
      <c r="L337">
        <v>12.479699999999999</v>
      </c>
      <c r="M337">
        <v>0.415991</v>
      </c>
      <c r="O337" t="s">
        <v>3</v>
      </c>
      <c r="P337" t="s">
        <v>84</v>
      </c>
      <c r="Q337">
        <v>0</v>
      </c>
      <c r="R337">
        <v>51.436999999999998</v>
      </c>
      <c r="S337">
        <v>1.80481</v>
      </c>
      <c r="U337" t="s">
        <v>3</v>
      </c>
      <c r="V337" t="s">
        <v>147</v>
      </c>
      <c r="W337">
        <v>0.94666666666666666</v>
      </c>
      <c r="X337">
        <v>9.7151300000000003</v>
      </c>
      <c r="Y337">
        <v>0.32383800000000001</v>
      </c>
      <c r="AA337" t="s">
        <v>3</v>
      </c>
      <c r="AB337" t="s">
        <v>26</v>
      </c>
      <c r="AC337">
        <v>0.45666666666666667</v>
      </c>
      <c r="AD337">
        <v>22.130800000000001</v>
      </c>
      <c r="AE337">
        <v>0.73769499999999999</v>
      </c>
      <c r="AG337" t="s">
        <v>3</v>
      </c>
      <c r="AH337" t="s">
        <v>267</v>
      </c>
      <c r="AI337">
        <v>7.0000000000000007E-2</v>
      </c>
      <c r="AJ337">
        <v>155.65</v>
      </c>
      <c r="AK337">
        <v>5.2407399999999997</v>
      </c>
      <c r="AM337" t="s">
        <v>3</v>
      </c>
      <c r="AN337" t="s">
        <v>267</v>
      </c>
      <c r="AO337">
        <v>0.34333333333333338</v>
      </c>
      <c r="AP337">
        <v>34.198700000000002</v>
      </c>
      <c r="AQ337">
        <v>1.1399600000000001</v>
      </c>
      <c r="AS337" t="s">
        <v>3</v>
      </c>
      <c r="AT337" t="s">
        <v>270</v>
      </c>
      <c r="AU337">
        <v>0.28999999999999998</v>
      </c>
      <c r="AV337">
        <v>20.7027</v>
      </c>
      <c r="AW337">
        <v>0.69009200000000004</v>
      </c>
      <c r="AY337" t="s">
        <v>3</v>
      </c>
      <c r="AZ337" t="s">
        <v>269</v>
      </c>
      <c r="BA337">
        <v>0.71666666666666667</v>
      </c>
      <c r="BB337">
        <v>15.422700000000001</v>
      </c>
      <c r="BC337">
        <v>0.51409099999999996</v>
      </c>
      <c r="BZ337" t="s">
        <v>3</v>
      </c>
      <c r="CA337" t="s">
        <v>269</v>
      </c>
      <c r="CB337">
        <v>1</v>
      </c>
      <c r="CC337">
        <v>2.2811400000000002</v>
      </c>
      <c r="CD337">
        <v>7.6037900000000005E-2</v>
      </c>
      <c r="CF337" t="s">
        <v>3</v>
      </c>
      <c r="CG337" t="s">
        <v>132</v>
      </c>
      <c r="CH337">
        <v>0.43666666666666665</v>
      </c>
      <c r="CI337">
        <v>22.5168</v>
      </c>
      <c r="CJ337">
        <v>0.75056</v>
      </c>
      <c r="CM337" t="s">
        <v>3</v>
      </c>
      <c r="CN337" t="s">
        <v>25</v>
      </c>
      <c r="CO337">
        <v>1</v>
      </c>
      <c r="CP337">
        <v>3.0115699999999999</v>
      </c>
      <c r="CQ337">
        <v>0.100386</v>
      </c>
      <c r="CY337" t="s">
        <v>3</v>
      </c>
      <c r="CZ337" t="s">
        <v>68</v>
      </c>
      <c r="DA337">
        <v>1</v>
      </c>
      <c r="DB337">
        <v>7.1199500000000002</v>
      </c>
      <c r="DC337">
        <v>0.23733199999999999</v>
      </c>
      <c r="DE337" t="s">
        <v>3</v>
      </c>
      <c r="DF337" t="s">
        <v>84</v>
      </c>
      <c r="DG337">
        <v>1</v>
      </c>
      <c r="DH337">
        <v>2.3842300000000001</v>
      </c>
      <c r="DI337">
        <v>7.9474400000000001E-2</v>
      </c>
      <c r="DK337" t="s">
        <v>3</v>
      </c>
      <c r="DL337" t="s">
        <v>31</v>
      </c>
      <c r="DM337">
        <v>1</v>
      </c>
      <c r="DN337">
        <v>7.0293599999999996</v>
      </c>
      <c r="DO337">
        <v>0.23431199999999999</v>
      </c>
      <c r="EC337" t="s">
        <v>3</v>
      </c>
      <c r="ED337" t="s">
        <v>114</v>
      </c>
      <c r="EE337">
        <v>1</v>
      </c>
      <c r="EF337">
        <v>9.9328900000000004</v>
      </c>
      <c r="EG337">
        <v>0.331096</v>
      </c>
      <c r="EV337" t="s">
        <v>3</v>
      </c>
      <c r="EW337" t="s">
        <v>102</v>
      </c>
      <c r="EX337">
        <v>0.87333333333333329</v>
      </c>
      <c r="EY337">
        <v>12.095800000000001</v>
      </c>
      <c r="EZ337">
        <v>0.40319199999999999</v>
      </c>
      <c r="FH337" t="s">
        <v>3</v>
      </c>
      <c r="FI337" t="s">
        <v>149</v>
      </c>
      <c r="FJ337">
        <v>1</v>
      </c>
      <c r="FK337">
        <v>2.6272099999999998</v>
      </c>
      <c r="FL337">
        <v>8.7573700000000004E-2</v>
      </c>
      <c r="FN337" t="s">
        <v>3</v>
      </c>
      <c r="FO337" t="s">
        <v>90</v>
      </c>
      <c r="FP337">
        <v>0.81333333333333324</v>
      </c>
      <c r="FQ337">
        <v>11.7986</v>
      </c>
      <c r="FR337">
        <v>0.39328800000000003</v>
      </c>
      <c r="FT337" t="s">
        <v>3</v>
      </c>
      <c r="FU337" t="s">
        <v>97</v>
      </c>
      <c r="FV337">
        <v>1</v>
      </c>
      <c r="FW337">
        <v>8.8687000000000005</v>
      </c>
      <c r="FX337">
        <v>0.29562300000000002</v>
      </c>
      <c r="FZ337" t="s">
        <v>3</v>
      </c>
      <c r="GA337" s="19" t="s">
        <v>41</v>
      </c>
      <c r="GB337" s="19">
        <v>0.95</v>
      </c>
      <c r="GC337" s="19">
        <v>9.7067399999999999</v>
      </c>
      <c r="GD337" s="19">
        <v>0.32355800000000001</v>
      </c>
      <c r="GF337" t="s">
        <v>3</v>
      </c>
      <c r="GG337" t="s">
        <v>89</v>
      </c>
      <c r="GH337">
        <v>1</v>
      </c>
      <c r="GI337">
        <v>13.1798</v>
      </c>
      <c r="GJ337">
        <v>0.43932700000000002</v>
      </c>
      <c r="GL337" t="s">
        <v>3</v>
      </c>
      <c r="GM337" t="s">
        <v>250</v>
      </c>
      <c r="GN337">
        <v>0.95666666666666667</v>
      </c>
      <c r="GO337">
        <v>11.768000000000001</v>
      </c>
      <c r="GP337">
        <v>0.39226699999999998</v>
      </c>
    </row>
    <row r="338" spans="9:198">
      <c r="I338" t="s">
        <v>3</v>
      </c>
      <c r="J338" t="s">
        <v>67</v>
      </c>
      <c r="K338">
        <v>1</v>
      </c>
      <c r="L338">
        <v>6.9372999999999996</v>
      </c>
      <c r="M338">
        <v>0.231243</v>
      </c>
      <c r="O338" t="s">
        <v>3</v>
      </c>
      <c r="P338" t="s">
        <v>87</v>
      </c>
      <c r="Q338">
        <v>0.21333333333333335</v>
      </c>
      <c r="R338">
        <v>44.749400000000001</v>
      </c>
      <c r="S338">
        <v>1.54308</v>
      </c>
      <c r="U338" t="s">
        <v>3</v>
      </c>
      <c r="V338" t="s">
        <v>148</v>
      </c>
      <c r="W338">
        <v>1</v>
      </c>
      <c r="X338">
        <v>7.0966800000000001</v>
      </c>
      <c r="Y338">
        <v>0.23655599999999999</v>
      </c>
      <c r="AA338" t="s">
        <v>3</v>
      </c>
      <c r="AB338" t="s">
        <v>27</v>
      </c>
      <c r="AC338">
        <v>0</v>
      </c>
      <c r="AD338">
        <v>61.338000000000001</v>
      </c>
      <c r="AE338">
        <v>2.0446</v>
      </c>
      <c r="AG338" t="s">
        <v>3</v>
      </c>
      <c r="AH338" t="s">
        <v>268</v>
      </c>
      <c r="AI338">
        <v>0</v>
      </c>
      <c r="AJ338">
        <v>256.65300000000002</v>
      </c>
      <c r="AK338">
        <v>8.61252</v>
      </c>
      <c r="AM338" t="s">
        <v>3</v>
      </c>
      <c r="AN338" t="s">
        <v>268</v>
      </c>
      <c r="AO338">
        <v>0.28666666666666668</v>
      </c>
      <c r="AP338">
        <v>38.188200000000002</v>
      </c>
      <c r="AQ338">
        <v>1.2858000000000001</v>
      </c>
      <c r="AS338" t="s">
        <v>3</v>
      </c>
      <c r="AT338" t="s">
        <v>271</v>
      </c>
      <c r="AU338">
        <v>0.13</v>
      </c>
      <c r="AV338">
        <v>27.477799999999998</v>
      </c>
      <c r="AW338">
        <v>0.91592700000000005</v>
      </c>
      <c r="AY338" t="s">
        <v>3</v>
      </c>
      <c r="AZ338" t="s">
        <v>270</v>
      </c>
      <c r="BA338">
        <v>0.94333333333333336</v>
      </c>
      <c r="BB338">
        <v>12.037800000000001</v>
      </c>
      <c r="BC338">
        <v>0.40125899999999998</v>
      </c>
      <c r="BZ338" t="s">
        <v>3</v>
      </c>
      <c r="CA338" t="s">
        <v>270</v>
      </c>
      <c r="CB338">
        <v>0.96666666666666667</v>
      </c>
      <c r="CC338">
        <v>4.6407400000000001</v>
      </c>
      <c r="CD338">
        <v>0.154691</v>
      </c>
      <c r="CF338" t="s">
        <v>3</v>
      </c>
      <c r="CG338" t="s">
        <v>133</v>
      </c>
      <c r="CH338">
        <v>1</v>
      </c>
      <c r="CI338">
        <v>9.2138899999999992</v>
      </c>
      <c r="CJ338">
        <v>0.30713000000000001</v>
      </c>
      <c r="CM338" t="s">
        <v>3</v>
      </c>
      <c r="CN338" t="s">
        <v>26</v>
      </c>
      <c r="CO338">
        <v>1</v>
      </c>
      <c r="CP338">
        <v>2.9593099999999999</v>
      </c>
      <c r="CQ338">
        <v>9.8643800000000004E-2</v>
      </c>
      <c r="CY338" t="s">
        <v>3</v>
      </c>
      <c r="CZ338" t="s">
        <v>69</v>
      </c>
      <c r="DA338">
        <v>1</v>
      </c>
      <c r="DB338">
        <v>8.23794</v>
      </c>
      <c r="DC338">
        <v>0.27459800000000001</v>
      </c>
      <c r="DE338" t="s">
        <v>3</v>
      </c>
      <c r="DF338" t="s">
        <v>87</v>
      </c>
      <c r="DG338">
        <v>1</v>
      </c>
      <c r="DH338">
        <v>2.9256199999999999</v>
      </c>
      <c r="DI338">
        <v>9.7520599999999999E-2</v>
      </c>
      <c r="DK338" t="s">
        <v>3</v>
      </c>
      <c r="DL338" t="s">
        <v>32</v>
      </c>
      <c r="DM338">
        <v>1</v>
      </c>
      <c r="DN338">
        <v>6.2910399999999997</v>
      </c>
      <c r="DO338">
        <v>0.209701</v>
      </c>
      <c r="EC338" t="s">
        <v>3</v>
      </c>
      <c r="ED338" t="s">
        <v>115</v>
      </c>
      <c r="EE338">
        <v>0.28999999999999998</v>
      </c>
      <c r="EF338">
        <v>44.1143</v>
      </c>
      <c r="EG338">
        <v>1.47048</v>
      </c>
      <c r="EV338" t="s">
        <v>3</v>
      </c>
      <c r="EW338" t="s">
        <v>103</v>
      </c>
      <c r="EX338">
        <v>0.22</v>
      </c>
      <c r="EY338">
        <v>42.191600000000001</v>
      </c>
      <c r="EZ338">
        <v>1.40639</v>
      </c>
      <c r="FH338" t="s">
        <v>3</v>
      </c>
      <c r="FI338" t="s">
        <v>150</v>
      </c>
      <c r="FJ338">
        <v>1</v>
      </c>
      <c r="FK338">
        <v>3.51227</v>
      </c>
      <c r="FL338">
        <v>0.117076</v>
      </c>
      <c r="FN338" t="s">
        <v>3</v>
      </c>
      <c r="FO338" t="s">
        <v>91</v>
      </c>
      <c r="FP338">
        <v>0.72000000000000008</v>
      </c>
      <c r="FQ338">
        <v>16.243200000000002</v>
      </c>
      <c r="FR338">
        <v>0.54144000000000003</v>
      </c>
      <c r="FT338" t="s">
        <v>3</v>
      </c>
      <c r="FU338" t="s">
        <v>98</v>
      </c>
      <c r="FV338">
        <v>0.95333333333333337</v>
      </c>
      <c r="FW338">
        <v>9.1242699999999992</v>
      </c>
      <c r="FX338">
        <v>0.30414200000000002</v>
      </c>
      <c r="FZ338" t="s">
        <v>3</v>
      </c>
      <c r="GA338" s="19" t="s">
        <v>42</v>
      </c>
      <c r="GB338" s="19">
        <v>0.94666666666666666</v>
      </c>
      <c r="GC338" s="19">
        <v>9.6623400000000004</v>
      </c>
      <c r="GD338" s="19">
        <v>0.32207799999999998</v>
      </c>
      <c r="GF338" t="s">
        <v>3</v>
      </c>
      <c r="GG338" t="s">
        <v>90</v>
      </c>
      <c r="GH338">
        <v>1</v>
      </c>
      <c r="GI338">
        <v>11.2479</v>
      </c>
      <c r="GJ338">
        <v>0.37493100000000001</v>
      </c>
      <c r="GL338" t="s">
        <v>3</v>
      </c>
      <c r="GM338" t="s">
        <v>251</v>
      </c>
      <c r="GN338">
        <v>0.95666666666666667</v>
      </c>
      <c r="GO338">
        <v>10.568</v>
      </c>
      <c r="GP338">
        <v>0.35226600000000002</v>
      </c>
    </row>
    <row r="339" spans="9:198">
      <c r="I339" t="s">
        <v>3</v>
      </c>
      <c r="J339" t="s">
        <v>68</v>
      </c>
      <c r="K339">
        <v>1</v>
      </c>
      <c r="L339">
        <v>8.7966800000000003</v>
      </c>
      <c r="M339">
        <v>0.29322300000000001</v>
      </c>
      <c r="O339" t="s">
        <v>3</v>
      </c>
      <c r="P339" t="s">
        <v>88</v>
      </c>
      <c r="Q339">
        <v>0.70666666666666667</v>
      </c>
      <c r="R339">
        <v>14.398099999999999</v>
      </c>
      <c r="S339">
        <v>0.47993599999999997</v>
      </c>
      <c r="U339" t="s">
        <v>3</v>
      </c>
      <c r="V339" t="s">
        <v>149</v>
      </c>
      <c r="W339">
        <v>1</v>
      </c>
      <c r="X339">
        <v>6.9439299999999999</v>
      </c>
      <c r="Y339">
        <v>0.231464</v>
      </c>
      <c r="AA339" t="s">
        <v>3</v>
      </c>
      <c r="AB339" t="s">
        <v>28</v>
      </c>
      <c r="AC339">
        <v>0.32333333333333331</v>
      </c>
      <c r="AD339">
        <v>23.295999999999999</v>
      </c>
      <c r="AE339">
        <v>0.776532</v>
      </c>
      <c r="AG339" t="s">
        <v>3</v>
      </c>
      <c r="AH339" t="s">
        <v>269</v>
      </c>
      <c r="AI339">
        <v>0</v>
      </c>
      <c r="AJ339">
        <v>229.74100000000001</v>
      </c>
      <c r="AK339">
        <v>7.6580199999999996</v>
      </c>
      <c r="AM339" t="s">
        <v>3</v>
      </c>
      <c r="AN339" t="s">
        <v>269</v>
      </c>
      <c r="AO339">
        <v>0.28999999999999998</v>
      </c>
      <c r="AP339">
        <v>37.5501</v>
      </c>
      <c r="AQ339">
        <v>1.2516700000000001</v>
      </c>
      <c r="AS339" t="s">
        <v>3</v>
      </c>
      <c r="AT339" t="s">
        <v>272</v>
      </c>
      <c r="AU339">
        <v>0.30333333333333334</v>
      </c>
      <c r="AV339">
        <v>21.619800000000001</v>
      </c>
      <c r="AW339">
        <v>0.720661</v>
      </c>
      <c r="AY339" t="s">
        <v>3</v>
      </c>
      <c r="AZ339" t="s">
        <v>271</v>
      </c>
      <c r="BA339">
        <v>1</v>
      </c>
      <c r="BB339">
        <v>13.314500000000001</v>
      </c>
      <c r="BC339">
        <v>0.44381599999999999</v>
      </c>
      <c r="BZ339" t="s">
        <v>3</v>
      </c>
      <c r="CA339" t="s">
        <v>271</v>
      </c>
      <c r="CB339">
        <v>0.93666666666666676</v>
      </c>
      <c r="CC339">
        <v>9.86693</v>
      </c>
      <c r="CD339">
        <v>0.32889800000000002</v>
      </c>
      <c r="CF339" t="s">
        <v>3</v>
      </c>
      <c r="CG339" t="s">
        <v>134</v>
      </c>
      <c r="CH339">
        <v>0.95333333333333337</v>
      </c>
      <c r="CI339">
        <v>8.1623800000000006</v>
      </c>
      <c r="CJ339">
        <v>0.27207900000000002</v>
      </c>
      <c r="CM339" t="s">
        <v>3</v>
      </c>
      <c r="CN339" t="s">
        <v>27</v>
      </c>
      <c r="CO339">
        <v>1</v>
      </c>
      <c r="CP339">
        <v>2.8456399999999999</v>
      </c>
      <c r="CQ339">
        <v>9.48547E-2</v>
      </c>
      <c r="CY339" t="s">
        <v>3</v>
      </c>
      <c r="CZ339" t="s">
        <v>70</v>
      </c>
      <c r="DA339">
        <v>1</v>
      </c>
      <c r="DB339">
        <v>6.12737</v>
      </c>
      <c r="DC339">
        <v>0.20424600000000001</v>
      </c>
      <c r="DE339" t="s">
        <v>3</v>
      </c>
      <c r="DF339" t="s">
        <v>88</v>
      </c>
      <c r="DG339">
        <v>1</v>
      </c>
      <c r="DH339">
        <v>2.3225799999999999</v>
      </c>
      <c r="DI339">
        <v>7.7419299999999996E-2</v>
      </c>
      <c r="DK339" t="s">
        <v>3</v>
      </c>
      <c r="DL339" t="s">
        <v>33</v>
      </c>
      <c r="DM339">
        <v>1</v>
      </c>
      <c r="DN339">
        <v>4.62439</v>
      </c>
      <c r="DO339">
        <v>0.15414600000000001</v>
      </c>
      <c r="EC339" t="s">
        <v>3</v>
      </c>
      <c r="ED339" t="s">
        <v>116</v>
      </c>
      <c r="EE339">
        <v>0.59</v>
      </c>
      <c r="EF339">
        <v>19.0063</v>
      </c>
      <c r="EG339">
        <v>0.63994300000000004</v>
      </c>
      <c r="EV339" t="s">
        <v>3</v>
      </c>
      <c r="EW339" t="s">
        <v>104</v>
      </c>
      <c r="EX339">
        <v>0.11</v>
      </c>
      <c r="EY339">
        <v>74.725399999999993</v>
      </c>
      <c r="EZ339">
        <v>2.5160100000000001</v>
      </c>
      <c r="FH339" t="s">
        <v>3</v>
      </c>
      <c r="FI339" t="s">
        <v>151</v>
      </c>
      <c r="FJ339">
        <v>1</v>
      </c>
      <c r="FK339">
        <v>3.7629899999999998</v>
      </c>
      <c r="FL339">
        <v>0.12543299999999999</v>
      </c>
      <c r="FN339" t="s">
        <v>3</v>
      </c>
      <c r="FO339" t="s">
        <v>92</v>
      </c>
      <c r="FP339">
        <v>0.89666666666666661</v>
      </c>
      <c r="FQ339">
        <v>12.0121</v>
      </c>
      <c r="FR339">
        <v>0.40040300000000001</v>
      </c>
      <c r="FT339" t="s">
        <v>3</v>
      </c>
      <c r="FU339" t="s">
        <v>99</v>
      </c>
      <c r="FV339">
        <v>0.85666666666666669</v>
      </c>
      <c r="FW339">
        <v>12.002000000000001</v>
      </c>
      <c r="FX339">
        <v>0.40006700000000001</v>
      </c>
      <c r="FZ339" t="s">
        <v>3</v>
      </c>
      <c r="GA339" s="19" t="s">
        <v>43</v>
      </c>
      <c r="GB339" s="19">
        <v>0.90666666666666662</v>
      </c>
      <c r="GC339" s="19">
        <v>9.2762499999999992</v>
      </c>
      <c r="GD339" s="19">
        <v>0.30920799999999998</v>
      </c>
      <c r="GF339" t="s">
        <v>3</v>
      </c>
      <c r="GG339" t="s">
        <v>91</v>
      </c>
      <c r="GH339">
        <v>0.88666666666666671</v>
      </c>
      <c r="GI339">
        <v>14.4076</v>
      </c>
      <c r="GJ339">
        <v>0.48025400000000001</v>
      </c>
      <c r="GL339" t="s">
        <v>3</v>
      </c>
      <c r="GM339" t="s">
        <v>252</v>
      </c>
      <c r="GN339">
        <v>0.71666666666666667</v>
      </c>
      <c r="GO339">
        <v>12.7288</v>
      </c>
      <c r="GP339">
        <v>0.42429299999999998</v>
      </c>
    </row>
    <row r="340" spans="9:198">
      <c r="I340" t="s">
        <v>3</v>
      </c>
      <c r="J340" t="s">
        <v>69</v>
      </c>
      <c r="K340">
        <v>1</v>
      </c>
      <c r="L340">
        <v>7.6220299999999996</v>
      </c>
      <c r="M340">
        <v>0.25406800000000002</v>
      </c>
      <c r="O340" t="s">
        <v>3</v>
      </c>
      <c r="P340" t="s">
        <v>89</v>
      </c>
      <c r="Q340">
        <v>0.72000000000000008</v>
      </c>
      <c r="R340">
        <v>15.239599999999999</v>
      </c>
      <c r="S340">
        <v>0.50798600000000005</v>
      </c>
      <c r="U340" t="s">
        <v>3</v>
      </c>
      <c r="V340" t="s">
        <v>150</v>
      </c>
      <c r="W340">
        <v>1</v>
      </c>
      <c r="X340">
        <v>7.3420199999999998</v>
      </c>
      <c r="Y340">
        <v>0.24473400000000001</v>
      </c>
      <c r="AA340" t="s">
        <v>3</v>
      </c>
      <c r="AB340" t="s">
        <v>29</v>
      </c>
      <c r="AC340">
        <v>0.48000000000000004</v>
      </c>
      <c r="AD340">
        <v>19.5581</v>
      </c>
      <c r="AE340">
        <v>0.65193500000000004</v>
      </c>
      <c r="AG340" t="s">
        <v>3</v>
      </c>
      <c r="AH340" t="s">
        <v>270</v>
      </c>
      <c r="AI340">
        <v>0</v>
      </c>
      <c r="AJ340">
        <v>273.03100000000001</v>
      </c>
      <c r="AK340">
        <v>9.1621000000000006</v>
      </c>
      <c r="AM340" t="s">
        <v>3</v>
      </c>
      <c r="AN340" t="s">
        <v>270</v>
      </c>
      <c r="AO340">
        <v>0.29333333333333333</v>
      </c>
      <c r="AP340">
        <v>40.423299999999998</v>
      </c>
      <c r="AQ340">
        <v>1.3891199999999999</v>
      </c>
      <c r="AS340" t="s">
        <v>3</v>
      </c>
      <c r="AT340" t="s">
        <v>273</v>
      </c>
      <c r="AU340">
        <v>0.61333333333333329</v>
      </c>
      <c r="AV340">
        <v>20.264299999999999</v>
      </c>
      <c r="AW340">
        <v>0.67547699999999999</v>
      </c>
      <c r="AY340" t="s">
        <v>3</v>
      </c>
      <c r="AZ340" t="s">
        <v>272</v>
      </c>
      <c r="BA340">
        <v>1</v>
      </c>
      <c r="BB340">
        <v>12.167899999999999</v>
      </c>
      <c r="BC340">
        <v>0.40559600000000001</v>
      </c>
      <c r="BZ340" t="s">
        <v>3</v>
      </c>
      <c r="CA340" t="s">
        <v>272</v>
      </c>
      <c r="CB340">
        <v>1</v>
      </c>
      <c r="CC340">
        <v>4.7652400000000004</v>
      </c>
      <c r="CD340">
        <v>0.15884100000000001</v>
      </c>
      <c r="CF340" t="s">
        <v>3</v>
      </c>
      <c r="CG340" t="s">
        <v>135</v>
      </c>
      <c r="CH340">
        <v>2.3333333333333331E-2</v>
      </c>
      <c r="CI340">
        <v>43.465800000000002</v>
      </c>
      <c r="CJ340">
        <v>1.44886</v>
      </c>
      <c r="CM340" t="s">
        <v>3</v>
      </c>
      <c r="CN340" t="s">
        <v>28</v>
      </c>
      <c r="CO340">
        <v>1</v>
      </c>
      <c r="CP340">
        <v>2.7264499999999998</v>
      </c>
      <c r="CQ340">
        <v>9.0881699999999996E-2</v>
      </c>
      <c r="CY340" t="s">
        <v>3</v>
      </c>
      <c r="CZ340" t="s">
        <v>71</v>
      </c>
      <c r="DA340">
        <v>1</v>
      </c>
      <c r="DB340">
        <v>5.81996</v>
      </c>
      <c r="DC340">
        <v>0.193999</v>
      </c>
      <c r="DE340" t="s">
        <v>3</v>
      </c>
      <c r="DF340" t="s">
        <v>89</v>
      </c>
      <c r="DG340">
        <v>1</v>
      </c>
      <c r="DH340">
        <v>3.1268500000000001</v>
      </c>
      <c r="DI340">
        <v>0.104228</v>
      </c>
      <c r="DK340" t="s">
        <v>3</v>
      </c>
      <c r="DL340" t="s">
        <v>34</v>
      </c>
      <c r="DM340">
        <v>1</v>
      </c>
      <c r="DN340">
        <v>3.9828399999999999</v>
      </c>
      <c r="DO340">
        <v>0.13276099999999999</v>
      </c>
      <c r="EC340" t="s">
        <v>3</v>
      </c>
      <c r="ED340" t="s">
        <v>117</v>
      </c>
      <c r="EE340">
        <v>1</v>
      </c>
      <c r="EF340">
        <v>9.1987100000000002</v>
      </c>
      <c r="EG340">
        <v>0.30662400000000001</v>
      </c>
      <c r="EV340" t="s">
        <v>3</v>
      </c>
      <c r="EW340" t="s">
        <v>105</v>
      </c>
      <c r="EX340">
        <v>0.45333333333333331</v>
      </c>
      <c r="EY340">
        <v>19.5976</v>
      </c>
      <c r="EZ340">
        <v>0.70242099999999996</v>
      </c>
      <c r="FH340" t="s">
        <v>3</v>
      </c>
      <c r="FI340" t="s">
        <v>152</v>
      </c>
      <c r="FJ340">
        <v>1</v>
      </c>
      <c r="FK340">
        <v>3.2368000000000001</v>
      </c>
      <c r="FL340">
        <v>0.107893</v>
      </c>
      <c r="FN340" t="s">
        <v>3</v>
      </c>
      <c r="FO340" t="s">
        <v>93</v>
      </c>
      <c r="FP340">
        <v>0.81333333333333324</v>
      </c>
      <c r="FQ340">
        <v>14.473100000000001</v>
      </c>
      <c r="FR340">
        <v>0.482437</v>
      </c>
      <c r="FT340" t="s">
        <v>3</v>
      </c>
      <c r="FU340" t="s">
        <v>100</v>
      </c>
      <c r="FV340">
        <v>0.63</v>
      </c>
      <c r="FW340">
        <v>15.814299999999999</v>
      </c>
      <c r="FX340">
        <v>0.527142</v>
      </c>
      <c r="FZ340" t="s">
        <v>3</v>
      </c>
      <c r="GA340" s="19" t="s">
        <v>44</v>
      </c>
      <c r="GB340" s="19">
        <v>0.85666666666666669</v>
      </c>
      <c r="GC340" s="19">
        <v>11.532400000000001</v>
      </c>
      <c r="GD340" s="19">
        <v>0.38441199999999998</v>
      </c>
      <c r="GF340" t="s">
        <v>3</v>
      </c>
      <c r="GG340" t="s">
        <v>92</v>
      </c>
      <c r="GH340">
        <v>1</v>
      </c>
      <c r="GI340">
        <v>13.549799999999999</v>
      </c>
      <c r="GJ340">
        <v>0.45166000000000001</v>
      </c>
      <c r="GL340" t="s">
        <v>3</v>
      </c>
      <c r="GM340" t="s">
        <v>253</v>
      </c>
      <c r="GN340">
        <v>0.64333333333333331</v>
      </c>
      <c r="GO340">
        <v>18.9436</v>
      </c>
      <c r="GP340">
        <v>0.64215599999999995</v>
      </c>
    </row>
    <row r="341" spans="9:198">
      <c r="I341" t="s">
        <v>3</v>
      </c>
      <c r="J341" t="s">
        <v>70</v>
      </c>
      <c r="K341">
        <v>0.94333333333333336</v>
      </c>
      <c r="L341">
        <v>9.6108200000000004</v>
      </c>
      <c r="M341">
        <v>0.32036100000000001</v>
      </c>
      <c r="O341" t="s">
        <v>3</v>
      </c>
      <c r="P341" t="s">
        <v>90</v>
      </c>
      <c r="Q341">
        <v>0.8833333333333333</v>
      </c>
      <c r="R341">
        <v>12.2507</v>
      </c>
      <c r="S341">
        <v>0.40835700000000003</v>
      </c>
      <c r="U341" t="s">
        <v>3</v>
      </c>
      <c r="V341" t="s">
        <v>151</v>
      </c>
      <c r="W341">
        <v>1</v>
      </c>
      <c r="X341">
        <v>6.6602699999999997</v>
      </c>
      <c r="Y341">
        <v>0.22200900000000001</v>
      </c>
      <c r="AA341" t="s">
        <v>3</v>
      </c>
      <c r="AB341" t="s">
        <v>30</v>
      </c>
      <c r="AC341">
        <v>0.33</v>
      </c>
      <c r="AD341">
        <v>21.881699999999999</v>
      </c>
      <c r="AE341">
        <v>0.72939100000000001</v>
      </c>
      <c r="AG341" t="s">
        <v>3</v>
      </c>
      <c r="AH341" t="s">
        <v>271</v>
      </c>
      <c r="AI341">
        <v>0</v>
      </c>
      <c r="AJ341">
        <v>277.62900000000002</v>
      </c>
      <c r="AK341">
        <v>9.2543100000000003</v>
      </c>
      <c r="AM341" t="s">
        <v>3</v>
      </c>
      <c r="AN341" t="s">
        <v>271</v>
      </c>
      <c r="AO341">
        <v>0.33333333333333331</v>
      </c>
      <c r="AP341">
        <v>32.847000000000001</v>
      </c>
      <c r="AQ341">
        <v>1.0949</v>
      </c>
      <c r="AS341" t="s">
        <v>3</v>
      </c>
      <c r="AT341" t="s">
        <v>274</v>
      </c>
      <c r="AU341">
        <v>0.82000000000000006</v>
      </c>
      <c r="AV341">
        <v>12.9145</v>
      </c>
      <c r="AW341">
        <v>0.43048399999999998</v>
      </c>
      <c r="AY341" t="s">
        <v>3</v>
      </c>
      <c r="AZ341" t="s">
        <v>273</v>
      </c>
      <c r="BA341">
        <v>1</v>
      </c>
      <c r="BB341">
        <v>13.6845</v>
      </c>
      <c r="BC341">
        <v>0.45615099999999997</v>
      </c>
      <c r="BZ341" t="s">
        <v>3</v>
      </c>
      <c r="CA341" t="s">
        <v>273</v>
      </c>
      <c r="CB341">
        <v>1</v>
      </c>
      <c r="CC341">
        <v>5.2507999999999999</v>
      </c>
      <c r="CD341">
        <v>0.17502699999999999</v>
      </c>
      <c r="CF341" t="s">
        <v>3</v>
      </c>
      <c r="CG341" t="s">
        <v>136</v>
      </c>
      <c r="CH341">
        <v>0.75</v>
      </c>
      <c r="CI341">
        <v>13.0769</v>
      </c>
      <c r="CJ341">
        <v>0.43589600000000001</v>
      </c>
      <c r="CM341" t="s">
        <v>3</v>
      </c>
      <c r="CN341" t="s">
        <v>29</v>
      </c>
      <c r="CO341">
        <v>1</v>
      </c>
      <c r="CP341">
        <v>4.3349799999999998</v>
      </c>
      <c r="CQ341">
        <v>0.14449899999999999</v>
      </c>
      <c r="CY341" t="s">
        <v>3</v>
      </c>
      <c r="CZ341" t="s">
        <v>72</v>
      </c>
      <c r="DA341">
        <v>1</v>
      </c>
      <c r="DB341">
        <v>5.6143799999999997</v>
      </c>
      <c r="DC341">
        <v>0.18714600000000001</v>
      </c>
      <c r="DE341" t="s">
        <v>3</v>
      </c>
      <c r="DF341" t="s">
        <v>90</v>
      </c>
      <c r="DG341">
        <v>1</v>
      </c>
      <c r="DH341">
        <v>1.94794</v>
      </c>
      <c r="DI341">
        <v>6.4931299999999997E-2</v>
      </c>
      <c r="DK341" t="s">
        <v>3</v>
      </c>
      <c r="DL341" t="s">
        <v>35</v>
      </c>
      <c r="DM341">
        <v>1</v>
      </c>
      <c r="DN341">
        <v>6.23698</v>
      </c>
      <c r="DO341">
        <v>0.207899</v>
      </c>
      <c r="EC341" t="s">
        <v>3</v>
      </c>
      <c r="ED341" t="s">
        <v>118</v>
      </c>
      <c r="EE341">
        <v>0.94666666666666666</v>
      </c>
      <c r="EF341">
        <v>11.9847</v>
      </c>
      <c r="EG341">
        <v>0.39949099999999999</v>
      </c>
      <c r="EV341" t="s">
        <v>3</v>
      </c>
      <c r="EW341" t="s">
        <v>106</v>
      </c>
      <c r="EX341">
        <v>0.92666666666666664</v>
      </c>
      <c r="EY341">
        <v>8.8972200000000008</v>
      </c>
      <c r="EZ341">
        <v>0.296574</v>
      </c>
      <c r="FH341" t="s">
        <v>3</v>
      </c>
      <c r="FI341" t="s">
        <v>153</v>
      </c>
      <c r="FJ341">
        <v>1</v>
      </c>
      <c r="FK341">
        <v>3.97872</v>
      </c>
      <c r="FL341">
        <v>0.13262399999999999</v>
      </c>
      <c r="FN341" t="s">
        <v>3</v>
      </c>
      <c r="FO341" t="s">
        <v>94</v>
      </c>
      <c r="FP341">
        <v>0.78666666666666674</v>
      </c>
      <c r="FQ341">
        <v>13.6081</v>
      </c>
      <c r="FR341">
        <v>0.45360200000000001</v>
      </c>
      <c r="FT341" t="s">
        <v>3</v>
      </c>
      <c r="FU341" t="s">
        <v>101</v>
      </c>
      <c r="FV341">
        <v>0.53999999999999992</v>
      </c>
      <c r="FW341">
        <v>17.828099999999999</v>
      </c>
      <c r="FX341">
        <v>0.59426900000000005</v>
      </c>
      <c r="FZ341" t="s">
        <v>3</v>
      </c>
      <c r="GA341" s="19" t="s">
        <v>45</v>
      </c>
      <c r="GB341" s="19">
        <v>0.87</v>
      </c>
      <c r="GC341" s="19">
        <v>11.2864</v>
      </c>
      <c r="GD341" s="19">
        <v>0.37621300000000002</v>
      </c>
      <c r="GF341" t="s">
        <v>3</v>
      </c>
      <c r="GG341" t="s">
        <v>93</v>
      </c>
      <c r="GH341">
        <v>0.72666666666666668</v>
      </c>
      <c r="GI341">
        <v>16.834800000000001</v>
      </c>
      <c r="GJ341">
        <v>0.56115899999999996</v>
      </c>
      <c r="GL341" t="s">
        <v>3</v>
      </c>
      <c r="GM341" t="s">
        <v>254</v>
      </c>
      <c r="GN341">
        <v>0.28000000000000003</v>
      </c>
      <c r="GO341">
        <v>27.212399999999999</v>
      </c>
      <c r="GP341">
        <v>0.92875200000000002</v>
      </c>
    </row>
    <row r="342" spans="9:198">
      <c r="I342" t="s">
        <v>3</v>
      </c>
      <c r="J342" t="s">
        <v>71</v>
      </c>
      <c r="K342">
        <v>0.98666666666666669</v>
      </c>
      <c r="L342">
        <v>7.78688</v>
      </c>
      <c r="M342">
        <v>0.25956299999999999</v>
      </c>
      <c r="O342" t="s">
        <v>3</v>
      </c>
      <c r="P342" t="s">
        <v>91</v>
      </c>
      <c r="Q342">
        <v>0.85666666666666669</v>
      </c>
      <c r="R342">
        <v>14.598100000000001</v>
      </c>
      <c r="S342">
        <v>0.48660300000000001</v>
      </c>
      <c r="U342" t="s">
        <v>3</v>
      </c>
      <c r="V342" t="s">
        <v>152</v>
      </c>
      <c r="W342">
        <v>1</v>
      </c>
      <c r="X342">
        <v>8.3537199999999991</v>
      </c>
      <c r="Y342">
        <v>0.27845700000000001</v>
      </c>
      <c r="AA342" t="s">
        <v>3</v>
      </c>
      <c r="AB342" t="s">
        <v>31</v>
      </c>
      <c r="AC342">
        <v>0.58333333333333337</v>
      </c>
      <c r="AD342">
        <v>19.1358</v>
      </c>
      <c r="AE342">
        <v>0.63786100000000001</v>
      </c>
      <c r="AG342" t="s">
        <v>3</v>
      </c>
      <c r="AH342" t="s">
        <v>272</v>
      </c>
      <c r="AI342">
        <v>0</v>
      </c>
      <c r="AJ342">
        <v>268.572</v>
      </c>
      <c r="AK342">
        <v>9.0428300000000004</v>
      </c>
      <c r="AM342" t="s">
        <v>3</v>
      </c>
      <c r="AN342" t="s">
        <v>272</v>
      </c>
      <c r="AO342">
        <v>3.0000000000000002E-2</v>
      </c>
      <c r="AP342">
        <v>52.113</v>
      </c>
      <c r="AQ342">
        <v>1.7371000000000001</v>
      </c>
      <c r="AS342" t="s">
        <v>3</v>
      </c>
      <c r="AT342" t="s">
        <v>275</v>
      </c>
      <c r="AU342">
        <v>1</v>
      </c>
      <c r="AV342">
        <v>8.4175000000000004</v>
      </c>
      <c r="AW342">
        <v>0.28058300000000003</v>
      </c>
      <c r="AY342" t="s">
        <v>3</v>
      </c>
      <c r="AZ342" t="s">
        <v>274</v>
      </c>
      <c r="BA342">
        <v>0.63666666666666671</v>
      </c>
      <c r="BB342">
        <v>20.476600000000001</v>
      </c>
      <c r="BC342">
        <v>0.68255399999999999</v>
      </c>
      <c r="BZ342" t="s">
        <v>3</v>
      </c>
      <c r="CA342" t="s">
        <v>274</v>
      </c>
      <c r="CB342">
        <v>0.94666666666666666</v>
      </c>
      <c r="CC342">
        <v>9.1858599999999999</v>
      </c>
      <c r="CD342">
        <v>0.30619499999999999</v>
      </c>
      <c r="CF342" t="s">
        <v>3</v>
      </c>
      <c r="CG342" t="s">
        <v>137</v>
      </c>
      <c r="CH342">
        <v>0.16666666666666666</v>
      </c>
      <c r="CI342">
        <v>42.8474</v>
      </c>
      <c r="CJ342">
        <v>1.42825</v>
      </c>
      <c r="CM342" t="s">
        <v>3</v>
      </c>
      <c r="CN342" t="s">
        <v>30</v>
      </c>
      <c r="CO342">
        <v>1</v>
      </c>
      <c r="CP342">
        <v>3.72479</v>
      </c>
      <c r="CQ342">
        <v>0.12416000000000001</v>
      </c>
      <c r="CY342" t="s">
        <v>3</v>
      </c>
      <c r="CZ342" t="s">
        <v>73</v>
      </c>
      <c r="DA342">
        <v>1</v>
      </c>
      <c r="DB342">
        <v>2.35073</v>
      </c>
      <c r="DC342">
        <v>7.8357700000000002E-2</v>
      </c>
      <c r="DE342" t="s">
        <v>3</v>
      </c>
      <c r="DF342" t="s">
        <v>91</v>
      </c>
      <c r="DG342">
        <v>1</v>
      </c>
      <c r="DH342">
        <v>2.2971900000000001</v>
      </c>
      <c r="DI342">
        <v>7.6572899999999999E-2</v>
      </c>
      <c r="DK342" t="s">
        <v>3</v>
      </c>
      <c r="DL342" t="s">
        <v>36</v>
      </c>
      <c r="DM342">
        <v>1</v>
      </c>
      <c r="DN342">
        <v>4.9148100000000001</v>
      </c>
      <c r="DO342">
        <v>0.163827</v>
      </c>
      <c r="EC342" t="s">
        <v>3</v>
      </c>
      <c r="ED342" t="s">
        <v>119</v>
      </c>
      <c r="EE342">
        <v>0.97666666666666668</v>
      </c>
      <c r="EF342">
        <v>12.3658</v>
      </c>
      <c r="EG342">
        <v>0.41219299999999998</v>
      </c>
      <c r="EV342" t="s">
        <v>3</v>
      </c>
      <c r="EW342" t="s">
        <v>107</v>
      </c>
      <c r="EX342">
        <v>0.80333333333333334</v>
      </c>
      <c r="EY342">
        <v>11.6753</v>
      </c>
      <c r="EZ342">
        <v>0.38917499999999999</v>
      </c>
      <c r="FH342" t="s">
        <v>3</v>
      </c>
      <c r="FI342" t="s">
        <v>154</v>
      </c>
      <c r="FJ342">
        <v>1</v>
      </c>
      <c r="FK342">
        <v>2.9472100000000001</v>
      </c>
      <c r="FL342">
        <v>9.8240300000000003E-2</v>
      </c>
      <c r="FN342" t="s">
        <v>3</v>
      </c>
      <c r="FO342" t="s">
        <v>95</v>
      </c>
      <c r="FP342">
        <v>1</v>
      </c>
      <c r="FQ342">
        <v>8.9239200000000007</v>
      </c>
      <c r="FR342">
        <v>0.29746400000000001</v>
      </c>
      <c r="FT342" t="s">
        <v>3</v>
      </c>
      <c r="FU342" t="s">
        <v>102</v>
      </c>
      <c r="FV342">
        <v>0.32333333333333331</v>
      </c>
      <c r="FW342">
        <v>25.354900000000001</v>
      </c>
      <c r="FX342">
        <v>0.84516500000000006</v>
      </c>
      <c r="FZ342" t="s">
        <v>3</v>
      </c>
      <c r="GA342" s="19" t="s">
        <v>46</v>
      </c>
      <c r="GB342" s="19">
        <v>1</v>
      </c>
      <c r="GC342" s="19">
        <v>6.8302899999999998</v>
      </c>
      <c r="GD342" s="19">
        <v>0.22767599999999999</v>
      </c>
      <c r="GF342" t="s">
        <v>3</v>
      </c>
      <c r="GG342" t="s">
        <v>94</v>
      </c>
      <c r="GH342">
        <v>1</v>
      </c>
      <c r="GI342">
        <v>12.8056</v>
      </c>
      <c r="GJ342">
        <v>0.42685299999999998</v>
      </c>
      <c r="GL342" t="s">
        <v>3</v>
      </c>
      <c r="GM342" t="s">
        <v>255</v>
      </c>
      <c r="GN342">
        <v>0.28000000000000003</v>
      </c>
      <c r="GO342">
        <v>24.344000000000001</v>
      </c>
      <c r="GP342">
        <v>0.83656200000000003</v>
      </c>
    </row>
    <row r="343" spans="9:198">
      <c r="I343" t="s">
        <v>3</v>
      </c>
      <c r="J343" t="s">
        <v>72</v>
      </c>
      <c r="K343">
        <v>1</v>
      </c>
      <c r="L343">
        <v>6.75115</v>
      </c>
      <c r="M343">
        <v>0.22503799999999999</v>
      </c>
      <c r="O343" t="s">
        <v>3</v>
      </c>
      <c r="P343" t="s">
        <v>92</v>
      </c>
      <c r="Q343">
        <v>0.73</v>
      </c>
      <c r="R343">
        <v>17.676200000000001</v>
      </c>
      <c r="S343">
        <v>0.58920799999999995</v>
      </c>
      <c r="U343" t="s">
        <v>3</v>
      </c>
      <c r="V343" t="s">
        <v>153</v>
      </c>
      <c r="W343">
        <v>0.98333333333333328</v>
      </c>
      <c r="X343">
        <v>8.51694</v>
      </c>
      <c r="Y343">
        <v>0.28389799999999998</v>
      </c>
      <c r="AA343" t="s">
        <v>3</v>
      </c>
      <c r="AB343" t="s">
        <v>32</v>
      </c>
      <c r="AC343">
        <v>0.51333333333333331</v>
      </c>
      <c r="AD343">
        <v>18.689699999999998</v>
      </c>
      <c r="AE343">
        <v>0.62298799999999999</v>
      </c>
      <c r="AG343" t="s">
        <v>3</v>
      </c>
      <c r="AH343" t="s">
        <v>273</v>
      </c>
      <c r="AI343">
        <v>0</v>
      </c>
      <c r="AJ343">
        <v>261.416</v>
      </c>
      <c r="AK343">
        <v>8.7723399999999998</v>
      </c>
      <c r="AM343" t="s">
        <v>3</v>
      </c>
      <c r="AN343" t="s">
        <v>273</v>
      </c>
      <c r="AO343">
        <v>9.6666666666666665E-2</v>
      </c>
      <c r="AP343">
        <v>40.634399999999999</v>
      </c>
      <c r="AQ343">
        <v>1.3544799999999999</v>
      </c>
      <c r="AS343" t="s">
        <v>3</v>
      </c>
      <c r="AT343" t="s">
        <v>276</v>
      </c>
      <c r="AU343">
        <v>0.95333333333333337</v>
      </c>
      <c r="AV343">
        <v>9.5642300000000002</v>
      </c>
      <c r="AW343">
        <v>0.31880799999999998</v>
      </c>
      <c r="AY343" t="s">
        <v>3</v>
      </c>
      <c r="AZ343" t="s">
        <v>275</v>
      </c>
      <c r="BA343">
        <v>6.7796610169491532E-3</v>
      </c>
      <c r="BB343">
        <v>51.173999999999999</v>
      </c>
      <c r="BC343">
        <v>3.1014499999999998</v>
      </c>
      <c r="BZ343" t="s">
        <v>3</v>
      </c>
      <c r="CA343" t="s">
        <v>275</v>
      </c>
      <c r="CB343">
        <v>0.67333333333333334</v>
      </c>
      <c r="CC343">
        <v>20.0306</v>
      </c>
      <c r="CD343">
        <v>0.66768700000000003</v>
      </c>
      <c r="CF343" t="s">
        <v>3</v>
      </c>
      <c r="CG343" t="s">
        <v>138</v>
      </c>
      <c r="CH343">
        <v>0.55666666666666664</v>
      </c>
      <c r="CI343">
        <v>22.8748</v>
      </c>
      <c r="CJ343">
        <v>0.76249400000000001</v>
      </c>
      <c r="CM343" t="s">
        <v>3</v>
      </c>
      <c r="CN343" t="s">
        <v>31</v>
      </c>
      <c r="CO343">
        <v>1</v>
      </c>
      <c r="CP343">
        <v>1.56053</v>
      </c>
      <c r="CQ343">
        <v>5.2017800000000003E-2</v>
      </c>
      <c r="CY343" t="s">
        <v>3</v>
      </c>
      <c r="CZ343" t="s">
        <v>74</v>
      </c>
      <c r="DA343">
        <v>1</v>
      </c>
      <c r="DB343">
        <v>2.3916499999999998</v>
      </c>
      <c r="DC343">
        <v>7.9721799999999995E-2</v>
      </c>
      <c r="DE343" t="s">
        <v>3</v>
      </c>
      <c r="DF343" t="s">
        <v>92</v>
      </c>
      <c r="DG343">
        <v>1</v>
      </c>
      <c r="DH343">
        <v>1.9354899999999999</v>
      </c>
      <c r="DI343">
        <v>6.4516400000000002E-2</v>
      </c>
      <c r="DK343" t="s">
        <v>3</v>
      </c>
      <c r="DL343" t="s">
        <v>37</v>
      </c>
      <c r="DM343">
        <v>1</v>
      </c>
      <c r="DN343">
        <v>4.7559300000000002</v>
      </c>
      <c r="DO343">
        <v>0.15853100000000001</v>
      </c>
      <c r="EC343" t="s">
        <v>3</v>
      </c>
      <c r="ED343" t="s">
        <v>120</v>
      </c>
      <c r="EE343">
        <v>0.78666666666666674</v>
      </c>
      <c r="EF343">
        <v>11.2255</v>
      </c>
      <c r="EG343">
        <v>0.37418299999999999</v>
      </c>
      <c r="EV343" t="s">
        <v>3</v>
      </c>
      <c r="EW343" t="s">
        <v>108</v>
      </c>
      <c r="EX343">
        <v>0.62333333333333329</v>
      </c>
      <c r="EY343">
        <v>15.251300000000001</v>
      </c>
      <c r="EZ343">
        <v>0.508378</v>
      </c>
      <c r="FH343" t="s">
        <v>3</v>
      </c>
      <c r="FI343" t="s">
        <v>155</v>
      </c>
      <c r="FJ343">
        <v>1</v>
      </c>
      <c r="FK343">
        <v>2.7522600000000002</v>
      </c>
      <c r="FL343">
        <v>9.1741900000000001E-2</v>
      </c>
      <c r="FN343" t="s">
        <v>3</v>
      </c>
      <c r="FO343" t="s">
        <v>96</v>
      </c>
      <c r="FP343">
        <v>0.79333333333333333</v>
      </c>
      <c r="FQ343">
        <v>14.0207</v>
      </c>
      <c r="FR343">
        <v>0.467358</v>
      </c>
      <c r="FT343" t="s">
        <v>3</v>
      </c>
      <c r="FU343" t="s">
        <v>103</v>
      </c>
      <c r="FV343">
        <v>0.2</v>
      </c>
      <c r="FW343">
        <v>29.9727</v>
      </c>
      <c r="FX343">
        <v>1.0160199999999999</v>
      </c>
      <c r="FZ343" t="s">
        <v>3</v>
      </c>
      <c r="GA343" s="19" t="s">
        <v>47</v>
      </c>
      <c r="GB343" s="19">
        <v>0.93666666666666676</v>
      </c>
      <c r="GC343" s="19">
        <v>9.0548300000000008</v>
      </c>
      <c r="GD343" s="19">
        <v>0.30182799999999999</v>
      </c>
      <c r="GF343" t="s">
        <v>3</v>
      </c>
      <c r="GG343" t="s">
        <v>95</v>
      </c>
      <c r="GH343">
        <v>1</v>
      </c>
      <c r="GI343">
        <v>13.7506</v>
      </c>
      <c r="GJ343">
        <v>0.45835199999999998</v>
      </c>
      <c r="GL343" t="s">
        <v>3</v>
      </c>
      <c r="GM343" t="s">
        <v>256</v>
      </c>
      <c r="GN343">
        <v>7.3333333333333334E-2</v>
      </c>
      <c r="GO343">
        <v>31.935099999999998</v>
      </c>
      <c r="GP343">
        <v>1.10886</v>
      </c>
    </row>
    <row r="344" spans="9:198">
      <c r="I344" t="s">
        <v>3</v>
      </c>
      <c r="J344" t="s">
        <v>73</v>
      </c>
      <c r="K344">
        <v>1</v>
      </c>
      <c r="L344">
        <v>7.9541399999999998</v>
      </c>
      <c r="M344">
        <v>0.26513799999999998</v>
      </c>
      <c r="O344" t="s">
        <v>3</v>
      </c>
      <c r="P344" t="s">
        <v>93</v>
      </c>
      <c r="Q344">
        <v>0.89</v>
      </c>
      <c r="R344">
        <v>10.8125</v>
      </c>
      <c r="S344">
        <v>0.36041499999999999</v>
      </c>
      <c r="U344" t="s">
        <v>3</v>
      </c>
      <c r="V344" t="s">
        <v>154</v>
      </c>
      <c r="W344">
        <v>1</v>
      </c>
      <c r="X344">
        <v>5.59185</v>
      </c>
      <c r="Y344">
        <v>0.18639500000000001</v>
      </c>
      <c r="AA344" t="s">
        <v>3</v>
      </c>
      <c r="AB344" t="s">
        <v>33</v>
      </c>
      <c r="AC344">
        <v>0.38333333333333336</v>
      </c>
      <c r="AD344">
        <v>20.376300000000001</v>
      </c>
      <c r="AE344">
        <v>0.67920800000000003</v>
      </c>
      <c r="AG344" t="s">
        <v>3</v>
      </c>
      <c r="AH344" t="s">
        <v>274</v>
      </c>
      <c r="AI344">
        <v>0</v>
      </c>
      <c r="AJ344">
        <v>255.14599999999999</v>
      </c>
      <c r="AK344">
        <v>8.5619499999999995</v>
      </c>
      <c r="AM344" t="s">
        <v>3</v>
      </c>
      <c r="AN344" t="s">
        <v>274</v>
      </c>
      <c r="AO344">
        <v>0.19666666666666668</v>
      </c>
      <c r="AP344">
        <v>43.022599999999997</v>
      </c>
      <c r="AQ344">
        <v>1.4485699999999999</v>
      </c>
      <c r="AS344" t="s">
        <v>3</v>
      </c>
      <c r="AT344" t="s">
        <v>277</v>
      </c>
      <c r="AU344">
        <v>0.85666666666666669</v>
      </c>
      <c r="AV344">
        <v>12.2056</v>
      </c>
      <c r="AW344">
        <v>0.40685500000000002</v>
      </c>
      <c r="AY344" t="s">
        <v>3</v>
      </c>
      <c r="AZ344" t="s">
        <v>276</v>
      </c>
      <c r="BA344">
        <v>5.281690140845071E-2</v>
      </c>
      <c r="BB344">
        <v>32.433399999999999</v>
      </c>
      <c r="BC344">
        <v>2.0020600000000002</v>
      </c>
      <c r="BZ344" t="s">
        <v>3</v>
      </c>
      <c r="CA344" t="s">
        <v>276</v>
      </c>
      <c r="CB344">
        <v>0.7433333333333334</v>
      </c>
      <c r="CC344">
        <v>12.9201</v>
      </c>
      <c r="CD344">
        <v>0.43067100000000003</v>
      </c>
      <c r="CF344" t="s">
        <v>3</v>
      </c>
      <c r="CG344" t="s">
        <v>139</v>
      </c>
      <c r="CH344">
        <v>0.47333333333333333</v>
      </c>
      <c r="CI344">
        <v>28.010999999999999</v>
      </c>
      <c r="CJ344">
        <v>0.93369899999999995</v>
      </c>
      <c r="CM344" t="s">
        <v>3</v>
      </c>
      <c r="CN344" t="s">
        <v>32</v>
      </c>
      <c r="CO344">
        <v>1</v>
      </c>
      <c r="CP344">
        <v>2.0066299999999999</v>
      </c>
      <c r="CQ344">
        <v>6.6887500000000003E-2</v>
      </c>
      <c r="CY344" t="s">
        <v>3</v>
      </c>
      <c r="CZ344" t="s">
        <v>75</v>
      </c>
      <c r="DA344">
        <v>1</v>
      </c>
      <c r="DB344">
        <v>2.4872700000000001</v>
      </c>
      <c r="DC344">
        <v>8.2908999999999997E-2</v>
      </c>
      <c r="DE344" t="s">
        <v>3</v>
      </c>
      <c r="DF344" t="s">
        <v>93</v>
      </c>
      <c r="DG344">
        <v>1</v>
      </c>
      <c r="DH344">
        <v>2.0042300000000002</v>
      </c>
      <c r="DI344">
        <v>6.6807800000000001E-2</v>
      </c>
      <c r="DK344" t="s">
        <v>3</v>
      </c>
      <c r="DL344" t="s">
        <v>38</v>
      </c>
      <c r="DM344">
        <v>1</v>
      </c>
      <c r="DN344">
        <v>3.54162</v>
      </c>
      <c r="DO344">
        <v>0.11805400000000001</v>
      </c>
      <c r="EC344" t="s">
        <v>3</v>
      </c>
      <c r="ED344" t="s">
        <v>121</v>
      </c>
      <c r="EE344">
        <v>0.47666666666666668</v>
      </c>
      <c r="EF344">
        <v>20.7819</v>
      </c>
      <c r="EG344">
        <v>0.69272999999999996</v>
      </c>
      <c r="EV344" t="s">
        <v>3</v>
      </c>
      <c r="EW344" t="s">
        <v>109</v>
      </c>
      <c r="EX344">
        <v>6.6666666666666666E-2</v>
      </c>
      <c r="EY344">
        <v>75.905699999999996</v>
      </c>
      <c r="EZ344">
        <v>2.5301900000000002</v>
      </c>
      <c r="FH344" t="s">
        <v>3</v>
      </c>
      <c r="FI344" t="s">
        <v>156</v>
      </c>
      <c r="FJ344">
        <v>1</v>
      </c>
      <c r="FK344">
        <v>5.8866800000000001</v>
      </c>
      <c r="FL344">
        <v>0.19622300000000001</v>
      </c>
      <c r="FN344" t="s">
        <v>3</v>
      </c>
      <c r="FO344" t="s">
        <v>97</v>
      </c>
      <c r="FP344">
        <v>0.75</v>
      </c>
      <c r="FQ344">
        <v>13.056900000000001</v>
      </c>
      <c r="FR344">
        <v>0.43523099999999998</v>
      </c>
      <c r="FT344" t="s">
        <v>3</v>
      </c>
      <c r="FU344" t="s">
        <v>104</v>
      </c>
      <c r="FV344">
        <v>0.37666666666666671</v>
      </c>
      <c r="FW344">
        <v>26.818999999999999</v>
      </c>
      <c r="FX344">
        <v>0.89396699999999996</v>
      </c>
      <c r="FZ344" t="s">
        <v>3</v>
      </c>
      <c r="GA344" s="19" t="s">
        <v>48</v>
      </c>
      <c r="GB344" s="19">
        <v>0.85666666666666669</v>
      </c>
      <c r="GC344" s="19">
        <v>12.3584</v>
      </c>
      <c r="GD344" s="19">
        <v>0.41194700000000001</v>
      </c>
      <c r="GF344" t="s">
        <v>3</v>
      </c>
      <c r="GG344" t="s">
        <v>96</v>
      </c>
      <c r="GH344">
        <v>0.67999999999999994</v>
      </c>
      <c r="GI344">
        <v>18.103000000000002</v>
      </c>
      <c r="GJ344">
        <v>0.60343199999999997</v>
      </c>
      <c r="GL344" t="s">
        <v>3</v>
      </c>
      <c r="GM344" t="s">
        <v>257</v>
      </c>
      <c r="GN344">
        <v>0.16666666666666666</v>
      </c>
      <c r="GO344">
        <v>23.477799999999998</v>
      </c>
      <c r="GP344">
        <v>0.78259299999999998</v>
      </c>
    </row>
    <row r="345" spans="9:198">
      <c r="I345" t="s">
        <v>3</v>
      </c>
      <c r="J345" t="s">
        <v>74</v>
      </c>
      <c r="K345">
        <v>1</v>
      </c>
      <c r="L345">
        <v>6.8214100000000002</v>
      </c>
      <c r="M345">
        <v>0.22738</v>
      </c>
      <c r="O345" t="s">
        <v>3</v>
      </c>
      <c r="P345" t="s">
        <v>94</v>
      </c>
      <c r="Q345">
        <v>0.72666666666666668</v>
      </c>
      <c r="R345">
        <v>14.6671</v>
      </c>
      <c r="S345">
        <v>0.48890400000000001</v>
      </c>
      <c r="U345" t="s">
        <v>3</v>
      </c>
      <c r="V345" t="s">
        <v>155</v>
      </c>
      <c r="W345">
        <v>1</v>
      </c>
      <c r="X345">
        <v>6.54556</v>
      </c>
      <c r="Y345">
        <v>0.21818499999999999</v>
      </c>
      <c r="AA345" t="s">
        <v>3</v>
      </c>
      <c r="AB345" t="s">
        <v>34</v>
      </c>
      <c r="AC345">
        <v>0.28999999999999998</v>
      </c>
      <c r="AD345">
        <v>22.002099999999999</v>
      </c>
      <c r="AE345">
        <v>0.73340399999999994</v>
      </c>
      <c r="AG345" t="s">
        <v>3</v>
      </c>
      <c r="AH345" t="s">
        <v>275</v>
      </c>
      <c r="AI345">
        <v>0</v>
      </c>
      <c r="AJ345">
        <v>50.316000000000003</v>
      </c>
      <c r="AK345">
        <v>1.6772</v>
      </c>
      <c r="AM345" t="s">
        <v>3</v>
      </c>
      <c r="AN345" t="s">
        <v>275</v>
      </c>
      <c r="AO345">
        <v>0.31</v>
      </c>
      <c r="AP345">
        <v>54.134399999999999</v>
      </c>
      <c r="AQ345">
        <v>1.8227100000000001</v>
      </c>
      <c r="AS345" t="s">
        <v>3</v>
      </c>
      <c r="AT345" t="s">
        <v>278</v>
      </c>
      <c r="AU345">
        <v>0.81333333333333324</v>
      </c>
      <c r="AV345">
        <v>14.273</v>
      </c>
      <c r="AW345">
        <v>0.47576499999999999</v>
      </c>
      <c r="AY345" t="s">
        <v>3</v>
      </c>
      <c r="AZ345" t="s">
        <v>277</v>
      </c>
      <c r="BA345">
        <v>0</v>
      </c>
      <c r="BB345">
        <v>34.213000000000001</v>
      </c>
      <c r="BC345">
        <v>2.0244399999999998</v>
      </c>
      <c r="BZ345" t="s">
        <v>3</v>
      </c>
      <c r="CA345" t="s">
        <v>277</v>
      </c>
      <c r="CB345">
        <v>0.62</v>
      </c>
      <c r="CC345">
        <v>13.9748</v>
      </c>
      <c r="CD345">
        <v>0.46582600000000002</v>
      </c>
      <c r="CF345" t="s">
        <v>3</v>
      </c>
      <c r="CG345" t="s">
        <v>140</v>
      </c>
      <c r="CH345">
        <v>0.76333333333333331</v>
      </c>
      <c r="CI345">
        <v>11.684200000000001</v>
      </c>
      <c r="CJ345">
        <v>0.38947399999999999</v>
      </c>
      <c r="CM345" t="s">
        <v>3</v>
      </c>
      <c r="CN345" t="s">
        <v>33</v>
      </c>
      <c r="CO345">
        <v>1</v>
      </c>
      <c r="CP345">
        <v>2.28647</v>
      </c>
      <c r="CQ345">
        <v>7.62158E-2</v>
      </c>
      <c r="CY345" t="s">
        <v>3</v>
      </c>
      <c r="CZ345" t="s">
        <v>76</v>
      </c>
      <c r="DA345">
        <v>1</v>
      </c>
      <c r="DB345">
        <v>3.3076599999999998</v>
      </c>
      <c r="DC345">
        <v>0.11025500000000001</v>
      </c>
      <c r="DE345" t="s">
        <v>3</v>
      </c>
      <c r="DF345" t="s">
        <v>94</v>
      </c>
      <c r="DG345">
        <v>1</v>
      </c>
      <c r="DH345">
        <v>1.78715</v>
      </c>
      <c r="DI345">
        <v>5.9571699999999998E-2</v>
      </c>
      <c r="DK345" t="s">
        <v>3</v>
      </c>
      <c r="DL345" t="s">
        <v>39</v>
      </c>
      <c r="DM345">
        <v>1</v>
      </c>
      <c r="DN345">
        <v>6.1704999999999997</v>
      </c>
      <c r="DO345">
        <v>0.205683</v>
      </c>
      <c r="EC345" t="s">
        <v>3</v>
      </c>
      <c r="ED345" t="s">
        <v>122</v>
      </c>
      <c r="EE345">
        <v>0.84</v>
      </c>
      <c r="EF345">
        <v>11.631500000000001</v>
      </c>
      <c r="EG345">
        <v>0.38771600000000001</v>
      </c>
      <c r="EV345" t="s">
        <v>3</v>
      </c>
      <c r="EW345" t="s">
        <v>110</v>
      </c>
      <c r="EX345">
        <v>0.46</v>
      </c>
      <c r="EY345">
        <v>40.167200000000001</v>
      </c>
      <c r="EZ345">
        <v>1.33891</v>
      </c>
      <c r="FH345" t="s">
        <v>3</v>
      </c>
      <c r="FI345" t="s">
        <v>157</v>
      </c>
      <c r="FJ345">
        <v>1</v>
      </c>
      <c r="FK345">
        <v>5.1250999999999998</v>
      </c>
      <c r="FL345">
        <v>0.17083699999999999</v>
      </c>
      <c r="FN345" t="s">
        <v>3</v>
      </c>
      <c r="FO345" t="s">
        <v>98</v>
      </c>
      <c r="FP345">
        <v>0.79333333333333333</v>
      </c>
      <c r="FQ345">
        <v>13.1553</v>
      </c>
      <c r="FR345">
        <v>0.43851000000000001</v>
      </c>
      <c r="FT345" t="s">
        <v>3</v>
      </c>
      <c r="FU345" t="s">
        <v>105</v>
      </c>
      <c r="FV345">
        <v>0.18666666666666665</v>
      </c>
      <c r="FW345">
        <v>30.372699999999998</v>
      </c>
      <c r="FX345">
        <v>1.0124200000000001</v>
      </c>
      <c r="FZ345" t="s">
        <v>3</v>
      </c>
      <c r="GA345" s="19" t="s">
        <v>49</v>
      </c>
      <c r="GB345" s="19">
        <v>0.94333333333333336</v>
      </c>
      <c r="GC345" s="19">
        <v>10.92</v>
      </c>
      <c r="GD345" s="19">
        <v>0.36399999999999999</v>
      </c>
      <c r="GF345" t="s">
        <v>3</v>
      </c>
      <c r="GG345" t="s">
        <v>97</v>
      </c>
      <c r="GH345">
        <v>0.86631016042780751</v>
      </c>
      <c r="GI345">
        <v>8.3222699999999996</v>
      </c>
      <c r="GJ345">
        <v>0.44504100000000002</v>
      </c>
      <c r="GL345" t="s">
        <v>3</v>
      </c>
      <c r="GM345" t="s">
        <v>258</v>
      </c>
      <c r="GN345">
        <v>4.3333333333333335E-2</v>
      </c>
      <c r="GO345">
        <v>31.949000000000002</v>
      </c>
      <c r="GP345">
        <v>1.06497</v>
      </c>
    </row>
    <row r="346" spans="9:198">
      <c r="I346" t="s">
        <v>3</v>
      </c>
      <c r="J346" t="s">
        <v>75</v>
      </c>
      <c r="K346">
        <v>1</v>
      </c>
      <c r="L346">
        <v>8.7345000000000006</v>
      </c>
      <c r="M346">
        <v>0.29115000000000002</v>
      </c>
      <c r="O346" t="s">
        <v>3</v>
      </c>
      <c r="P346" t="s">
        <v>95</v>
      </c>
      <c r="Q346">
        <v>0.98</v>
      </c>
      <c r="R346">
        <v>8.8349899999999995</v>
      </c>
      <c r="S346">
        <v>0.29449999999999998</v>
      </c>
      <c r="U346" t="s">
        <v>3</v>
      </c>
      <c r="V346" t="s">
        <v>156</v>
      </c>
      <c r="W346">
        <v>1</v>
      </c>
      <c r="X346">
        <v>6.1067200000000001</v>
      </c>
      <c r="Y346">
        <v>0.20355699999999999</v>
      </c>
      <c r="AA346" t="s">
        <v>3</v>
      </c>
      <c r="AB346" t="s">
        <v>35</v>
      </c>
      <c r="AC346">
        <v>0</v>
      </c>
      <c r="AD346">
        <v>119.697</v>
      </c>
      <c r="AE346">
        <v>5.0082500000000003</v>
      </c>
      <c r="AG346" t="s">
        <v>3</v>
      </c>
      <c r="AH346" t="s">
        <v>276</v>
      </c>
      <c r="AI346">
        <v>0</v>
      </c>
      <c r="AJ346">
        <v>221.76300000000001</v>
      </c>
      <c r="AK346">
        <v>7.46678</v>
      </c>
      <c r="AM346" t="s">
        <v>3</v>
      </c>
      <c r="AN346" t="s">
        <v>276</v>
      </c>
      <c r="AO346">
        <v>0.12000000000000001</v>
      </c>
      <c r="AP346">
        <v>62.973799999999997</v>
      </c>
      <c r="AQ346">
        <v>2.0991300000000002</v>
      </c>
      <c r="AS346" t="s">
        <v>3</v>
      </c>
      <c r="AT346" t="s">
        <v>279</v>
      </c>
      <c r="AU346">
        <v>0.78333333333333333</v>
      </c>
      <c r="AV346">
        <v>14.8208</v>
      </c>
      <c r="AW346">
        <v>0.49402800000000002</v>
      </c>
      <c r="AY346" t="s">
        <v>3</v>
      </c>
      <c r="AZ346" t="s">
        <v>278</v>
      </c>
      <c r="BA346">
        <v>0.1</v>
      </c>
      <c r="BB346">
        <v>36.930700000000002</v>
      </c>
      <c r="BC346">
        <v>1.24346</v>
      </c>
      <c r="BZ346" t="s">
        <v>3</v>
      </c>
      <c r="CA346" t="s">
        <v>278</v>
      </c>
      <c r="CB346">
        <v>1</v>
      </c>
      <c r="CC346">
        <v>3.3203399999999998</v>
      </c>
      <c r="CD346">
        <v>0.110678</v>
      </c>
      <c r="CF346" t="s">
        <v>3</v>
      </c>
      <c r="CG346" t="s">
        <v>141</v>
      </c>
      <c r="CH346">
        <v>0.81333333333333324</v>
      </c>
      <c r="CI346">
        <v>12.897399999999999</v>
      </c>
      <c r="CJ346">
        <v>0.42991200000000002</v>
      </c>
      <c r="CM346" t="s">
        <v>3</v>
      </c>
      <c r="CN346" t="s">
        <v>34</v>
      </c>
      <c r="CO346">
        <v>0.95</v>
      </c>
      <c r="CP346">
        <v>7.1093099999999998</v>
      </c>
      <c r="CQ346">
        <v>0.23697699999999999</v>
      </c>
      <c r="CY346" t="s">
        <v>3</v>
      </c>
      <c r="CZ346" t="s">
        <v>77</v>
      </c>
      <c r="DA346">
        <v>1</v>
      </c>
      <c r="DB346">
        <v>3.4770599999999998</v>
      </c>
      <c r="DC346">
        <v>0.11590200000000001</v>
      </c>
      <c r="DE346" t="s">
        <v>3</v>
      </c>
      <c r="DF346" t="s">
        <v>95</v>
      </c>
      <c r="DG346">
        <v>1</v>
      </c>
      <c r="DH346">
        <v>2.04922</v>
      </c>
      <c r="DI346">
        <v>6.8307400000000004E-2</v>
      </c>
      <c r="DK346" t="s">
        <v>3</v>
      </c>
      <c r="DL346" t="s">
        <v>40</v>
      </c>
      <c r="DM346">
        <v>1</v>
      </c>
      <c r="DN346">
        <v>4.1285699999999999</v>
      </c>
      <c r="DO346">
        <v>0.13761899999999999</v>
      </c>
      <c r="EC346" t="s">
        <v>3</v>
      </c>
      <c r="ED346" t="s">
        <v>123</v>
      </c>
      <c r="EE346">
        <v>1</v>
      </c>
      <c r="EF346">
        <v>9.9987399999999997</v>
      </c>
      <c r="EG346">
        <v>0.333291</v>
      </c>
      <c r="EV346" t="s">
        <v>3</v>
      </c>
      <c r="EW346" t="s">
        <v>111</v>
      </c>
      <c r="EX346">
        <v>0.6333333333333333</v>
      </c>
      <c r="EY346">
        <v>17.325600000000001</v>
      </c>
      <c r="EZ346">
        <v>0.577519</v>
      </c>
      <c r="FH346" t="s">
        <v>3</v>
      </c>
      <c r="FI346" t="s">
        <v>158</v>
      </c>
      <c r="FJ346">
        <v>1</v>
      </c>
      <c r="FK346">
        <v>3.8754900000000001</v>
      </c>
      <c r="FL346">
        <v>0.12918299999999999</v>
      </c>
      <c r="FN346" t="s">
        <v>3</v>
      </c>
      <c r="FO346" t="s">
        <v>99</v>
      </c>
      <c r="FP346">
        <v>0.96000000000000008</v>
      </c>
      <c r="FQ346">
        <v>7.6449499999999997</v>
      </c>
      <c r="FR346">
        <v>0.254832</v>
      </c>
      <c r="FT346" t="s">
        <v>3</v>
      </c>
      <c r="FU346" t="s">
        <v>106</v>
      </c>
      <c r="FV346">
        <v>0.65333333333333343</v>
      </c>
      <c r="FW346">
        <v>19.1463</v>
      </c>
      <c r="FX346">
        <v>0.63820900000000003</v>
      </c>
      <c r="FZ346" t="s">
        <v>3</v>
      </c>
      <c r="GA346" s="19" t="s">
        <v>50</v>
      </c>
      <c r="GB346" s="19">
        <v>1</v>
      </c>
      <c r="GC346" s="19">
        <v>9.0662400000000005</v>
      </c>
      <c r="GD346" s="19">
        <v>0.30220799999999998</v>
      </c>
      <c r="GL346" t="s">
        <v>3</v>
      </c>
      <c r="GM346" t="s">
        <v>259</v>
      </c>
      <c r="GN346">
        <v>2.3333333333333331E-2</v>
      </c>
      <c r="GO346">
        <v>36.409999999999997</v>
      </c>
      <c r="GP346">
        <v>1.2259199999999999</v>
      </c>
    </row>
    <row r="347" spans="9:198">
      <c r="I347" t="s">
        <v>3</v>
      </c>
      <c r="J347" t="s">
        <v>76</v>
      </c>
      <c r="K347">
        <v>0.69666666666666666</v>
      </c>
      <c r="L347">
        <v>19.570499999999999</v>
      </c>
      <c r="M347">
        <v>0.65234899999999996</v>
      </c>
      <c r="O347" t="s">
        <v>3</v>
      </c>
      <c r="P347" t="s">
        <v>96</v>
      </c>
      <c r="Q347">
        <v>0.69333333333333336</v>
      </c>
      <c r="R347">
        <v>19.599699999999999</v>
      </c>
      <c r="S347">
        <v>0.65332299999999999</v>
      </c>
      <c r="U347" t="s">
        <v>3</v>
      </c>
      <c r="V347" t="s">
        <v>157</v>
      </c>
      <c r="W347">
        <v>1</v>
      </c>
      <c r="X347">
        <v>6.7433300000000003</v>
      </c>
      <c r="Y347">
        <v>0.22477800000000001</v>
      </c>
      <c r="AA347" t="s">
        <v>3</v>
      </c>
      <c r="AB347" t="s">
        <v>36</v>
      </c>
      <c r="AC347">
        <v>0.38</v>
      </c>
      <c r="AD347">
        <v>57.603999999999999</v>
      </c>
      <c r="AE347">
        <v>1.93302</v>
      </c>
      <c r="AG347" t="s">
        <v>3</v>
      </c>
      <c r="AH347" t="s">
        <v>277</v>
      </c>
      <c r="AI347">
        <v>0</v>
      </c>
      <c r="AJ347">
        <v>281.57799999999997</v>
      </c>
      <c r="AK347">
        <v>9.4807400000000008</v>
      </c>
      <c r="AM347" t="s">
        <v>3</v>
      </c>
      <c r="AN347" t="s">
        <v>277</v>
      </c>
      <c r="AO347">
        <v>0.75</v>
      </c>
      <c r="AP347">
        <v>14.4091</v>
      </c>
      <c r="AQ347">
        <v>0.48030400000000001</v>
      </c>
      <c r="AS347" t="s">
        <v>3</v>
      </c>
      <c r="AT347" t="s">
        <v>280</v>
      </c>
      <c r="AU347">
        <v>1</v>
      </c>
      <c r="AV347">
        <v>7.9668299999999999</v>
      </c>
      <c r="AW347">
        <v>0.26556099999999999</v>
      </c>
      <c r="AY347" t="s">
        <v>3</v>
      </c>
      <c r="AZ347" t="s">
        <v>279</v>
      </c>
      <c r="BA347">
        <v>0.64666666666666661</v>
      </c>
      <c r="BB347">
        <v>19.077000000000002</v>
      </c>
      <c r="BC347">
        <v>0.63590199999999997</v>
      </c>
      <c r="BZ347" t="s">
        <v>3</v>
      </c>
      <c r="CA347" t="s">
        <v>279</v>
      </c>
      <c r="CB347">
        <v>1</v>
      </c>
      <c r="CC347">
        <v>2.2701500000000001</v>
      </c>
      <c r="CD347">
        <v>7.5671699999999995E-2</v>
      </c>
      <c r="CF347" t="s">
        <v>3</v>
      </c>
      <c r="CG347" t="s">
        <v>142</v>
      </c>
      <c r="CH347">
        <v>0.14666666666666667</v>
      </c>
      <c r="CI347">
        <v>58.463500000000003</v>
      </c>
      <c r="CJ347">
        <v>1.94878</v>
      </c>
      <c r="CM347" t="s">
        <v>3</v>
      </c>
      <c r="CN347" t="s">
        <v>35</v>
      </c>
      <c r="CO347">
        <v>1</v>
      </c>
      <c r="CP347">
        <v>3.4222600000000001</v>
      </c>
      <c r="CQ347">
        <v>0.114075</v>
      </c>
      <c r="CY347" t="s">
        <v>3</v>
      </c>
      <c r="CZ347" t="s">
        <v>78</v>
      </c>
      <c r="DA347">
        <v>1</v>
      </c>
      <c r="DB347">
        <v>3.4102100000000002</v>
      </c>
      <c r="DC347">
        <v>0.113674</v>
      </c>
      <c r="DE347" t="s">
        <v>3</v>
      </c>
      <c r="DF347" t="s">
        <v>96</v>
      </c>
      <c r="DG347">
        <v>1</v>
      </c>
      <c r="DH347">
        <v>1.9231400000000001</v>
      </c>
      <c r="DI347">
        <v>6.4104800000000003E-2</v>
      </c>
      <c r="DK347" t="s">
        <v>3</v>
      </c>
      <c r="DL347" t="s">
        <v>41</v>
      </c>
      <c r="DM347">
        <v>1</v>
      </c>
      <c r="DN347">
        <v>7.7097600000000002</v>
      </c>
      <c r="DO347">
        <v>0.256992</v>
      </c>
      <c r="EC347" t="s">
        <v>3</v>
      </c>
      <c r="ED347" t="s">
        <v>124</v>
      </c>
      <c r="EE347">
        <v>1</v>
      </c>
      <c r="EF347">
        <v>10.101100000000001</v>
      </c>
      <c r="EG347">
        <v>0.336704</v>
      </c>
      <c r="EV347" t="s">
        <v>3</v>
      </c>
      <c r="EW347" t="s">
        <v>112</v>
      </c>
      <c r="EX347">
        <v>0.9</v>
      </c>
      <c r="EY347">
        <v>11.924899999999999</v>
      </c>
      <c r="EZ347">
        <v>0.39749800000000002</v>
      </c>
      <c r="FH347" t="s">
        <v>3</v>
      </c>
      <c r="FI347" t="s">
        <v>159</v>
      </c>
      <c r="FJ347">
        <v>1</v>
      </c>
      <c r="FK347">
        <v>3.3144</v>
      </c>
      <c r="FL347">
        <v>0.11047999999999999</v>
      </c>
      <c r="FN347" t="s">
        <v>3</v>
      </c>
      <c r="FO347" t="s">
        <v>100</v>
      </c>
      <c r="FP347">
        <v>0.8</v>
      </c>
      <c r="FQ347">
        <v>12.716100000000001</v>
      </c>
      <c r="FR347">
        <v>0.42386800000000002</v>
      </c>
      <c r="FT347" t="s">
        <v>3</v>
      </c>
      <c r="FU347" t="s">
        <v>107</v>
      </c>
      <c r="FV347">
        <v>0.71476510067114096</v>
      </c>
      <c r="FW347">
        <v>14.88</v>
      </c>
      <c r="FX347">
        <v>0.53718200000000005</v>
      </c>
      <c r="FZ347" t="s">
        <v>3</v>
      </c>
      <c r="GA347" s="19" t="s">
        <v>51</v>
      </c>
      <c r="GB347" s="19">
        <v>0.90666666666666662</v>
      </c>
      <c r="GC347" s="19">
        <v>10.81</v>
      </c>
      <c r="GD347" s="19">
        <v>0.36033199999999999</v>
      </c>
      <c r="GL347" t="s">
        <v>3</v>
      </c>
      <c r="GM347" t="s">
        <v>260</v>
      </c>
      <c r="GN347">
        <v>0</v>
      </c>
      <c r="GO347">
        <v>29.6297</v>
      </c>
      <c r="GP347">
        <v>1.0217099999999999</v>
      </c>
    </row>
    <row r="348" spans="9:198">
      <c r="I348" t="s">
        <v>3</v>
      </c>
      <c r="J348" t="s">
        <v>77</v>
      </c>
      <c r="K348">
        <v>0.24666666666666667</v>
      </c>
      <c r="L348">
        <v>29.326499999999999</v>
      </c>
      <c r="M348">
        <v>0.977549</v>
      </c>
      <c r="O348" t="s">
        <v>3</v>
      </c>
      <c r="P348" t="s">
        <v>97</v>
      </c>
      <c r="Q348">
        <v>0.19333333333333333</v>
      </c>
      <c r="R348">
        <v>31.329599999999999</v>
      </c>
      <c r="S348">
        <v>1.0443199999999999</v>
      </c>
      <c r="U348" t="s">
        <v>3</v>
      </c>
      <c r="V348" t="s">
        <v>158</v>
      </c>
      <c r="W348">
        <v>1</v>
      </c>
      <c r="X348">
        <v>5.4375</v>
      </c>
      <c r="Y348">
        <v>0.18124999999999999</v>
      </c>
      <c r="AA348" t="s">
        <v>3</v>
      </c>
      <c r="AB348" t="s">
        <v>37</v>
      </c>
      <c r="AC348">
        <v>0</v>
      </c>
      <c r="AD348">
        <v>145.94800000000001</v>
      </c>
      <c r="AE348">
        <v>5.4662300000000004</v>
      </c>
      <c r="AG348" t="s">
        <v>3</v>
      </c>
      <c r="AH348" t="s">
        <v>278</v>
      </c>
      <c r="AI348">
        <v>0</v>
      </c>
      <c r="AJ348">
        <v>244.47499999999999</v>
      </c>
      <c r="AK348">
        <v>8.2314699999999998</v>
      </c>
      <c r="AM348" t="s">
        <v>3</v>
      </c>
      <c r="AN348" t="s">
        <v>278</v>
      </c>
      <c r="AO348">
        <v>0.5</v>
      </c>
      <c r="AP348">
        <v>22.973800000000001</v>
      </c>
      <c r="AQ348">
        <v>0.76579299999999995</v>
      </c>
      <c r="AS348" t="s">
        <v>3</v>
      </c>
      <c r="AT348" t="s">
        <v>281</v>
      </c>
      <c r="AU348">
        <v>0.82666666666666666</v>
      </c>
      <c r="AV348">
        <v>14.2844</v>
      </c>
      <c r="AW348">
        <v>0.47614600000000001</v>
      </c>
      <c r="AY348" t="s">
        <v>3</v>
      </c>
      <c r="AZ348" t="s">
        <v>280</v>
      </c>
      <c r="BA348">
        <v>0.57999999999999996</v>
      </c>
      <c r="BB348">
        <v>24.951499999999999</v>
      </c>
      <c r="BC348">
        <v>0.83171799999999996</v>
      </c>
      <c r="BZ348" t="s">
        <v>3</v>
      </c>
      <c r="CA348" t="s">
        <v>280</v>
      </c>
      <c r="CB348">
        <v>0.98666666666666669</v>
      </c>
      <c r="CC348">
        <v>5.3382800000000001</v>
      </c>
      <c r="CD348">
        <v>0.17794299999999999</v>
      </c>
      <c r="CF348" t="s">
        <v>3</v>
      </c>
      <c r="CG348" t="s">
        <v>143</v>
      </c>
      <c r="CH348">
        <v>0.84666666666666657</v>
      </c>
      <c r="CI348">
        <v>15.551299999999999</v>
      </c>
      <c r="CJ348">
        <v>0.51837500000000003</v>
      </c>
      <c r="CM348" t="s">
        <v>3</v>
      </c>
      <c r="CN348" t="s">
        <v>36</v>
      </c>
      <c r="CO348">
        <v>0.69666666666666666</v>
      </c>
      <c r="CP348">
        <v>14.148400000000001</v>
      </c>
      <c r="CQ348">
        <v>0.471613</v>
      </c>
      <c r="CY348" t="s">
        <v>3</v>
      </c>
      <c r="CZ348" t="s">
        <v>79</v>
      </c>
      <c r="DA348">
        <v>1</v>
      </c>
      <c r="DB348">
        <v>2.9314800000000001</v>
      </c>
      <c r="DC348">
        <v>9.7715899999999994E-2</v>
      </c>
      <c r="DE348" t="s">
        <v>3</v>
      </c>
      <c r="DF348" t="s">
        <v>97</v>
      </c>
      <c r="DG348">
        <v>1</v>
      </c>
      <c r="DH348">
        <v>1.8406199999999999</v>
      </c>
      <c r="DI348">
        <v>6.13538E-2</v>
      </c>
      <c r="DK348" t="s">
        <v>3</v>
      </c>
      <c r="DL348" t="s">
        <v>42</v>
      </c>
      <c r="DM348">
        <v>1</v>
      </c>
      <c r="DN348">
        <v>4.7645200000000001</v>
      </c>
      <c r="DO348">
        <v>0.15881700000000001</v>
      </c>
      <c r="EC348" t="s">
        <v>3</v>
      </c>
      <c r="ED348" t="s">
        <v>125</v>
      </c>
      <c r="EE348">
        <v>1</v>
      </c>
      <c r="EF348">
        <v>8.4964200000000005</v>
      </c>
      <c r="EG348">
        <v>0.28321400000000002</v>
      </c>
      <c r="EV348" t="s">
        <v>3</v>
      </c>
      <c r="EW348" t="s">
        <v>113</v>
      </c>
      <c r="EX348">
        <v>1</v>
      </c>
      <c r="EY348">
        <v>8.39147</v>
      </c>
      <c r="EZ348">
        <v>0.27971600000000002</v>
      </c>
      <c r="FH348" t="s">
        <v>3</v>
      </c>
      <c r="FI348" t="s">
        <v>160</v>
      </c>
      <c r="FJ348">
        <v>1</v>
      </c>
      <c r="FK348">
        <v>4.1854199999999997</v>
      </c>
      <c r="FL348">
        <v>0.139514</v>
      </c>
      <c r="FN348" t="s">
        <v>3</v>
      </c>
      <c r="FO348" t="s">
        <v>101</v>
      </c>
      <c r="FP348">
        <v>0.73333333333333328</v>
      </c>
      <c r="FQ348">
        <v>12.0097</v>
      </c>
      <c r="FR348">
        <v>0.40032400000000001</v>
      </c>
      <c r="FT348" t="s">
        <v>3</v>
      </c>
      <c r="FU348" t="s">
        <v>108</v>
      </c>
      <c r="FV348">
        <v>0.87333333333333329</v>
      </c>
      <c r="FW348">
        <v>8.6285100000000003</v>
      </c>
      <c r="FX348">
        <v>0.32807999999999998</v>
      </c>
      <c r="FZ348" t="s">
        <v>3</v>
      </c>
      <c r="GA348" s="19" t="s">
        <v>52</v>
      </c>
      <c r="GB348" s="19">
        <v>0.95</v>
      </c>
      <c r="GC348" s="19">
        <v>7.7364499999999996</v>
      </c>
      <c r="GD348" s="19">
        <v>0.257882</v>
      </c>
      <c r="GL348" t="s">
        <v>3</v>
      </c>
      <c r="GM348" t="s">
        <v>261</v>
      </c>
      <c r="GN348">
        <v>0.21666666666666667</v>
      </c>
      <c r="GO348">
        <v>28.000399999999999</v>
      </c>
      <c r="GP348">
        <v>1.0000100000000001</v>
      </c>
    </row>
    <row r="349" spans="9:198">
      <c r="I349" t="s">
        <v>3</v>
      </c>
      <c r="J349" t="s">
        <v>78</v>
      </c>
      <c r="K349">
        <v>0.21</v>
      </c>
      <c r="L349">
        <v>66.378600000000006</v>
      </c>
      <c r="M349">
        <v>2.2126199999999998</v>
      </c>
      <c r="O349" t="s">
        <v>3</v>
      </c>
      <c r="P349" t="s">
        <v>98</v>
      </c>
      <c r="Q349">
        <v>0.44666666666666666</v>
      </c>
      <c r="R349">
        <v>20.334800000000001</v>
      </c>
      <c r="S349">
        <v>0.67782699999999996</v>
      </c>
      <c r="U349" t="s">
        <v>3</v>
      </c>
      <c r="V349" t="s">
        <v>159</v>
      </c>
      <c r="W349">
        <v>1</v>
      </c>
      <c r="X349">
        <v>4.1109999999999998</v>
      </c>
      <c r="Y349">
        <v>0.13703299999999999</v>
      </c>
      <c r="AA349" t="s">
        <v>3</v>
      </c>
      <c r="AB349" t="s">
        <v>38</v>
      </c>
      <c r="AC349">
        <v>0</v>
      </c>
      <c r="AD349">
        <v>142.65199999999999</v>
      </c>
      <c r="AE349">
        <v>6.7607400000000002</v>
      </c>
      <c r="AG349" t="s">
        <v>3</v>
      </c>
      <c r="AH349" t="s">
        <v>279</v>
      </c>
      <c r="AI349">
        <v>0</v>
      </c>
      <c r="AJ349">
        <v>218.34200000000001</v>
      </c>
      <c r="AK349">
        <v>7.3515800000000002</v>
      </c>
      <c r="AM349" t="s">
        <v>3</v>
      </c>
      <c r="AN349" t="s">
        <v>279</v>
      </c>
      <c r="AO349">
        <v>0.15</v>
      </c>
      <c r="AP349">
        <v>57.460900000000002</v>
      </c>
      <c r="AQ349">
        <v>1.94783</v>
      </c>
      <c r="AS349" t="s">
        <v>3</v>
      </c>
      <c r="AT349" t="s">
        <v>282</v>
      </c>
      <c r="AU349">
        <v>0.63666666666666671</v>
      </c>
      <c r="AV349">
        <v>15.843999999999999</v>
      </c>
      <c r="AW349">
        <v>0.52813299999999996</v>
      </c>
      <c r="AY349" t="s">
        <v>3</v>
      </c>
      <c r="AZ349" t="s">
        <v>281</v>
      </c>
      <c r="BA349">
        <v>0.17666666666666667</v>
      </c>
      <c r="BB349">
        <v>37.075400000000002</v>
      </c>
      <c r="BC349">
        <v>1.2358499999999999</v>
      </c>
      <c r="BZ349" t="s">
        <v>3</v>
      </c>
      <c r="CA349" t="s">
        <v>281</v>
      </c>
      <c r="CB349">
        <v>0.86333333333333329</v>
      </c>
      <c r="CC349">
        <v>12.6799</v>
      </c>
      <c r="CD349">
        <v>0.42266300000000001</v>
      </c>
      <c r="CF349" t="s">
        <v>3</v>
      </c>
      <c r="CG349" t="s">
        <v>144</v>
      </c>
      <c r="CH349">
        <v>0.32</v>
      </c>
      <c r="CI349">
        <v>32.1023</v>
      </c>
      <c r="CJ349">
        <v>1.0700799999999999</v>
      </c>
      <c r="CM349" t="s">
        <v>3</v>
      </c>
      <c r="CN349" t="s">
        <v>37</v>
      </c>
      <c r="CO349">
        <v>1</v>
      </c>
      <c r="CP349">
        <v>5.0378800000000004</v>
      </c>
      <c r="CQ349">
        <v>0.16792899999999999</v>
      </c>
      <c r="CY349" t="s">
        <v>3</v>
      </c>
      <c r="CZ349" t="s">
        <v>80</v>
      </c>
      <c r="DA349">
        <v>1</v>
      </c>
      <c r="DB349">
        <v>3.6728200000000002</v>
      </c>
      <c r="DC349">
        <v>0.12242699999999999</v>
      </c>
      <c r="DE349" t="s">
        <v>3</v>
      </c>
      <c r="DF349" t="s">
        <v>98</v>
      </c>
      <c r="DG349">
        <v>1</v>
      </c>
      <c r="DH349">
        <v>2.3806500000000002</v>
      </c>
      <c r="DI349">
        <v>7.9354900000000006E-2</v>
      </c>
      <c r="DK349" t="s">
        <v>3</v>
      </c>
      <c r="DL349" t="s">
        <v>43</v>
      </c>
      <c r="DM349">
        <v>1</v>
      </c>
      <c r="DN349">
        <v>5.7027799999999997</v>
      </c>
      <c r="DO349">
        <v>0.19009300000000001</v>
      </c>
      <c r="EC349" t="s">
        <v>3</v>
      </c>
      <c r="ED349" t="s">
        <v>126</v>
      </c>
      <c r="EE349">
        <v>0.74666666666666659</v>
      </c>
      <c r="EF349">
        <v>16.475200000000001</v>
      </c>
      <c r="EG349">
        <v>0.54917499999999997</v>
      </c>
      <c r="EV349" t="s">
        <v>3</v>
      </c>
      <c r="EW349" t="s">
        <v>114</v>
      </c>
      <c r="EX349">
        <v>1</v>
      </c>
      <c r="EY349">
        <v>8.8108500000000003</v>
      </c>
      <c r="EZ349">
        <v>0.29369499999999998</v>
      </c>
      <c r="FH349" t="s">
        <v>3</v>
      </c>
      <c r="FI349" t="s">
        <v>161</v>
      </c>
      <c r="FJ349">
        <v>1</v>
      </c>
      <c r="FK349">
        <v>2.8424</v>
      </c>
      <c r="FL349">
        <v>9.47466E-2</v>
      </c>
      <c r="FN349" t="s">
        <v>3</v>
      </c>
      <c r="FO349" t="s">
        <v>102</v>
      </c>
      <c r="FP349">
        <v>0.92666666666666664</v>
      </c>
      <c r="FQ349">
        <v>6.4354899999999997</v>
      </c>
      <c r="FR349">
        <v>0.21451600000000001</v>
      </c>
      <c r="FT349" t="s">
        <v>3</v>
      </c>
      <c r="FU349" t="s">
        <v>109</v>
      </c>
      <c r="FV349">
        <v>0.54333333333333333</v>
      </c>
      <c r="FW349">
        <v>11.3096</v>
      </c>
      <c r="FX349">
        <v>0.48539199999999999</v>
      </c>
      <c r="FZ349" t="s">
        <v>3</v>
      </c>
      <c r="GA349" s="19" t="s">
        <v>53</v>
      </c>
      <c r="GB349" s="19">
        <v>0.90333333333333343</v>
      </c>
      <c r="GC349" s="19">
        <v>10.6547</v>
      </c>
      <c r="GD349" s="19">
        <v>0.355157</v>
      </c>
      <c r="GL349" t="s">
        <v>3</v>
      </c>
      <c r="GM349" t="s">
        <v>262</v>
      </c>
      <c r="GN349">
        <v>0.23333333333333334</v>
      </c>
      <c r="GO349">
        <v>28.448499999999999</v>
      </c>
      <c r="GP349">
        <v>1.03827</v>
      </c>
    </row>
    <row r="350" spans="9:198">
      <c r="I350" t="s">
        <v>3</v>
      </c>
      <c r="J350" t="s">
        <v>79</v>
      </c>
      <c r="K350">
        <v>0.96000000000000008</v>
      </c>
      <c r="L350">
        <v>8.9528199999999991</v>
      </c>
      <c r="M350">
        <v>0.298427</v>
      </c>
      <c r="O350" t="s">
        <v>3</v>
      </c>
      <c r="P350" t="s">
        <v>99</v>
      </c>
      <c r="Q350">
        <v>0.68666666666666676</v>
      </c>
      <c r="R350">
        <v>18.2105</v>
      </c>
      <c r="S350">
        <v>0.60701799999999995</v>
      </c>
      <c r="U350" t="s">
        <v>3</v>
      </c>
      <c r="V350" t="s">
        <v>160</v>
      </c>
      <c r="W350">
        <v>0.75</v>
      </c>
      <c r="X350">
        <v>14.4512</v>
      </c>
      <c r="Y350">
        <v>0.481707</v>
      </c>
      <c r="AA350" t="s">
        <v>3</v>
      </c>
      <c r="AB350" t="s">
        <v>39</v>
      </c>
      <c r="AC350">
        <v>1.3333333333333334E-2</v>
      </c>
      <c r="AD350">
        <v>167.613</v>
      </c>
      <c r="AE350">
        <v>6.5219300000000002</v>
      </c>
      <c r="AG350" t="s">
        <v>3</v>
      </c>
      <c r="AH350" t="s">
        <v>280</v>
      </c>
      <c r="AI350">
        <v>0</v>
      </c>
      <c r="AJ350">
        <v>282.36200000000002</v>
      </c>
      <c r="AK350">
        <v>9.5071499999999993</v>
      </c>
      <c r="AM350" t="s">
        <v>3</v>
      </c>
      <c r="AN350" t="s">
        <v>280</v>
      </c>
      <c r="AO350">
        <v>0</v>
      </c>
      <c r="AP350">
        <v>61.848700000000001</v>
      </c>
      <c r="AQ350">
        <v>2.1108799999999999</v>
      </c>
      <c r="AS350" t="s">
        <v>3</v>
      </c>
      <c r="AT350" t="s">
        <v>283</v>
      </c>
      <c r="AU350">
        <v>0.66666666666666663</v>
      </c>
      <c r="AV350">
        <v>15.2827</v>
      </c>
      <c r="AW350">
        <v>0.50942399999999999</v>
      </c>
      <c r="AY350" t="s">
        <v>3</v>
      </c>
      <c r="AZ350" t="s">
        <v>282</v>
      </c>
      <c r="BA350">
        <v>0.81333333333333324</v>
      </c>
      <c r="BB350">
        <v>16.904299999999999</v>
      </c>
      <c r="BC350">
        <v>0.56347800000000003</v>
      </c>
      <c r="BZ350" t="s">
        <v>3</v>
      </c>
      <c r="CA350" t="s">
        <v>282</v>
      </c>
      <c r="CB350">
        <v>0.92999999999999994</v>
      </c>
      <c r="CC350">
        <v>10.709199999999999</v>
      </c>
      <c r="CD350">
        <v>0.35697499999999999</v>
      </c>
      <c r="CF350" t="s">
        <v>3</v>
      </c>
      <c r="CG350" t="s">
        <v>145</v>
      </c>
      <c r="CH350">
        <v>0.59</v>
      </c>
      <c r="CI350">
        <v>16.1188</v>
      </c>
      <c r="CJ350">
        <v>0.53729199999999999</v>
      </c>
      <c r="CM350" t="s">
        <v>3</v>
      </c>
      <c r="CN350" t="s">
        <v>38</v>
      </c>
      <c r="CO350">
        <v>1</v>
      </c>
      <c r="CP350">
        <v>3.06175</v>
      </c>
      <c r="CQ350">
        <v>0.102058</v>
      </c>
      <c r="CY350" t="s">
        <v>3</v>
      </c>
      <c r="CZ350" t="s">
        <v>81</v>
      </c>
      <c r="DA350">
        <v>1</v>
      </c>
      <c r="DB350">
        <v>3.07192</v>
      </c>
      <c r="DC350">
        <v>0.102397</v>
      </c>
      <c r="DE350" t="s">
        <v>3</v>
      </c>
      <c r="DF350" t="s">
        <v>99</v>
      </c>
      <c r="DG350">
        <v>1</v>
      </c>
      <c r="DH350">
        <v>2.0468099999999998</v>
      </c>
      <c r="DI350">
        <v>6.8227099999999999E-2</v>
      </c>
      <c r="DK350" t="s">
        <v>3</v>
      </c>
      <c r="DL350" t="s">
        <v>44</v>
      </c>
      <c r="DM350">
        <v>1</v>
      </c>
      <c r="DN350">
        <v>5.3164899999999999</v>
      </c>
      <c r="DO350">
        <v>0.17721600000000001</v>
      </c>
      <c r="EC350" t="s">
        <v>3</v>
      </c>
      <c r="ED350" t="s">
        <v>127</v>
      </c>
      <c r="EE350">
        <v>0.95</v>
      </c>
      <c r="EF350">
        <v>11.9825</v>
      </c>
      <c r="EG350">
        <v>0.39941599999999999</v>
      </c>
      <c r="EV350" t="s">
        <v>3</v>
      </c>
      <c r="EW350" t="s">
        <v>115</v>
      </c>
      <c r="EX350">
        <v>1</v>
      </c>
      <c r="EY350">
        <v>6.6058399999999997</v>
      </c>
      <c r="EZ350">
        <v>0.220195</v>
      </c>
      <c r="FH350" t="s">
        <v>3</v>
      </c>
      <c r="FI350" t="s">
        <v>162</v>
      </c>
      <c r="FJ350">
        <v>1</v>
      </c>
      <c r="FK350">
        <v>3.3263699999999998</v>
      </c>
      <c r="FL350">
        <v>0.11087900000000001</v>
      </c>
      <c r="FN350" t="s">
        <v>3</v>
      </c>
      <c r="FO350" t="s">
        <v>103</v>
      </c>
      <c r="FP350">
        <v>0.90333333333333343</v>
      </c>
      <c r="FQ350">
        <v>11.9734</v>
      </c>
      <c r="FR350">
        <v>0.399115</v>
      </c>
      <c r="FT350" t="s">
        <v>3</v>
      </c>
      <c r="FU350" t="s">
        <v>110</v>
      </c>
      <c r="FV350">
        <v>0.82666666666666666</v>
      </c>
      <c r="FW350">
        <v>11.6396</v>
      </c>
      <c r="FX350">
        <v>0.39998499999999998</v>
      </c>
      <c r="FZ350" t="s">
        <v>3</v>
      </c>
      <c r="GA350" s="19" t="s">
        <v>54</v>
      </c>
      <c r="GB350" s="19">
        <v>1</v>
      </c>
      <c r="GC350" s="19">
        <v>5.9372699999999998</v>
      </c>
      <c r="GD350" s="19">
        <v>0.197909</v>
      </c>
      <c r="GL350" t="s">
        <v>3</v>
      </c>
      <c r="GM350" t="s">
        <v>263</v>
      </c>
      <c r="GN350">
        <v>0.96666666666666667</v>
      </c>
      <c r="GO350">
        <v>3.90212</v>
      </c>
      <c r="GP350">
        <v>0.13007099999999999</v>
      </c>
    </row>
    <row r="351" spans="9:198">
      <c r="I351" t="s">
        <v>3</v>
      </c>
      <c r="J351" t="s">
        <v>80</v>
      </c>
      <c r="K351">
        <v>1</v>
      </c>
      <c r="L351">
        <v>7.1851000000000003</v>
      </c>
      <c r="M351">
        <v>0.23950299999999999</v>
      </c>
      <c r="O351" t="s">
        <v>3</v>
      </c>
      <c r="P351" t="s">
        <v>100</v>
      </c>
      <c r="Q351">
        <v>0.71000000000000008</v>
      </c>
      <c r="R351">
        <v>15.7738</v>
      </c>
      <c r="S351">
        <v>0.52579200000000004</v>
      </c>
      <c r="U351" t="s">
        <v>3</v>
      </c>
      <c r="V351" t="s">
        <v>161</v>
      </c>
      <c r="W351">
        <v>1</v>
      </c>
      <c r="X351">
        <v>5.1526899999999998</v>
      </c>
      <c r="Y351">
        <v>0.17175599999999999</v>
      </c>
      <c r="AA351" t="s">
        <v>3</v>
      </c>
      <c r="AB351" t="s">
        <v>40</v>
      </c>
      <c r="AC351">
        <v>0</v>
      </c>
      <c r="AD351">
        <v>94.964200000000005</v>
      </c>
      <c r="AE351">
        <v>4.5876400000000004</v>
      </c>
      <c r="AG351" t="s">
        <v>3</v>
      </c>
      <c r="AH351" t="s">
        <v>281</v>
      </c>
      <c r="AI351">
        <v>0</v>
      </c>
      <c r="AJ351">
        <v>241.78299999999999</v>
      </c>
      <c r="AK351">
        <v>8.2239199999999997</v>
      </c>
      <c r="AM351" t="s">
        <v>3</v>
      </c>
      <c r="AN351" t="s">
        <v>281</v>
      </c>
      <c r="AO351">
        <v>0.26333333333333336</v>
      </c>
      <c r="AP351">
        <v>59.7761</v>
      </c>
      <c r="AQ351">
        <v>2.0755599999999998</v>
      </c>
      <c r="AS351" t="s">
        <v>3</v>
      </c>
      <c r="AT351" t="s">
        <v>295</v>
      </c>
      <c r="AU351">
        <v>1</v>
      </c>
      <c r="AV351">
        <v>11.008699999999999</v>
      </c>
      <c r="AW351">
        <v>0.36695699999999998</v>
      </c>
      <c r="AY351" t="s">
        <v>3</v>
      </c>
      <c r="AZ351" t="s">
        <v>283</v>
      </c>
      <c r="BA351">
        <v>0.66333333333333333</v>
      </c>
      <c r="BB351">
        <v>25.101900000000001</v>
      </c>
      <c r="BC351">
        <v>0.88699499999999998</v>
      </c>
      <c r="BZ351" t="s">
        <v>3</v>
      </c>
      <c r="CA351" t="s">
        <v>283</v>
      </c>
      <c r="CB351" t="s">
        <v>85</v>
      </c>
      <c r="CC351">
        <v>1.2829200000000001</v>
      </c>
      <c r="CD351">
        <v>0.13648099999999999</v>
      </c>
      <c r="CF351" t="s">
        <v>3</v>
      </c>
      <c r="CG351" t="s">
        <v>146</v>
      </c>
      <c r="CH351">
        <v>0.68666666666666676</v>
      </c>
      <c r="CI351">
        <v>21.5718</v>
      </c>
      <c r="CJ351">
        <v>0.71906099999999995</v>
      </c>
      <c r="CM351" t="s">
        <v>3</v>
      </c>
      <c r="CN351" t="s">
        <v>39</v>
      </c>
      <c r="CO351">
        <v>1</v>
      </c>
      <c r="CP351">
        <v>2.1096900000000001</v>
      </c>
      <c r="CQ351">
        <v>7.0322899999999994E-2</v>
      </c>
      <c r="CY351" t="s">
        <v>3</v>
      </c>
      <c r="CZ351" t="s">
        <v>82</v>
      </c>
      <c r="DA351">
        <v>1</v>
      </c>
      <c r="DB351">
        <v>3.3993699999999998</v>
      </c>
      <c r="DC351">
        <v>0.113312</v>
      </c>
      <c r="DE351" t="s">
        <v>3</v>
      </c>
      <c r="DF351" t="s">
        <v>100</v>
      </c>
      <c r="DG351">
        <v>1</v>
      </c>
      <c r="DH351">
        <v>1.9091</v>
      </c>
      <c r="DI351">
        <v>6.3636799999999993E-2</v>
      </c>
      <c r="DK351" t="s">
        <v>3</v>
      </c>
      <c r="DL351" t="s">
        <v>45</v>
      </c>
      <c r="DM351">
        <v>1</v>
      </c>
      <c r="DN351">
        <v>6.0776300000000001</v>
      </c>
      <c r="DO351">
        <v>0.20258799999999999</v>
      </c>
      <c r="EC351" t="s">
        <v>3</v>
      </c>
      <c r="ED351" t="s">
        <v>128</v>
      </c>
      <c r="EE351">
        <v>0.89666666666666661</v>
      </c>
      <c r="EF351">
        <v>11.298299999999999</v>
      </c>
      <c r="EG351">
        <v>0.37660900000000003</v>
      </c>
      <c r="EV351" t="s">
        <v>3</v>
      </c>
      <c r="EW351" t="s">
        <v>116</v>
      </c>
      <c r="EX351">
        <v>1</v>
      </c>
      <c r="EY351">
        <v>5.9105499999999997</v>
      </c>
      <c r="EZ351">
        <v>0.197018</v>
      </c>
      <c r="FH351" t="s">
        <v>3</v>
      </c>
      <c r="FI351" t="s">
        <v>163</v>
      </c>
      <c r="FJ351">
        <v>1</v>
      </c>
      <c r="FK351">
        <v>3.5857100000000002</v>
      </c>
      <c r="FL351">
        <v>0.11952400000000001</v>
      </c>
      <c r="FN351" t="s">
        <v>3</v>
      </c>
      <c r="FO351" t="s">
        <v>104</v>
      </c>
      <c r="FP351">
        <v>1</v>
      </c>
      <c r="FQ351">
        <v>8.3912899999999997</v>
      </c>
      <c r="FR351">
        <v>0.27971000000000001</v>
      </c>
      <c r="FT351" t="s">
        <v>3</v>
      </c>
      <c r="FU351" t="s">
        <v>111</v>
      </c>
      <c r="FV351">
        <v>0.90252707581227443</v>
      </c>
      <c r="FW351">
        <v>6.6232699999999998</v>
      </c>
      <c r="FX351">
        <v>0.32467000000000001</v>
      </c>
      <c r="FZ351" t="s">
        <v>3</v>
      </c>
      <c r="GA351" s="19" t="s">
        <v>55</v>
      </c>
      <c r="GB351" s="19">
        <v>0.82666666666666666</v>
      </c>
      <c r="GC351" s="19">
        <v>10.8101</v>
      </c>
      <c r="GD351" s="19">
        <v>0.36033799999999999</v>
      </c>
      <c r="GL351" t="s">
        <v>3</v>
      </c>
      <c r="GM351" t="s">
        <v>264</v>
      </c>
      <c r="GN351">
        <v>1</v>
      </c>
      <c r="GO351">
        <v>3.2839900000000002</v>
      </c>
      <c r="GP351">
        <v>0.10946599999999999</v>
      </c>
    </row>
    <row r="352" spans="9:198">
      <c r="I352" t="s">
        <v>3</v>
      </c>
      <c r="J352" t="s">
        <v>81</v>
      </c>
      <c r="K352">
        <v>1</v>
      </c>
      <c r="L352">
        <v>7.5900100000000004</v>
      </c>
      <c r="M352">
        <v>0.253</v>
      </c>
      <c r="O352" t="s">
        <v>3</v>
      </c>
      <c r="P352" t="s">
        <v>101</v>
      </c>
      <c r="Q352">
        <v>0.67999999999999994</v>
      </c>
      <c r="R352">
        <v>16.423400000000001</v>
      </c>
      <c r="S352">
        <v>0.55672600000000005</v>
      </c>
      <c r="U352" t="s">
        <v>3</v>
      </c>
      <c r="V352" t="s">
        <v>162</v>
      </c>
      <c r="W352">
        <v>1</v>
      </c>
      <c r="X352">
        <v>5.4165099999999997</v>
      </c>
      <c r="Y352">
        <v>0.18054999999999999</v>
      </c>
      <c r="AA352" t="s">
        <v>3</v>
      </c>
      <c r="AB352" t="s">
        <v>41</v>
      </c>
      <c r="AC352">
        <v>0</v>
      </c>
      <c r="AD352">
        <v>101.971</v>
      </c>
      <c r="AE352">
        <v>5.1500700000000004</v>
      </c>
      <c r="AG352" t="s">
        <v>3</v>
      </c>
      <c r="AH352" t="s">
        <v>282</v>
      </c>
      <c r="AI352">
        <v>0</v>
      </c>
      <c r="AJ352">
        <v>213.64699999999999</v>
      </c>
      <c r="AK352">
        <v>7.1215700000000002</v>
      </c>
      <c r="AM352" t="s">
        <v>3</v>
      </c>
      <c r="AN352" t="s">
        <v>282</v>
      </c>
      <c r="AO352">
        <v>0</v>
      </c>
      <c r="AP352">
        <v>70.493899999999996</v>
      </c>
      <c r="AQ352">
        <v>2.7863199999999999</v>
      </c>
      <c r="AS352" t="s">
        <v>3</v>
      </c>
      <c r="AT352" t="s">
        <v>296</v>
      </c>
      <c r="AU352">
        <v>0.84333333333333338</v>
      </c>
      <c r="AV352">
        <v>10.9293</v>
      </c>
      <c r="AW352">
        <v>0.36431000000000002</v>
      </c>
      <c r="AY352" t="s">
        <v>3</v>
      </c>
      <c r="AZ352" t="s">
        <v>295</v>
      </c>
      <c r="BA352">
        <v>0</v>
      </c>
      <c r="BB352">
        <v>67.862799999999993</v>
      </c>
      <c r="BC352">
        <v>2.79271</v>
      </c>
      <c r="CF352" t="s">
        <v>3</v>
      </c>
      <c r="CG352" t="s">
        <v>147</v>
      </c>
      <c r="CH352">
        <v>0.76666666666666672</v>
      </c>
      <c r="CI352">
        <v>14.651999999999999</v>
      </c>
      <c r="CJ352">
        <v>0.4884</v>
      </c>
      <c r="CM352" t="s">
        <v>3</v>
      </c>
      <c r="CN352" t="s">
        <v>40</v>
      </c>
      <c r="CO352">
        <v>1</v>
      </c>
      <c r="CP352">
        <v>1.93828</v>
      </c>
      <c r="CQ352">
        <v>6.46095E-2</v>
      </c>
      <c r="CY352" t="s">
        <v>3</v>
      </c>
      <c r="CZ352" t="s">
        <v>83</v>
      </c>
      <c r="DA352">
        <v>1</v>
      </c>
      <c r="DB352">
        <v>4.7144000000000004</v>
      </c>
      <c r="DC352">
        <v>0.15714700000000001</v>
      </c>
      <c r="DE352" t="s">
        <v>3</v>
      </c>
      <c r="DF352" t="s">
        <v>101</v>
      </c>
      <c r="DG352">
        <v>1</v>
      </c>
      <c r="DH352">
        <v>2.21923</v>
      </c>
      <c r="DI352">
        <v>7.3974499999999999E-2</v>
      </c>
      <c r="DK352" t="s">
        <v>3</v>
      </c>
      <c r="DL352" t="s">
        <v>46</v>
      </c>
      <c r="DM352">
        <v>1</v>
      </c>
      <c r="DN352">
        <v>3.6862599999999999</v>
      </c>
      <c r="DO352">
        <v>0.122875</v>
      </c>
      <c r="EC352" t="s">
        <v>3</v>
      </c>
      <c r="ED352" t="s">
        <v>129</v>
      </c>
      <c r="EE352">
        <v>0.94666666666666666</v>
      </c>
      <c r="EF352">
        <v>9.8565100000000001</v>
      </c>
      <c r="EG352">
        <v>0.32855000000000001</v>
      </c>
      <c r="EV352" t="s">
        <v>3</v>
      </c>
      <c r="EW352" t="s">
        <v>117</v>
      </c>
      <c r="EX352">
        <v>1</v>
      </c>
      <c r="EY352">
        <v>7.8736199999999998</v>
      </c>
      <c r="EZ352">
        <v>0.26245400000000002</v>
      </c>
      <c r="FH352" t="s">
        <v>3</v>
      </c>
      <c r="FI352" t="s">
        <v>164</v>
      </c>
      <c r="FJ352">
        <v>1</v>
      </c>
      <c r="FK352">
        <v>5.8356300000000001</v>
      </c>
      <c r="FL352">
        <v>0.194521</v>
      </c>
      <c r="FN352" t="s">
        <v>3</v>
      </c>
      <c r="FO352" t="s">
        <v>105</v>
      </c>
      <c r="FP352">
        <v>0.96333333333333326</v>
      </c>
      <c r="FQ352">
        <v>7.4711499999999997</v>
      </c>
      <c r="FR352">
        <v>0.24903800000000001</v>
      </c>
      <c r="FT352" t="s">
        <v>3</v>
      </c>
      <c r="FU352" t="s">
        <v>112</v>
      </c>
      <c r="FV352">
        <v>0.8915254237288136</v>
      </c>
      <c r="FW352">
        <v>4.9825600000000003</v>
      </c>
      <c r="FX352">
        <v>0.32354300000000003</v>
      </c>
      <c r="FZ352" t="s">
        <v>3</v>
      </c>
      <c r="GA352" s="19" t="s">
        <v>56</v>
      </c>
      <c r="GB352" s="19">
        <v>0.89666666666666661</v>
      </c>
      <c r="GC352" s="19">
        <v>9.1538299999999992</v>
      </c>
      <c r="GD352" s="19">
        <v>0.30512800000000001</v>
      </c>
      <c r="GL352" t="s">
        <v>3</v>
      </c>
      <c r="GM352" t="s">
        <v>265</v>
      </c>
      <c r="GN352">
        <v>1</v>
      </c>
      <c r="GO352">
        <v>2.9074</v>
      </c>
      <c r="GP352">
        <v>9.6913200000000005E-2</v>
      </c>
    </row>
    <row r="353" spans="9:198">
      <c r="I353" t="s">
        <v>3</v>
      </c>
      <c r="J353" t="s">
        <v>82</v>
      </c>
      <c r="K353">
        <v>1</v>
      </c>
      <c r="L353">
        <v>9.2125299999999992</v>
      </c>
      <c r="M353">
        <v>0.30708400000000002</v>
      </c>
      <c r="O353" t="s">
        <v>3</v>
      </c>
      <c r="P353" t="s">
        <v>102</v>
      </c>
      <c r="Q353">
        <v>0</v>
      </c>
      <c r="R353">
        <v>44.439900000000002</v>
      </c>
      <c r="S353">
        <v>1.48628</v>
      </c>
      <c r="U353" t="s">
        <v>3</v>
      </c>
      <c r="V353" t="s">
        <v>163</v>
      </c>
      <c r="W353">
        <v>0.78999999999999992</v>
      </c>
      <c r="X353">
        <v>12.6942</v>
      </c>
      <c r="Y353">
        <v>0.42314099999999999</v>
      </c>
      <c r="AA353" t="s">
        <v>3</v>
      </c>
      <c r="AB353" t="s">
        <v>42</v>
      </c>
      <c r="AC353">
        <v>0</v>
      </c>
      <c r="AD353">
        <v>130.45099999999999</v>
      </c>
      <c r="AE353">
        <v>6.0393999999999997</v>
      </c>
      <c r="AG353" t="s">
        <v>3</v>
      </c>
      <c r="AH353" t="s">
        <v>283</v>
      </c>
      <c r="AI353">
        <v>0</v>
      </c>
      <c r="AJ353">
        <v>223.65899999999999</v>
      </c>
      <c r="AK353">
        <v>7.5305999999999997</v>
      </c>
      <c r="AM353" t="s">
        <v>3</v>
      </c>
      <c r="AN353" t="s">
        <v>283</v>
      </c>
      <c r="AO353">
        <v>0.44666666666666666</v>
      </c>
      <c r="AP353">
        <v>32.790599999999998</v>
      </c>
      <c r="AQ353">
        <v>1.0930200000000001</v>
      </c>
      <c r="AS353" t="s">
        <v>3</v>
      </c>
      <c r="AT353" t="s">
        <v>297</v>
      </c>
      <c r="AU353">
        <v>0.6</v>
      </c>
      <c r="AV353">
        <v>17.3781</v>
      </c>
      <c r="AW353">
        <v>0.57926900000000003</v>
      </c>
      <c r="AY353" t="s">
        <v>3</v>
      </c>
      <c r="AZ353" t="s">
        <v>296</v>
      </c>
      <c r="BA353">
        <v>5.2845528455284549E-2</v>
      </c>
      <c r="BB353">
        <v>28.270099999999999</v>
      </c>
      <c r="BC353">
        <v>2.4370799999999999</v>
      </c>
      <c r="CF353" t="s">
        <v>3</v>
      </c>
      <c r="CG353" t="s">
        <v>148</v>
      </c>
      <c r="CH353">
        <v>0.65333333333333343</v>
      </c>
      <c r="CI353">
        <v>13.5747</v>
      </c>
      <c r="CJ353">
        <v>0.45249200000000001</v>
      </c>
      <c r="CM353" t="s">
        <v>3</v>
      </c>
      <c r="CN353" t="s">
        <v>41</v>
      </c>
      <c r="CO353">
        <v>1</v>
      </c>
      <c r="CP353">
        <v>2.2469700000000001</v>
      </c>
      <c r="CQ353">
        <v>7.4899099999999996E-2</v>
      </c>
      <c r="CY353" t="s">
        <v>3</v>
      </c>
      <c r="CZ353" t="s">
        <v>84</v>
      </c>
      <c r="DA353">
        <v>1</v>
      </c>
      <c r="DB353">
        <v>5.9433199999999999</v>
      </c>
      <c r="DC353">
        <v>0.19811100000000001</v>
      </c>
      <c r="DE353" t="s">
        <v>3</v>
      </c>
      <c r="DF353" t="s">
        <v>102</v>
      </c>
      <c r="DG353">
        <v>1</v>
      </c>
      <c r="DH353">
        <v>2.8216700000000001</v>
      </c>
      <c r="DI353">
        <v>9.40555E-2</v>
      </c>
      <c r="DK353" t="s">
        <v>3</v>
      </c>
      <c r="DL353" t="s">
        <v>47</v>
      </c>
      <c r="DM353">
        <v>1</v>
      </c>
      <c r="DN353">
        <v>4.7689500000000002</v>
      </c>
      <c r="DO353">
        <v>0.158965</v>
      </c>
      <c r="EC353" t="s">
        <v>3</v>
      </c>
      <c r="ED353" t="s">
        <v>130</v>
      </c>
      <c r="EE353">
        <v>0.9</v>
      </c>
      <c r="EF353">
        <v>11.175599999999999</v>
      </c>
      <c r="EG353">
        <v>0.37252000000000002</v>
      </c>
      <c r="EV353" t="s">
        <v>3</v>
      </c>
      <c r="EW353" t="s">
        <v>118</v>
      </c>
      <c r="EX353">
        <v>1</v>
      </c>
      <c r="EY353">
        <v>5.9916999999999998</v>
      </c>
      <c r="EZ353">
        <v>0.19972300000000001</v>
      </c>
      <c r="FH353" t="s">
        <v>3</v>
      </c>
      <c r="FI353" t="s">
        <v>165</v>
      </c>
      <c r="FJ353">
        <v>1</v>
      </c>
      <c r="FK353">
        <v>7.0971399999999996</v>
      </c>
      <c r="FL353">
        <v>0.236571</v>
      </c>
      <c r="FN353" t="s">
        <v>3</v>
      </c>
      <c r="FO353" t="s">
        <v>106</v>
      </c>
      <c r="FP353">
        <v>0.96333333333333326</v>
      </c>
      <c r="FQ353">
        <v>7.3118800000000004</v>
      </c>
      <c r="FR353">
        <v>0.243729</v>
      </c>
      <c r="FT353" t="s">
        <v>3</v>
      </c>
      <c r="FU353" t="s">
        <v>113</v>
      </c>
      <c r="FV353">
        <v>0.86</v>
      </c>
      <c r="FW353">
        <v>8.3701699999999999</v>
      </c>
      <c r="FX353">
        <v>0.412323</v>
      </c>
      <c r="FZ353" t="s">
        <v>3</v>
      </c>
      <c r="GA353" s="19" t="s">
        <v>57</v>
      </c>
      <c r="GB353" s="19">
        <v>0.93666666666666676</v>
      </c>
      <c r="GC353" s="19">
        <v>8.7791499999999996</v>
      </c>
      <c r="GD353" s="19">
        <v>0.29263800000000001</v>
      </c>
      <c r="GL353" t="s">
        <v>3</v>
      </c>
      <c r="GM353" t="s">
        <v>266</v>
      </c>
      <c r="GN353">
        <v>1</v>
      </c>
      <c r="GO353">
        <v>2.8122199999999999</v>
      </c>
      <c r="GP353">
        <v>9.3740699999999996E-2</v>
      </c>
    </row>
    <row r="354" spans="9:198">
      <c r="I354" t="s">
        <v>3</v>
      </c>
      <c r="J354" t="s">
        <v>83</v>
      </c>
      <c r="K354">
        <v>1</v>
      </c>
      <c r="L354">
        <v>9.3618500000000004</v>
      </c>
      <c r="M354">
        <v>0.31206200000000001</v>
      </c>
      <c r="O354" t="s">
        <v>3</v>
      </c>
      <c r="P354" t="s">
        <v>103</v>
      </c>
      <c r="Q354">
        <v>6.6666666666666671E-3</v>
      </c>
      <c r="R354">
        <v>60.919899999999998</v>
      </c>
      <c r="S354">
        <v>2.55966</v>
      </c>
      <c r="U354" t="s">
        <v>3</v>
      </c>
      <c r="V354" t="s">
        <v>164</v>
      </c>
      <c r="W354">
        <v>1</v>
      </c>
      <c r="X354">
        <v>6.77921</v>
      </c>
      <c r="Y354">
        <v>0.22597400000000001</v>
      </c>
      <c r="AA354" t="s">
        <v>3</v>
      </c>
      <c r="AB354" t="s">
        <v>43</v>
      </c>
      <c r="AC354">
        <v>0</v>
      </c>
      <c r="AD354">
        <v>152.89599999999999</v>
      </c>
      <c r="AE354">
        <v>5.9261900000000001</v>
      </c>
      <c r="AG354" t="s">
        <v>3</v>
      </c>
      <c r="AH354" t="s">
        <v>295</v>
      </c>
      <c r="AI354">
        <v>0</v>
      </c>
      <c r="AJ354">
        <v>238.404</v>
      </c>
      <c r="AK354">
        <v>8.0270499999999991</v>
      </c>
      <c r="AM354" t="s">
        <v>3</v>
      </c>
      <c r="AN354" t="s">
        <v>295</v>
      </c>
      <c r="AO354">
        <v>0.32</v>
      </c>
      <c r="AP354">
        <v>30.8124</v>
      </c>
      <c r="AQ354">
        <v>1.02708</v>
      </c>
      <c r="AS354" t="s">
        <v>3</v>
      </c>
      <c r="AT354" t="s">
        <v>298</v>
      </c>
      <c r="AU354">
        <v>0.95</v>
      </c>
      <c r="AV354">
        <v>10.334</v>
      </c>
      <c r="AW354">
        <v>0.34446700000000002</v>
      </c>
      <c r="AY354" t="s">
        <v>3</v>
      </c>
      <c r="AZ354" t="s">
        <v>297</v>
      </c>
      <c r="BA354">
        <v>0.2466216216216216</v>
      </c>
      <c r="BB354">
        <v>29.13</v>
      </c>
      <c r="BC354">
        <v>1.5918000000000001</v>
      </c>
      <c r="CF354" t="s">
        <v>3</v>
      </c>
      <c r="CG354" t="s">
        <v>149</v>
      </c>
      <c r="CH354">
        <v>0.37333333333333329</v>
      </c>
      <c r="CI354">
        <v>60.106200000000001</v>
      </c>
      <c r="CJ354">
        <v>2.0035400000000001</v>
      </c>
      <c r="CM354" t="s">
        <v>3</v>
      </c>
      <c r="CN354" t="s">
        <v>42</v>
      </c>
      <c r="CO354">
        <v>1</v>
      </c>
      <c r="CP354">
        <v>1.6365400000000001</v>
      </c>
      <c r="CQ354">
        <v>5.4551200000000001E-2</v>
      </c>
      <c r="CY354" t="s">
        <v>3</v>
      </c>
      <c r="CZ354" t="s">
        <v>87</v>
      </c>
      <c r="DA354">
        <v>1</v>
      </c>
      <c r="DB354">
        <v>4.5368300000000001</v>
      </c>
      <c r="DC354">
        <v>0.151228</v>
      </c>
      <c r="DE354" t="s">
        <v>3</v>
      </c>
      <c r="DF354" t="s">
        <v>103</v>
      </c>
      <c r="DG354">
        <v>1</v>
      </c>
      <c r="DH354">
        <v>2.49776</v>
      </c>
      <c r="DI354">
        <v>8.3258799999999994E-2</v>
      </c>
      <c r="DK354" t="s">
        <v>3</v>
      </c>
      <c r="DL354" t="s">
        <v>48</v>
      </c>
      <c r="DM354">
        <v>1</v>
      </c>
      <c r="DN354">
        <v>3.3182700000000001</v>
      </c>
      <c r="DO354">
        <v>0.110609</v>
      </c>
      <c r="EC354" t="s">
        <v>3</v>
      </c>
      <c r="ED354" t="s">
        <v>131</v>
      </c>
      <c r="EE354">
        <v>1</v>
      </c>
      <c r="EF354">
        <v>8.1158099999999997</v>
      </c>
      <c r="EG354">
        <v>0.27052700000000002</v>
      </c>
      <c r="EV354" t="s">
        <v>3</v>
      </c>
      <c r="EW354" t="s">
        <v>119</v>
      </c>
      <c r="EX354">
        <v>0.96666666666666667</v>
      </c>
      <c r="EY354">
        <v>9.3424099999999992</v>
      </c>
      <c r="EZ354">
        <v>0.31141400000000002</v>
      </c>
      <c r="FH354" t="s">
        <v>3</v>
      </c>
      <c r="FI354" t="s">
        <v>166</v>
      </c>
      <c r="FJ354">
        <v>0.48666666666666664</v>
      </c>
      <c r="FK354">
        <v>46.420999999999999</v>
      </c>
      <c r="FL354">
        <v>1.6819200000000001</v>
      </c>
      <c r="FN354" t="s">
        <v>3</v>
      </c>
      <c r="FO354" t="s">
        <v>107</v>
      </c>
      <c r="FP354">
        <v>0.81</v>
      </c>
      <c r="FQ354">
        <v>9.7103000000000002</v>
      </c>
      <c r="FR354">
        <v>0.32367699999999999</v>
      </c>
      <c r="FT354" t="s">
        <v>3</v>
      </c>
      <c r="FU354" t="s">
        <v>114</v>
      </c>
      <c r="FV354">
        <v>0.77</v>
      </c>
      <c r="FW354">
        <v>10.453099999999999</v>
      </c>
      <c r="FX354">
        <v>0.42840400000000001</v>
      </c>
      <c r="FZ354" t="s">
        <v>3</v>
      </c>
      <c r="GA354" s="19" t="s">
        <v>58</v>
      </c>
      <c r="GB354" s="19">
        <v>1</v>
      </c>
      <c r="GC354" s="19">
        <v>6.9276499999999999</v>
      </c>
      <c r="GD354" s="19">
        <v>0.23092199999999999</v>
      </c>
      <c r="GL354" t="s">
        <v>3</v>
      </c>
      <c r="GM354" t="s">
        <v>267</v>
      </c>
      <c r="GN354">
        <v>1</v>
      </c>
      <c r="GO354">
        <v>2.8674499999999998</v>
      </c>
      <c r="GP354">
        <v>9.55815E-2</v>
      </c>
    </row>
    <row r="355" spans="9:198">
      <c r="I355" t="s">
        <v>3</v>
      </c>
      <c r="J355" t="s">
        <v>84</v>
      </c>
      <c r="K355">
        <v>1</v>
      </c>
      <c r="L355">
        <v>10.2912</v>
      </c>
      <c r="M355">
        <v>0.34304099999999998</v>
      </c>
      <c r="O355" t="s">
        <v>3</v>
      </c>
      <c r="P355" t="s">
        <v>104</v>
      </c>
      <c r="Q355">
        <v>1.6666666666666666E-2</v>
      </c>
      <c r="R355">
        <v>57.503700000000002</v>
      </c>
      <c r="S355">
        <v>2.0537000000000001</v>
      </c>
      <c r="U355" t="s">
        <v>3</v>
      </c>
      <c r="V355" t="s">
        <v>165</v>
      </c>
      <c r="W355">
        <v>1</v>
      </c>
      <c r="X355">
        <v>5.17903</v>
      </c>
      <c r="Y355">
        <v>0.17263400000000001</v>
      </c>
      <c r="AA355" t="s">
        <v>3</v>
      </c>
      <c r="AB355" t="s">
        <v>44</v>
      </c>
      <c r="AC355">
        <v>0</v>
      </c>
      <c r="AD355">
        <v>108.122</v>
      </c>
      <c r="AE355">
        <v>6.2498399999999998</v>
      </c>
      <c r="AG355" t="s">
        <v>3</v>
      </c>
      <c r="AH355" t="s">
        <v>296</v>
      </c>
      <c r="AI355">
        <v>0</v>
      </c>
      <c r="AJ355">
        <v>273.99200000000002</v>
      </c>
      <c r="AK355">
        <v>9.1943599999999996</v>
      </c>
      <c r="AM355" t="s">
        <v>3</v>
      </c>
      <c r="AN355" t="s">
        <v>296</v>
      </c>
      <c r="AO355">
        <v>0.51</v>
      </c>
      <c r="AP355">
        <v>24.215199999999999</v>
      </c>
      <c r="AQ355">
        <v>0.82645599999999997</v>
      </c>
      <c r="AS355" t="s">
        <v>3</v>
      </c>
      <c r="AT355" t="s">
        <v>299</v>
      </c>
      <c r="AU355">
        <v>0.60333333333333339</v>
      </c>
      <c r="AV355">
        <v>17.627500000000001</v>
      </c>
      <c r="AW355">
        <v>0.58758200000000005</v>
      </c>
      <c r="AY355" t="s">
        <v>3</v>
      </c>
      <c r="AZ355" t="s">
        <v>298</v>
      </c>
      <c r="BA355">
        <v>0.58333333333333337</v>
      </c>
      <c r="BB355">
        <v>17.9483</v>
      </c>
      <c r="BC355">
        <v>0.59827699999999995</v>
      </c>
      <c r="CF355" t="s">
        <v>3</v>
      </c>
      <c r="CG355" t="s">
        <v>150</v>
      </c>
      <c r="CH355">
        <v>0.28000000000000003</v>
      </c>
      <c r="CI355">
        <v>38.720199999999998</v>
      </c>
      <c r="CJ355">
        <v>1.3037099999999999</v>
      </c>
      <c r="CM355" t="s">
        <v>3</v>
      </c>
      <c r="CN355" t="s">
        <v>43</v>
      </c>
      <c r="CO355">
        <v>1</v>
      </c>
      <c r="CP355">
        <v>3.4897800000000001</v>
      </c>
      <c r="CQ355">
        <v>0.116326</v>
      </c>
      <c r="CY355" t="s">
        <v>3</v>
      </c>
      <c r="CZ355" t="s">
        <v>88</v>
      </c>
      <c r="DA355">
        <v>1</v>
      </c>
      <c r="DB355">
        <v>4.8805100000000001</v>
      </c>
      <c r="DC355">
        <v>0.162684</v>
      </c>
      <c r="DE355" t="s">
        <v>3</v>
      </c>
      <c r="DF355" t="s">
        <v>104</v>
      </c>
      <c r="DG355">
        <v>1</v>
      </c>
      <c r="DH355">
        <v>3.53363</v>
      </c>
      <c r="DI355">
        <v>0.117788</v>
      </c>
      <c r="DK355" t="s">
        <v>3</v>
      </c>
      <c r="DL355" t="s">
        <v>49</v>
      </c>
      <c r="DM355">
        <v>1</v>
      </c>
      <c r="DN355">
        <v>2.9687800000000002</v>
      </c>
      <c r="DO355">
        <v>9.89593E-2</v>
      </c>
      <c r="EC355" t="s">
        <v>3</v>
      </c>
      <c r="ED355" t="s">
        <v>132</v>
      </c>
      <c r="EE355">
        <v>0.91</v>
      </c>
      <c r="EF355">
        <v>12.8224</v>
      </c>
      <c r="EG355">
        <v>0.42741400000000002</v>
      </c>
      <c r="EV355" t="s">
        <v>3</v>
      </c>
      <c r="EW355" t="s">
        <v>120</v>
      </c>
      <c r="EX355">
        <v>0.4</v>
      </c>
      <c r="EY355">
        <v>59.7699</v>
      </c>
      <c r="EZ355">
        <v>2.0825800000000001</v>
      </c>
      <c r="FH355" t="s">
        <v>3</v>
      </c>
      <c r="FI355" t="s">
        <v>167</v>
      </c>
      <c r="FJ355">
        <v>0.12333333333333334</v>
      </c>
      <c r="FK355">
        <v>50.828899999999997</v>
      </c>
      <c r="FL355">
        <v>1.80244</v>
      </c>
      <c r="FN355" t="s">
        <v>3</v>
      </c>
      <c r="FO355" t="s">
        <v>108</v>
      </c>
      <c r="FP355">
        <v>0.78999999999999992</v>
      </c>
      <c r="FQ355">
        <v>13.7681</v>
      </c>
      <c r="FR355">
        <v>0.45893699999999998</v>
      </c>
      <c r="FT355" t="s">
        <v>3</v>
      </c>
      <c r="FU355" t="s">
        <v>115</v>
      </c>
      <c r="FV355">
        <v>0.76</v>
      </c>
      <c r="FW355">
        <v>11.5501</v>
      </c>
      <c r="FX355">
        <v>0.56618000000000002</v>
      </c>
      <c r="FZ355" t="s">
        <v>3</v>
      </c>
      <c r="GA355" s="19" t="s">
        <v>59</v>
      </c>
      <c r="GB355" s="19">
        <v>0.95</v>
      </c>
      <c r="GC355" s="19">
        <v>8.8179300000000005</v>
      </c>
      <c r="GD355" s="19">
        <v>0.293931</v>
      </c>
      <c r="GL355" t="s">
        <v>3</v>
      </c>
      <c r="GM355" t="s">
        <v>268</v>
      </c>
      <c r="GN355">
        <v>1</v>
      </c>
      <c r="GO355">
        <v>2.5777000000000001</v>
      </c>
      <c r="GP355">
        <v>8.5923299999999994E-2</v>
      </c>
    </row>
    <row r="356" spans="9:198">
      <c r="I356" t="s">
        <v>3</v>
      </c>
      <c r="J356" t="s">
        <v>87</v>
      </c>
      <c r="K356">
        <v>1</v>
      </c>
      <c r="L356">
        <v>10.036099999999999</v>
      </c>
      <c r="M356">
        <v>0.334538</v>
      </c>
      <c r="O356" t="s">
        <v>3</v>
      </c>
      <c r="P356" t="s">
        <v>105</v>
      </c>
      <c r="Q356">
        <v>0.10333333333333333</v>
      </c>
      <c r="R356">
        <v>54.950600000000001</v>
      </c>
      <c r="S356">
        <v>1.9486000000000001</v>
      </c>
      <c r="U356" t="s">
        <v>3</v>
      </c>
      <c r="V356" t="s">
        <v>166</v>
      </c>
      <c r="W356">
        <v>1</v>
      </c>
      <c r="X356">
        <v>5.1191199999999997</v>
      </c>
      <c r="Y356">
        <v>0.17063700000000001</v>
      </c>
      <c r="AA356" t="s">
        <v>3</v>
      </c>
      <c r="AB356" t="s">
        <v>45</v>
      </c>
      <c r="AC356">
        <v>0</v>
      </c>
      <c r="AD356">
        <v>112.68</v>
      </c>
      <c r="AE356">
        <v>4.7344400000000002</v>
      </c>
      <c r="AG356" t="s">
        <v>3</v>
      </c>
      <c r="AH356" t="s">
        <v>297</v>
      </c>
      <c r="AI356">
        <v>0</v>
      </c>
      <c r="AJ356">
        <v>290.22399999999999</v>
      </c>
      <c r="AK356">
        <v>9.8048599999999997</v>
      </c>
      <c r="AM356" t="s">
        <v>3</v>
      </c>
      <c r="AN356" t="s">
        <v>297</v>
      </c>
      <c r="AO356">
        <v>0.24333333333333332</v>
      </c>
      <c r="AP356">
        <v>43.925699999999999</v>
      </c>
      <c r="AQ356">
        <v>1.4641900000000001</v>
      </c>
      <c r="AS356" t="s">
        <v>3</v>
      </c>
      <c r="AT356" t="s">
        <v>300</v>
      </c>
      <c r="AU356">
        <v>0.92</v>
      </c>
      <c r="AV356">
        <v>12.1318</v>
      </c>
      <c r="AW356">
        <v>0.404393</v>
      </c>
      <c r="AY356" t="s">
        <v>3</v>
      </c>
      <c r="AZ356" t="s">
        <v>299</v>
      </c>
      <c r="BA356">
        <v>0.92333333333333334</v>
      </c>
      <c r="BB356">
        <v>7.3736100000000002</v>
      </c>
      <c r="BC356">
        <v>0.24578700000000001</v>
      </c>
      <c r="CF356" t="s">
        <v>3</v>
      </c>
      <c r="CG356" t="s">
        <v>151</v>
      </c>
      <c r="CH356">
        <v>0.6166666666666667</v>
      </c>
      <c r="CI356">
        <v>17.567299999999999</v>
      </c>
      <c r="CJ356">
        <v>0.58557599999999999</v>
      </c>
      <c r="CM356" t="s">
        <v>3</v>
      </c>
      <c r="CN356" t="s">
        <v>44</v>
      </c>
      <c r="CO356">
        <v>1</v>
      </c>
      <c r="CP356">
        <v>2.6181299999999998</v>
      </c>
      <c r="CQ356">
        <v>8.7271000000000001E-2</v>
      </c>
      <c r="CY356" t="s">
        <v>3</v>
      </c>
      <c r="CZ356" t="s">
        <v>89</v>
      </c>
      <c r="DA356">
        <v>1</v>
      </c>
      <c r="DB356">
        <v>2.29433</v>
      </c>
      <c r="DC356">
        <v>7.6477699999999996E-2</v>
      </c>
      <c r="DE356" t="s">
        <v>3</v>
      </c>
      <c r="DF356" t="s">
        <v>105</v>
      </c>
      <c r="DG356">
        <v>1</v>
      </c>
      <c r="DH356">
        <v>3.1396299999999999</v>
      </c>
      <c r="DI356">
        <v>0.104654</v>
      </c>
      <c r="DK356" t="s">
        <v>3</v>
      </c>
      <c r="DL356" t="s">
        <v>50</v>
      </c>
      <c r="DM356">
        <v>1</v>
      </c>
      <c r="DN356">
        <v>3.55829</v>
      </c>
      <c r="DO356">
        <v>0.11860999999999999</v>
      </c>
      <c r="EC356" t="s">
        <v>3</v>
      </c>
      <c r="ED356" t="s">
        <v>133</v>
      </c>
      <c r="EE356">
        <v>0.92999999999999994</v>
      </c>
      <c r="EF356">
        <v>8.4346300000000003</v>
      </c>
      <c r="EG356">
        <v>0.28115400000000002</v>
      </c>
      <c r="EV356" t="s">
        <v>3</v>
      </c>
      <c r="EW356" t="s">
        <v>121</v>
      </c>
      <c r="EX356">
        <v>0.25</v>
      </c>
      <c r="EY356">
        <v>66.090599999999995</v>
      </c>
      <c r="EZ356">
        <v>2.20302</v>
      </c>
      <c r="FH356" t="s">
        <v>3</v>
      </c>
      <c r="FI356" t="s">
        <v>168</v>
      </c>
      <c r="FJ356">
        <v>0.57333333333333336</v>
      </c>
      <c r="FK356">
        <v>25.194299999999998</v>
      </c>
      <c r="FL356">
        <v>0.87785000000000002</v>
      </c>
      <c r="FN356" t="s">
        <v>3</v>
      </c>
      <c r="FO356" t="s">
        <v>109</v>
      </c>
      <c r="FP356">
        <v>0.84333333333333338</v>
      </c>
      <c r="FQ356">
        <v>12.936</v>
      </c>
      <c r="FR356">
        <v>0.431199</v>
      </c>
      <c r="FT356" t="s">
        <v>3</v>
      </c>
      <c r="FU356" t="s">
        <v>116</v>
      </c>
      <c r="FV356">
        <v>0.71666666666666667</v>
      </c>
      <c r="FW356">
        <v>13.0092</v>
      </c>
      <c r="FX356">
        <v>0.46627999999999997</v>
      </c>
      <c r="FZ356" t="s">
        <v>3</v>
      </c>
      <c r="GA356" s="19" t="s">
        <v>60</v>
      </c>
      <c r="GB356" s="19">
        <v>0.92999999999999994</v>
      </c>
      <c r="GC356" s="19">
        <v>9.4103899999999996</v>
      </c>
      <c r="GD356" s="19">
        <v>0.31368000000000001</v>
      </c>
      <c r="GL356" t="s">
        <v>3</v>
      </c>
      <c r="GM356" t="s">
        <v>269</v>
      </c>
      <c r="GN356">
        <v>1</v>
      </c>
      <c r="GO356">
        <v>3.36774</v>
      </c>
      <c r="GP356">
        <v>0.112258</v>
      </c>
    </row>
    <row r="357" spans="9:198">
      <c r="I357" t="s">
        <v>3</v>
      </c>
      <c r="J357" t="s">
        <v>88</v>
      </c>
      <c r="K357">
        <v>1</v>
      </c>
      <c r="L357">
        <v>9.6735100000000003</v>
      </c>
      <c r="M357">
        <v>0.32245000000000001</v>
      </c>
      <c r="O357" t="s">
        <v>3</v>
      </c>
      <c r="P357" t="s">
        <v>106</v>
      </c>
      <c r="Q357">
        <v>9.0000000000000011E-2</v>
      </c>
      <c r="R357">
        <v>38.810499999999998</v>
      </c>
      <c r="S357">
        <v>1.4374199999999999</v>
      </c>
      <c r="U357" t="s">
        <v>3</v>
      </c>
      <c r="V357" t="s">
        <v>167</v>
      </c>
      <c r="W357">
        <v>1</v>
      </c>
      <c r="X357">
        <v>5.1820399999999998</v>
      </c>
      <c r="Y357">
        <v>0.172735</v>
      </c>
      <c r="AA357" t="s">
        <v>3</v>
      </c>
      <c r="AB357" t="s">
        <v>46</v>
      </c>
      <c r="AC357">
        <v>3.6912751677852351E-2</v>
      </c>
      <c r="AD357">
        <v>83.391599999999997</v>
      </c>
      <c r="AE357">
        <v>4.2117000000000004</v>
      </c>
      <c r="AG357" t="s">
        <v>3</v>
      </c>
      <c r="AH357" t="s">
        <v>298</v>
      </c>
      <c r="AI357">
        <v>0</v>
      </c>
      <c r="AJ357">
        <v>235.114</v>
      </c>
      <c r="AK357">
        <v>7.8897399999999998</v>
      </c>
      <c r="AM357" t="s">
        <v>3</v>
      </c>
      <c r="AN357" t="s">
        <v>298</v>
      </c>
      <c r="AO357">
        <v>0.20333333333333331</v>
      </c>
      <c r="AP357">
        <v>40.565300000000001</v>
      </c>
      <c r="AQ357">
        <v>1.3521799999999999</v>
      </c>
      <c r="AS357" t="s">
        <v>3</v>
      </c>
      <c r="AT357" t="s">
        <v>301</v>
      </c>
      <c r="AU357">
        <v>0.23</v>
      </c>
      <c r="AV357">
        <v>34.194699999999997</v>
      </c>
      <c r="AW357">
        <v>1.15134</v>
      </c>
      <c r="AY357" t="s">
        <v>3</v>
      </c>
      <c r="AZ357" t="s">
        <v>300</v>
      </c>
      <c r="BA357">
        <v>0.95333333333333337</v>
      </c>
      <c r="BB357">
        <v>7.3612500000000001</v>
      </c>
      <c r="BC357">
        <v>0.24537500000000001</v>
      </c>
      <c r="CF357" t="s">
        <v>3</v>
      </c>
      <c r="CG357" t="s">
        <v>152</v>
      </c>
      <c r="CH357">
        <v>0.90333333333333343</v>
      </c>
      <c r="CI357">
        <v>10.232900000000001</v>
      </c>
      <c r="CJ357">
        <v>0.34109800000000001</v>
      </c>
      <c r="CM357" t="s">
        <v>3</v>
      </c>
      <c r="CN357" t="s">
        <v>45</v>
      </c>
      <c r="CO357">
        <v>1</v>
      </c>
      <c r="CP357">
        <v>2.39988</v>
      </c>
      <c r="CQ357">
        <v>7.9996100000000001E-2</v>
      </c>
      <c r="CY357" t="s">
        <v>3</v>
      </c>
      <c r="CZ357" t="s">
        <v>90</v>
      </c>
      <c r="DA357">
        <v>1</v>
      </c>
      <c r="DB357">
        <v>2.29453</v>
      </c>
      <c r="DC357">
        <v>7.6484300000000005E-2</v>
      </c>
      <c r="DE357" t="s">
        <v>3</v>
      </c>
      <c r="DF357" t="s">
        <v>106</v>
      </c>
      <c r="DG357">
        <v>1</v>
      </c>
      <c r="DH357">
        <v>1.93133</v>
      </c>
      <c r="DI357">
        <v>6.4377699999999996E-2</v>
      </c>
      <c r="DK357" t="s">
        <v>3</v>
      </c>
      <c r="DL357" t="s">
        <v>51</v>
      </c>
      <c r="DM357">
        <v>0.71333333333333326</v>
      </c>
      <c r="DN357">
        <v>13.6496</v>
      </c>
      <c r="DO357">
        <v>0.45498699999999997</v>
      </c>
      <c r="EC357" t="s">
        <v>3</v>
      </c>
      <c r="ED357" t="s">
        <v>134</v>
      </c>
      <c r="EE357">
        <v>0.46666666666666667</v>
      </c>
      <c r="EF357">
        <v>33.984999999999999</v>
      </c>
      <c r="EG357">
        <v>1.13283</v>
      </c>
      <c r="EV357" t="s">
        <v>3</v>
      </c>
      <c r="EW357" t="s">
        <v>122</v>
      </c>
      <c r="EX357">
        <v>0.29666666666666669</v>
      </c>
      <c r="EY357">
        <v>38.001800000000003</v>
      </c>
      <c r="EZ357">
        <v>1.2667299999999999</v>
      </c>
      <c r="FH357" t="s">
        <v>3</v>
      </c>
      <c r="FI357" t="s">
        <v>169</v>
      </c>
      <c r="FJ357">
        <v>0.96000000000000008</v>
      </c>
      <c r="FK357">
        <v>11.4877</v>
      </c>
      <c r="FL357">
        <v>0.38292300000000001</v>
      </c>
      <c r="FN357" t="s">
        <v>3</v>
      </c>
      <c r="FO357" t="s">
        <v>110</v>
      </c>
      <c r="FP357">
        <v>1</v>
      </c>
      <c r="FQ357">
        <v>8.3130900000000008</v>
      </c>
      <c r="FR357">
        <v>0.27710299999999999</v>
      </c>
      <c r="FT357" t="s">
        <v>3</v>
      </c>
      <c r="FU357" t="s">
        <v>117</v>
      </c>
      <c r="FV357">
        <v>0.72666666666666668</v>
      </c>
      <c r="FW357">
        <v>9.3681400000000004</v>
      </c>
      <c r="FX357">
        <v>0.446102</v>
      </c>
      <c r="FZ357" t="s">
        <v>3</v>
      </c>
      <c r="GA357" s="19" t="s">
        <v>61</v>
      </c>
      <c r="GB357" s="19">
        <v>1</v>
      </c>
      <c r="GC357" s="19">
        <v>6.4114199999999997</v>
      </c>
      <c r="GD357" s="19">
        <v>0.21371399999999999</v>
      </c>
      <c r="GL357" t="s">
        <v>3</v>
      </c>
      <c r="GM357" t="s">
        <v>270</v>
      </c>
      <c r="GN357">
        <v>1</v>
      </c>
      <c r="GO357">
        <v>2.7933400000000002</v>
      </c>
      <c r="GP357">
        <v>9.3111399999999997E-2</v>
      </c>
    </row>
    <row r="358" spans="9:198">
      <c r="I358" t="s">
        <v>3</v>
      </c>
      <c r="J358" t="s">
        <v>89</v>
      </c>
      <c r="K358">
        <v>1</v>
      </c>
      <c r="L358">
        <v>9.4084199999999996</v>
      </c>
      <c r="M358">
        <v>0.313614</v>
      </c>
      <c r="O358" t="s">
        <v>3</v>
      </c>
      <c r="P358" t="s">
        <v>107</v>
      </c>
      <c r="Q358">
        <v>2.6666666666666668E-2</v>
      </c>
      <c r="R358">
        <v>52.151200000000003</v>
      </c>
      <c r="S358">
        <v>1.7921400000000001</v>
      </c>
      <c r="U358" t="s">
        <v>3</v>
      </c>
      <c r="V358" t="s">
        <v>168</v>
      </c>
      <c r="W358">
        <v>1</v>
      </c>
      <c r="X358">
        <v>7.1966700000000001</v>
      </c>
      <c r="Y358">
        <v>0.23988899999999999</v>
      </c>
      <c r="AA358" t="s">
        <v>3</v>
      </c>
      <c r="AB358" t="s">
        <v>47</v>
      </c>
      <c r="AC358">
        <v>0</v>
      </c>
      <c r="AD358">
        <v>153.43199999999999</v>
      </c>
      <c r="AE358">
        <v>6.7591200000000002</v>
      </c>
      <c r="AG358" t="s">
        <v>3</v>
      </c>
      <c r="AH358" t="s">
        <v>299</v>
      </c>
      <c r="AI358">
        <v>0</v>
      </c>
      <c r="AJ358">
        <v>282.041</v>
      </c>
      <c r="AK358">
        <v>9.4644600000000008</v>
      </c>
      <c r="AM358" t="s">
        <v>3</v>
      </c>
      <c r="AN358" t="s">
        <v>299</v>
      </c>
      <c r="AO358">
        <v>0.16666666666666666</v>
      </c>
      <c r="AP358">
        <v>55.544800000000002</v>
      </c>
      <c r="AQ358">
        <v>1.8892800000000001</v>
      </c>
      <c r="AS358" t="s">
        <v>3</v>
      </c>
      <c r="AT358" t="s">
        <v>302</v>
      </c>
      <c r="AU358">
        <v>0.87666666666666671</v>
      </c>
      <c r="AV358">
        <v>12.8246</v>
      </c>
      <c r="AW358">
        <v>0.42748599999999998</v>
      </c>
      <c r="AY358" t="s">
        <v>3</v>
      </c>
      <c r="AZ358" t="s">
        <v>301</v>
      </c>
      <c r="BA358">
        <v>0.90666666666666662</v>
      </c>
      <c r="BB358">
        <v>6.2300399999999998</v>
      </c>
      <c r="BC358">
        <v>0.20766799999999999</v>
      </c>
      <c r="CF358" t="s">
        <v>3</v>
      </c>
      <c r="CG358" t="s">
        <v>153</v>
      </c>
      <c r="CH358">
        <v>0.47333333333333333</v>
      </c>
      <c r="CI358">
        <v>30.162199999999999</v>
      </c>
      <c r="CJ358">
        <v>1.0054099999999999</v>
      </c>
      <c r="CM358" t="s">
        <v>3</v>
      </c>
      <c r="CN358" t="s">
        <v>46</v>
      </c>
      <c r="CO358">
        <v>1</v>
      </c>
      <c r="CP358">
        <v>2.6622599999999998</v>
      </c>
      <c r="CQ358">
        <v>8.8741899999999999E-2</v>
      </c>
      <c r="CY358" t="s">
        <v>3</v>
      </c>
      <c r="CZ358" t="s">
        <v>91</v>
      </c>
      <c r="DA358">
        <v>1</v>
      </c>
      <c r="DB358">
        <v>1.98309</v>
      </c>
      <c r="DC358">
        <v>6.6103099999999998E-2</v>
      </c>
      <c r="DE358" t="s">
        <v>3</v>
      </c>
      <c r="DF358" t="s">
        <v>107</v>
      </c>
      <c r="DG358">
        <v>1</v>
      </c>
      <c r="DH358">
        <v>1.74526</v>
      </c>
      <c r="DI358">
        <v>5.8175200000000003E-2</v>
      </c>
      <c r="DK358" t="s">
        <v>3</v>
      </c>
      <c r="DL358" t="s">
        <v>52</v>
      </c>
      <c r="DM358">
        <v>0.77333333333333332</v>
      </c>
      <c r="DN358">
        <v>11.570499999999999</v>
      </c>
      <c r="DO358">
        <v>0.385685</v>
      </c>
      <c r="EC358" t="s">
        <v>3</v>
      </c>
      <c r="ED358" t="s">
        <v>135</v>
      </c>
      <c r="EE358">
        <v>0.33</v>
      </c>
      <c r="EF358">
        <v>35.434699999999999</v>
      </c>
      <c r="EG358">
        <v>1.18116</v>
      </c>
      <c r="EV358" t="s">
        <v>3</v>
      </c>
      <c r="EW358" t="s">
        <v>123</v>
      </c>
      <c r="EX358">
        <v>0.70666666666666667</v>
      </c>
      <c r="EY358">
        <v>12.7888</v>
      </c>
      <c r="EZ358">
        <v>0.42629400000000001</v>
      </c>
      <c r="FH358" t="s">
        <v>3</v>
      </c>
      <c r="FI358" t="s">
        <v>170</v>
      </c>
      <c r="FJ358">
        <v>1</v>
      </c>
      <c r="FK358">
        <v>8.0779700000000005</v>
      </c>
      <c r="FL358">
        <v>0.26926600000000001</v>
      </c>
      <c r="FN358" t="s">
        <v>3</v>
      </c>
      <c r="FO358" t="s">
        <v>111</v>
      </c>
      <c r="FP358">
        <v>1</v>
      </c>
      <c r="FQ358">
        <v>9.7204099999999993</v>
      </c>
      <c r="FR358">
        <v>0.32401400000000002</v>
      </c>
      <c r="FT358" t="s">
        <v>3</v>
      </c>
      <c r="FU358" t="s">
        <v>118</v>
      </c>
      <c r="FV358">
        <v>0.56333333333333324</v>
      </c>
      <c r="FW358">
        <v>11.5351</v>
      </c>
      <c r="FX358">
        <v>0.50592700000000002</v>
      </c>
      <c r="FZ358" t="s">
        <v>3</v>
      </c>
      <c r="GA358" s="19" t="s">
        <v>62</v>
      </c>
      <c r="GB358" s="19">
        <v>0.94666666666666666</v>
      </c>
      <c r="GC358" s="19">
        <v>9.5247700000000002</v>
      </c>
      <c r="GD358" s="19">
        <v>0.317492</v>
      </c>
      <c r="GL358" t="s">
        <v>3</v>
      </c>
      <c r="GM358" t="s">
        <v>271</v>
      </c>
      <c r="GN358">
        <v>1</v>
      </c>
      <c r="GO358">
        <v>3.0155500000000002</v>
      </c>
      <c r="GP358">
        <v>0.100518</v>
      </c>
    </row>
    <row r="359" spans="9:198">
      <c r="I359" t="s">
        <v>3</v>
      </c>
      <c r="J359" t="s">
        <v>90</v>
      </c>
      <c r="K359">
        <v>1</v>
      </c>
      <c r="L359">
        <v>9.6294900000000005</v>
      </c>
      <c r="M359">
        <v>0.32098300000000002</v>
      </c>
      <c r="O359" t="s">
        <v>3</v>
      </c>
      <c r="P359" t="s">
        <v>108</v>
      </c>
      <c r="Q359">
        <v>0.45666666666666667</v>
      </c>
      <c r="R359">
        <v>36.488</v>
      </c>
      <c r="S359">
        <v>1.2802800000000001</v>
      </c>
      <c r="U359" t="s">
        <v>3</v>
      </c>
      <c r="V359" t="s">
        <v>169</v>
      </c>
      <c r="W359">
        <v>1</v>
      </c>
      <c r="X359">
        <v>5.9291999999999998</v>
      </c>
      <c r="Y359">
        <v>0.19764000000000001</v>
      </c>
      <c r="AA359" t="s">
        <v>3</v>
      </c>
      <c r="AB359" t="s">
        <v>48</v>
      </c>
      <c r="AC359">
        <v>0</v>
      </c>
      <c r="AD359">
        <v>83.456199999999995</v>
      </c>
      <c r="AE359">
        <v>4.1728100000000001</v>
      </c>
      <c r="AG359" t="s">
        <v>3</v>
      </c>
      <c r="AH359" t="s">
        <v>300</v>
      </c>
      <c r="AI359">
        <v>0</v>
      </c>
      <c r="AJ359">
        <v>304.81599999999997</v>
      </c>
      <c r="AK359">
        <v>10.263199999999999</v>
      </c>
      <c r="AM359" t="s">
        <v>3</v>
      </c>
      <c r="AN359" t="s">
        <v>300</v>
      </c>
      <c r="AO359">
        <v>0.6333333333333333</v>
      </c>
      <c r="AP359">
        <v>25.972000000000001</v>
      </c>
      <c r="AQ359">
        <v>0.86573199999999995</v>
      </c>
      <c r="AS359" t="s">
        <v>3</v>
      </c>
      <c r="AT359" t="s">
        <v>303</v>
      </c>
      <c r="AU359">
        <v>1</v>
      </c>
      <c r="AV359">
        <v>10.8192</v>
      </c>
      <c r="AW359">
        <v>0.36063899999999999</v>
      </c>
      <c r="AY359" t="s">
        <v>3</v>
      </c>
      <c r="AZ359" t="s">
        <v>302</v>
      </c>
      <c r="BA359">
        <v>0.26333333333333336</v>
      </c>
      <c r="BB359">
        <v>41.516300000000001</v>
      </c>
      <c r="BC359">
        <v>1.6217299999999999</v>
      </c>
      <c r="CF359" t="s">
        <v>3</v>
      </c>
      <c r="CG359" t="s">
        <v>154</v>
      </c>
      <c r="CH359">
        <v>0.11</v>
      </c>
      <c r="CI359">
        <v>43.238999999999997</v>
      </c>
      <c r="CJ359">
        <v>1.4413</v>
      </c>
      <c r="CM359" t="s">
        <v>3</v>
      </c>
      <c r="CN359" t="s">
        <v>47</v>
      </c>
      <c r="CO359">
        <v>1</v>
      </c>
      <c r="CP359">
        <v>2.0140600000000002</v>
      </c>
      <c r="CQ359">
        <v>6.7135200000000006E-2</v>
      </c>
      <c r="CY359" t="s">
        <v>3</v>
      </c>
      <c r="CZ359" t="s">
        <v>92</v>
      </c>
      <c r="DA359">
        <v>1</v>
      </c>
      <c r="DB359">
        <v>2.1349399999999998</v>
      </c>
      <c r="DC359">
        <v>7.1164500000000006E-2</v>
      </c>
      <c r="DE359" t="s">
        <v>3</v>
      </c>
      <c r="DF359" t="s">
        <v>108</v>
      </c>
      <c r="DG359">
        <v>1</v>
      </c>
      <c r="DH359">
        <v>2.23529</v>
      </c>
      <c r="DI359">
        <v>7.4509699999999998E-2</v>
      </c>
      <c r="DK359" t="s">
        <v>3</v>
      </c>
      <c r="DL359" t="s">
        <v>53</v>
      </c>
      <c r="DM359">
        <v>0.86</v>
      </c>
      <c r="DN359">
        <v>8.3574900000000003</v>
      </c>
      <c r="DO359">
        <v>0.27858300000000003</v>
      </c>
      <c r="EC359" t="s">
        <v>3</v>
      </c>
      <c r="ED359" t="s">
        <v>136</v>
      </c>
      <c r="EE359">
        <v>0.61333333333333329</v>
      </c>
      <c r="EF359">
        <v>30.1508</v>
      </c>
      <c r="EG359">
        <v>1.0050300000000001</v>
      </c>
      <c r="EV359" t="s">
        <v>3</v>
      </c>
      <c r="EW359" t="s">
        <v>124</v>
      </c>
      <c r="EX359">
        <v>1</v>
      </c>
      <c r="EY359">
        <v>6.3039699999999996</v>
      </c>
      <c r="EZ359">
        <v>0.21013200000000001</v>
      </c>
      <c r="FH359" t="s">
        <v>3</v>
      </c>
      <c r="FI359" t="s">
        <v>171</v>
      </c>
      <c r="FJ359">
        <v>1</v>
      </c>
      <c r="FK359">
        <v>9.6997599999999995</v>
      </c>
      <c r="FL359">
        <v>0.32332499999999997</v>
      </c>
      <c r="FN359" t="s">
        <v>3</v>
      </c>
      <c r="FO359" t="s">
        <v>112</v>
      </c>
      <c r="FP359">
        <v>0.95666666666666667</v>
      </c>
      <c r="FQ359">
        <v>7.6086</v>
      </c>
      <c r="FR359">
        <v>0.25362000000000001</v>
      </c>
      <c r="FT359" t="s">
        <v>3</v>
      </c>
      <c r="FU359" t="s">
        <v>119</v>
      </c>
      <c r="FV359">
        <v>0.80267558528428096</v>
      </c>
      <c r="FW359">
        <v>8.0166400000000007</v>
      </c>
      <c r="FX359">
        <v>0.44047500000000001</v>
      </c>
      <c r="FZ359" t="s">
        <v>3</v>
      </c>
      <c r="GA359" s="19" t="s">
        <v>63</v>
      </c>
      <c r="GB359" s="19">
        <v>1</v>
      </c>
      <c r="GC359" s="19">
        <v>6.5175799999999997</v>
      </c>
      <c r="GD359" s="19">
        <v>0.217253</v>
      </c>
      <c r="GL359" t="s">
        <v>3</v>
      </c>
      <c r="GM359" t="s">
        <v>272</v>
      </c>
      <c r="GN359">
        <v>1</v>
      </c>
      <c r="GO359">
        <v>2.55599</v>
      </c>
      <c r="GP359">
        <v>8.51996E-2</v>
      </c>
    </row>
    <row r="360" spans="9:198">
      <c r="I360" t="s">
        <v>3</v>
      </c>
      <c r="J360" t="s">
        <v>91</v>
      </c>
      <c r="K360">
        <v>1</v>
      </c>
      <c r="L360">
        <v>7.9043799999999997</v>
      </c>
      <c r="M360">
        <v>0.26347900000000002</v>
      </c>
      <c r="O360" t="s">
        <v>3</v>
      </c>
      <c r="P360" t="s">
        <v>109</v>
      </c>
      <c r="Q360">
        <v>0.58666666666666667</v>
      </c>
      <c r="R360">
        <v>22.389199999999999</v>
      </c>
      <c r="S360">
        <v>0.74630600000000002</v>
      </c>
      <c r="U360" t="s">
        <v>3</v>
      </c>
      <c r="V360" t="s">
        <v>170</v>
      </c>
      <c r="W360">
        <v>0.81</v>
      </c>
      <c r="X360">
        <v>12.7966</v>
      </c>
      <c r="Y360">
        <v>0.42655399999999999</v>
      </c>
      <c r="AA360" t="s">
        <v>3</v>
      </c>
      <c r="AB360" t="s">
        <v>49</v>
      </c>
      <c r="AC360">
        <v>0.10333333333333333</v>
      </c>
      <c r="AD360">
        <v>107.672</v>
      </c>
      <c r="AE360">
        <v>4.0026700000000002</v>
      </c>
      <c r="AG360" t="s">
        <v>3</v>
      </c>
      <c r="AH360" t="s">
        <v>301</v>
      </c>
      <c r="AI360">
        <v>0</v>
      </c>
      <c r="AJ360">
        <v>331.38099999999997</v>
      </c>
      <c r="AK360">
        <v>11.2715</v>
      </c>
      <c r="AM360" t="s">
        <v>3</v>
      </c>
      <c r="AN360" t="s">
        <v>301</v>
      </c>
      <c r="AO360">
        <v>0.35</v>
      </c>
      <c r="AP360">
        <v>49.408700000000003</v>
      </c>
      <c r="AQ360">
        <v>1.6635899999999999</v>
      </c>
      <c r="AS360" t="s">
        <v>3</v>
      </c>
      <c r="AT360" t="s">
        <v>304</v>
      </c>
      <c r="AU360">
        <v>1</v>
      </c>
      <c r="AV360">
        <v>10.3813</v>
      </c>
      <c r="AW360">
        <v>0.34604299999999999</v>
      </c>
      <c r="AY360" t="s">
        <v>3</v>
      </c>
      <c r="AZ360" t="s">
        <v>303</v>
      </c>
      <c r="BA360">
        <v>7.6666666666666661E-2</v>
      </c>
      <c r="BB360">
        <v>36.748100000000001</v>
      </c>
      <c r="BC360">
        <v>1.2249399999999999</v>
      </c>
      <c r="CF360" t="s">
        <v>3</v>
      </c>
      <c r="CG360" t="s">
        <v>155</v>
      </c>
      <c r="CH360">
        <v>0.30666666666666664</v>
      </c>
      <c r="CI360">
        <v>28.942</v>
      </c>
      <c r="CJ360">
        <v>0.96473200000000003</v>
      </c>
      <c r="CM360" t="s">
        <v>3</v>
      </c>
      <c r="CN360" t="s">
        <v>48</v>
      </c>
      <c r="CO360">
        <v>1</v>
      </c>
      <c r="CP360">
        <v>2.7585700000000002</v>
      </c>
      <c r="CQ360">
        <v>9.1952300000000001E-2</v>
      </c>
      <c r="CY360" t="s">
        <v>3</v>
      </c>
      <c r="CZ360" t="s">
        <v>93</v>
      </c>
      <c r="DA360">
        <v>1</v>
      </c>
      <c r="DB360">
        <v>2.5604399999999998</v>
      </c>
      <c r="DC360">
        <v>8.5347900000000004E-2</v>
      </c>
      <c r="DE360" t="s">
        <v>3</v>
      </c>
      <c r="DF360" t="s">
        <v>109</v>
      </c>
      <c r="DG360">
        <v>1</v>
      </c>
      <c r="DH360">
        <v>2.03355</v>
      </c>
      <c r="DI360">
        <v>6.7784999999999998E-2</v>
      </c>
      <c r="DK360" t="s">
        <v>3</v>
      </c>
      <c r="DL360" t="s">
        <v>54</v>
      </c>
      <c r="DM360">
        <v>1</v>
      </c>
      <c r="DN360">
        <v>4.22262</v>
      </c>
      <c r="DO360">
        <v>0.14075399999999999</v>
      </c>
      <c r="EC360" t="s">
        <v>3</v>
      </c>
      <c r="ED360" t="s">
        <v>137</v>
      </c>
      <c r="EE360">
        <v>1</v>
      </c>
      <c r="EF360">
        <v>7.7331899999999996</v>
      </c>
      <c r="EG360">
        <v>0.25777299999999997</v>
      </c>
      <c r="EV360" t="s">
        <v>3</v>
      </c>
      <c r="EW360" t="s">
        <v>125</v>
      </c>
      <c r="EX360">
        <v>0.92</v>
      </c>
      <c r="EY360">
        <v>7.5997000000000003</v>
      </c>
      <c r="EZ360">
        <v>0.25332300000000002</v>
      </c>
      <c r="FH360" t="s">
        <v>3</v>
      </c>
      <c r="FI360" t="s">
        <v>172</v>
      </c>
      <c r="FJ360">
        <v>1</v>
      </c>
      <c r="FK360">
        <v>8.0208100000000009</v>
      </c>
      <c r="FL360">
        <v>0.26735999999999999</v>
      </c>
      <c r="FN360" t="s">
        <v>3</v>
      </c>
      <c r="FO360" t="s">
        <v>113</v>
      </c>
      <c r="FP360">
        <v>0.95666666666666667</v>
      </c>
      <c r="FQ360">
        <v>9.7587399999999995</v>
      </c>
      <c r="FR360">
        <v>0.325291</v>
      </c>
      <c r="FT360" t="s">
        <v>3</v>
      </c>
      <c r="FU360" t="s">
        <v>120</v>
      </c>
      <c r="FV360">
        <v>0.74</v>
      </c>
      <c r="FW360">
        <v>8.6197499999999998</v>
      </c>
      <c r="FX360">
        <v>0.47361199999999998</v>
      </c>
      <c r="FZ360" t="s">
        <v>3</v>
      </c>
      <c r="GA360" s="19" t="s">
        <v>64</v>
      </c>
      <c r="GB360" s="19">
        <v>0.93333333333333335</v>
      </c>
      <c r="GC360" s="19">
        <v>8.2723899999999997</v>
      </c>
      <c r="GD360" s="19">
        <v>0.27574599999999999</v>
      </c>
      <c r="GL360" t="s">
        <v>3</v>
      </c>
      <c r="GM360" t="s">
        <v>273</v>
      </c>
      <c r="GN360">
        <v>1</v>
      </c>
      <c r="GO360">
        <v>9.4403400000000008</v>
      </c>
      <c r="GP360">
        <v>0.31467800000000001</v>
      </c>
    </row>
    <row r="361" spans="9:198">
      <c r="I361" t="s">
        <v>3</v>
      </c>
      <c r="J361" t="s">
        <v>92</v>
      </c>
      <c r="K361">
        <v>1</v>
      </c>
      <c r="L361">
        <v>12.238300000000001</v>
      </c>
      <c r="M361">
        <v>0.40794200000000003</v>
      </c>
      <c r="O361" t="s">
        <v>3</v>
      </c>
      <c r="P361" t="s">
        <v>110</v>
      </c>
      <c r="Q361">
        <v>0.43666666666666665</v>
      </c>
      <c r="R361">
        <v>21.6557</v>
      </c>
      <c r="S361">
        <v>0.72185600000000005</v>
      </c>
      <c r="U361" t="s">
        <v>3</v>
      </c>
      <c r="V361" t="s">
        <v>171</v>
      </c>
      <c r="W361">
        <v>0.91</v>
      </c>
      <c r="X361">
        <v>9.6417199999999994</v>
      </c>
      <c r="Y361">
        <v>0.32139099999999998</v>
      </c>
      <c r="AA361" t="s">
        <v>3</v>
      </c>
      <c r="AB361" t="s">
        <v>50</v>
      </c>
      <c r="AC361">
        <v>1.342281879194631E-2</v>
      </c>
      <c r="AD361">
        <v>85.145600000000002</v>
      </c>
      <c r="AE361">
        <v>3.5477400000000001</v>
      </c>
      <c r="AG361" t="s">
        <v>3</v>
      </c>
      <c r="AH361" t="s">
        <v>302</v>
      </c>
      <c r="AI361">
        <v>0</v>
      </c>
      <c r="AJ361">
        <v>256.024</v>
      </c>
      <c r="AK361">
        <v>8.6203199999999995</v>
      </c>
      <c r="AM361" t="s">
        <v>3</v>
      </c>
      <c r="AN361" t="s">
        <v>302</v>
      </c>
      <c r="AO361">
        <v>0.08</v>
      </c>
      <c r="AP361">
        <v>73.418999999999997</v>
      </c>
      <c r="AQ361">
        <v>2.6127699999999998</v>
      </c>
      <c r="AS361" t="s">
        <v>3</v>
      </c>
      <c r="AT361" t="s">
        <v>305</v>
      </c>
      <c r="AU361">
        <v>0.86</v>
      </c>
      <c r="AV361">
        <v>13.5799</v>
      </c>
      <c r="AW361">
        <v>0.45266200000000001</v>
      </c>
      <c r="AY361" t="s">
        <v>3</v>
      </c>
      <c r="AZ361" t="s">
        <v>304</v>
      </c>
      <c r="BA361">
        <v>0.11666666666666667</v>
      </c>
      <c r="BB361">
        <v>29.346299999999999</v>
      </c>
      <c r="BC361">
        <v>0.978209</v>
      </c>
      <c r="CF361" t="s">
        <v>3</v>
      </c>
      <c r="CG361" t="s">
        <v>156</v>
      </c>
      <c r="CH361">
        <v>3.3333333333333333E-2</v>
      </c>
      <c r="CI361">
        <v>49.914400000000001</v>
      </c>
      <c r="CJ361">
        <v>1.66381</v>
      </c>
      <c r="CM361" t="s">
        <v>3</v>
      </c>
      <c r="CN361" t="s">
        <v>49</v>
      </c>
      <c r="CO361">
        <v>1</v>
      </c>
      <c r="CP361">
        <v>4.7166300000000003</v>
      </c>
      <c r="CQ361">
        <v>0.157221</v>
      </c>
      <c r="CY361" t="s">
        <v>3</v>
      </c>
      <c r="CZ361" t="s">
        <v>94</v>
      </c>
      <c r="DA361">
        <v>1</v>
      </c>
      <c r="DB361">
        <v>5.7218999999999998</v>
      </c>
      <c r="DC361">
        <v>0.19073000000000001</v>
      </c>
      <c r="DE361" t="s">
        <v>3</v>
      </c>
      <c r="DF361" t="s">
        <v>110</v>
      </c>
      <c r="DG361">
        <v>1</v>
      </c>
      <c r="DH361">
        <v>2.5878800000000002</v>
      </c>
      <c r="DI361">
        <v>8.6262699999999998E-2</v>
      </c>
      <c r="DK361" t="s">
        <v>3</v>
      </c>
      <c r="DL361" t="s">
        <v>55</v>
      </c>
      <c r="DM361">
        <v>1</v>
      </c>
      <c r="DN361">
        <v>3.4413299999999998</v>
      </c>
      <c r="DO361">
        <v>0.11471099999999999</v>
      </c>
      <c r="EC361" t="s">
        <v>3</v>
      </c>
      <c r="ED361" t="s">
        <v>138</v>
      </c>
      <c r="EE361">
        <v>1</v>
      </c>
      <c r="EF361">
        <v>8.0326400000000007</v>
      </c>
      <c r="EG361">
        <v>0.26775500000000002</v>
      </c>
      <c r="EV361" t="s">
        <v>3</v>
      </c>
      <c r="EW361" t="s">
        <v>126</v>
      </c>
      <c r="EX361">
        <v>1</v>
      </c>
      <c r="EY361">
        <v>6.2652400000000004</v>
      </c>
      <c r="EZ361">
        <v>0.208841</v>
      </c>
      <c r="FH361" t="s">
        <v>3</v>
      </c>
      <c r="FI361" t="s">
        <v>173</v>
      </c>
      <c r="FJ361">
        <v>1</v>
      </c>
      <c r="FK361">
        <v>8.2640600000000006</v>
      </c>
      <c r="FL361">
        <v>0.27546900000000002</v>
      </c>
      <c r="FN361" t="s">
        <v>3</v>
      </c>
      <c r="FO361" t="s">
        <v>114</v>
      </c>
      <c r="FP361">
        <v>1</v>
      </c>
      <c r="FQ361">
        <v>9.4854900000000004</v>
      </c>
      <c r="FR361">
        <v>0.31618299999999999</v>
      </c>
      <c r="FT361" t="s">
        <v>3</v>
      </c>
      <c r="FU361" t="s">
        <v>121</v>
      </c>
      <c r="FV361">
        <v>0.7220338983050848</v>
      </c>
      <c r="FW361">
        <v>4.5547700000000004</v>
      </c>
      <c r="FX361">
        <v>0.37334200000000001</v>
      </c>
      <c r="FZ361" t="s">
        <v>3</v>
      </c>
      <c r="GA361" s="19" t="s">
        <v>65</v>
      </c>
      <c r="GB361" s="19">
        <v>1</v>
      </c>
      <c r="GC361" s="19">
        <v>7.7024999999999997</v>
      </c>
      <c r="GD361" s="19">
        <v>0.25674999999999998</v>
      </c>
      <c r="GL361" t="s">
        <v>3</v>
      </c>
      <c r="GM361" t="s">
        <v>274</v>
      </c>
      <c r="GN361">
        <v>1</v>
      </c>
      <c r="GO361">
        <v>5.8935199999999996</v>
      </c>
      <c r="GP361">
        <v>0.19645099999999999</v>
      </c>
    </row>
    <row r="362" spans="9:198">
      <c r="I362" t="s">
        <v>3</v>
      </c>
      <c r="J362" t="s">
        <v>93</v>
      </c>
      <c r="K362">
        <v>1</v>
      </c>
      <c r="L362">
        <v>9.1281599999999994</v>
      </c>
      <c r="M362">
        <v>0.30427199999999999</v>
      </c>
      <c r="O362" t="s">
        <v>3</v>
      </c>
      <c r="P362" t="s">
        <v>111</v>
      </c>
      <c r="Q362">
        <v>0.55333333333333334</v>
      </c>
      <c r="R362">
        <v>18.117999999999999</v>
      </c>
      <c r="S362">
        <v>0.60393300000000005</v>
      </c>
      <c r="U362" t="s">
        <v>3</v>
      </c>
      <c r="V362" t="s">
        <v>172</v>
      </c>
      <c r="W362">
        <v>1</v>
      </c>
      <c r="X362">
        <v>5.9637700000000002</v>
      </c>
      <c r="Y362">
        <v>0.198792</v>
      </c>
      <c r="AA362" t="s">
        <v>3</v>
      </c>
      <c r="AB362" t="s">
        <v>51</v>
      </c>
      <c r="AC362">
        <v>0</v>
      </c>
      <c r="AD362">
        <v>72.251900000000006</v>
      </c>
      <c r="AE362">
        <v>3.6490800000000001</v>
      </c>
      <c r="AG362" t="s">
        <v>3</v>
      </c>
      <c r="AH362" t="s">
        <v>303</v>
      </c>
      <c r="AI362">
        <v>0</v>
      </c>
      <c r="AJ362">
        <v>272.75599999999997</v>
      </c>
      <c r="AK362">
        <v>9.0918700000000001</v>
      </c>
      <c r="AM362" t="s">
        <v>3</v>
      </c>
      <c r="AN362" t="s">
        <v>303</v>
      </c>
      <c r="AO362">
        <v>0.38333333333333336</v>
      </c>
      <c r="AP362">
        <v>40.194600000000001</v>
      </c>
      <c r="AQ362">
        <v>1.3671599999999999</v>
      </c>
      <c r="AS362" t="s">
        <v>3</v>
      </c>
      <c r="AT362" t="s">
        <v>306</v>
      </c>
      <c r="AU362">
        <v>1</v>
      </c>
      <c r="AV362">
        <v>10.250500000000001</v>
      </c>
      <c r="AW362">
        <v>0.34168399999999999</v>
      </c>
      <c r="AY362" t="s">
        <v>3</v>
      </c>
      <c r="AZ362" t="s">
        <v>305</v>
      </c>
      <c r="BA362">
        <v>0.15</v>
      </c>
      <c r="BB362">
        <v>28.895900000000001</v>
      </c>
      <c r="BC362">
        <v>0.96319600000000005</v>
      </c>
      <c r="CF362" t="s">
        <v>3</v>
      </c>
      <c r="CG362" t="s">
        <v>157</v>
      </c>
      <c r="CH362">
        <v>0.28000000000000003</v>
      </c>
      <c r="CI362">
        <v>34.975000000000001</v>
      </c>
      <c r="CJ362">
        <v>1.1658299999999999</v>
      </c>
      <c r="CM362" t="s">
        <v>3</v>
      </c>
      <c r="CN362" t="s">
        <v>50</v>
      </c>
      <c r="CO362">
        <v>1</v>
      </c>
      <c r="CP362">
        <v>2.3258299999999998</v>
      </c>
      <c r="CQ362">
        <v>7.7527700000000005E-2</v>
      </c>
      <c r="CY362" t="s">
        <v>3</v>
      </c>
      <c r="CZ362" t="s">
        <v>95</v>
      </c>
      <c r="DA362">
        <v>1</v>
      </c>
      <c r="DB362">
        <v>5.1071099999999996</v>
      </c>
      <c r="DC362">
        <v>0.170237</v>
      </c>
      <c r="DE362" t="s">
        <v>3</v>
      </c>
      <c r="DF362" t="s">
        <v>111</v>
      </c>
      <c r="DG362">
        <v>1</v>
      </c>
      <c r="DH362">
        <v>1.6875599999999999</v>
      </c>
      <c r="DI362">
        <v>5.6252200000000002E-2</v>
      </c>
      <c r="DK362" t="s">
        <v>3</v>
      </c>
      <c r="DL362" t="s">
        <v>56</v>
      </c>
      <c r="DM362">
        <v>1</v>
      </c>
      <c r="DN362">
        <v>4.4613699999999996</v>
      </c>
      <c r="DO362">
        <v>0.14871200000000001</v>
      </c>
      <c r="EC362" t="s">
        <v>3</v>
      </c>
      <c r="ED362" t="s">
        <v>139</v>
      </c>
      <c r="EE362">
        <v>1</v>
      </c>
      <c r="EF362">
        <v>6.7545900000000003</v>
      </c>
      <c r="EG362">
        <v>0.22515299999999999</v>
      </c>
      <c r="EV362" t="s">
        <v>3</v>
      </c>
      <c r="EW362" t="s">
        <v>127</v>
      </c>
      <c r="EX362">
        <v>0.95666666666666667</v>
      </c>
      <c r="EY362">
        <v>8.1304499999999997</v>
      </c>
      <c r="EZ362">
        <v>0.27101500000000001</v>
      </c>
      <c r="FH362" t="s">
        <v>3</v>
      </c>
      <c r="FI362" t="s">
        <v>174</v>
      </c>
      <c r="FJ362">
        <v>1</v>
      </c>
      <c r="FK362">
        <v>8.2909799999999994</v>
      </c>
      <c r="FL362">
        <v>0.276366</v>
      </c>
      <c r="FN362" t="s">
        <v>3</v>
      </c>
      <c r="FO362" t="s">
        <v>115</v>
      </c>
      <c r="FP362">
        <v>1</v>
      </c>
      <c r="FQ362">
        <v>7.9129100000000001</v>
      </c>
      <c r="FR362">
        <v>0.263764</v>
      </c>
      <c r="FT362" t="s">
        <v>3</v>
      </c>
      <c r="FU362" t="s">
        <v>122</v>
      </c>
      <c r="FV362">
        <v>0.93814432989690721</v>
      </c>
      <c r="FW362">
        <v>4.70024</v>
      </c>
      <c r="FX362">
        <v>0.288358</v>
      </c>
      <c r="FZ362" t="s">
        <v>3</v>
      </c>
      <c r="GA362" s="19" t="s">
        <v>66</v>
      </c>
      <c r="GB362" s="19">
        <v>1</v>
      </c>
      <c r="GC362" s="19">
        <v>4.4276200000000001</v>
      </c>
      <c r="GD362" s="19">
        <v>0.147587</v>
      </c>
      <c r="GL362" t="s">
        <v>3</v>
      </c>
      <c r="GM362" t="s">
        <v>275</v>
      </c>
      <c r="GN362">
        <v>1</v>
      </c>
      <c r="GO362">
        <v>6.09497</v>
      </c>
      <c r="GP362">
        <v>0.20316600000000001</v>
      </c>
    </row>
    <row r="363" spans="9:198">
      <c r="I363" t="s">
        <v>3</v>
      </c>
      <c r="J363" t="s">
        <v>94</v>
      </c>
      <c r="K363">
        <v>1</v>
      </c>
      <c r="L363">
        <v>7.3744699999999996</v>
      </c>
      <c r="M363">
        <v>0.24581600000000001</v>
      </c>
      <c r="O363" t="s">
        <v>3</v>
      </c>
      <c r="P363" t="s">
        <v>112</v>
      </c>
      <c r="Q363">
        <v>0.73666666666666669</v>
      </c>
      <c r="R363">
        <v>17.953399999999998</v>
      </c>
      <c r="S363">
        <v>0.60653500000000005</v>
      </c>
      <c r="U363" t="s">
        <v>3</v>
      </c>
      <c r="V363" t="s">
        <v>173</v>
      </c>
      <c r="W363">
        <v>1</v>
      </c>
      <c r="X363">
        <v>5.83969</v>
      </c>
      <c r="Y363">
        <v>0.194656</v>
      </c>
      <c r="AA363" t="s">
        <v>3</v>
      </c>
      <c r="AB363" t="s">
        <v>52</v>
      </c>
      <c r="AC363">
        <v>0</v>
      </c>
      <c r="AD363">
        <v>96.1584</v>
      </c>
      <c r="AE363">
        <v>4.1627000000000001</v>
      </c>
      <c r="AG363" t="s">
        <v>3</v>
      </c>
      <c r="AH363" t="s">
        <v>304</v>
      </c>
      <c r="AI363">
        <v>0</v>
      </c>
      <c r="AJ363">
        <v>289.75200000000001</v>
      </c>
      <c r="AK363">
        <v>9.7559699999999996</v>
      </c>
      <c r="AM363" t="s">
        <v>3</v>
      </c>
      <c r="AN363" t="s">
        <v>304</v>
      </c>
      <c r="AO363">
        <v>0.16666666666666666</v>
      </c>
      <c r="AP363">
        <v>47.754800000000003</v>
      </c>
      <c r="AQ363">
        <v>1.6298600000000001</v>
      </c>
      <c r="AS363" t="s">
        <v>3</v>
      </c>
      <c r="AT363" t="s">
        <v>307</v>
      </c>
      <c r="AU363">
        <v>1</v>
      </c>
      <c r="AV363">
        <v>9.3509899999999995</v>
      </c>
      <c r="AW363">
        <v>0.31169999999999998</v>
      </c>
      <c r="AY363" t="s">
        <v>3</v>
      </c>
      <c r="AZ363" t="s">
        <v>306</v>
      </c>
      <c r="BA363">
        <v>0.12666666666666665</v>
      </c>
      <c r="BB363">
        <v>36.293599999999998</v>
      </c>
      <c r="BC363">
        <v>1.2097899999999999</v>
      </c>
      <c r="CF363" t="s">
        <v>3</v>
      </c>
      <c r="CG363" t="s">
        <v>158</v>
      </c>
      <c r="CH363">
        <v>0.14666666666666667</v>
      </c>
      <c r="CI363">
        <v>30.363199999999999</v>
      </c>
      <c r="CJ363">
        <v>1.0121100000000001</v>
      </c>
      <c r="CM363" t="s">
        <v>3</v>
      </c>
      <c r="CN363" t="s">
        <v>51</v>
      </c>
      <c r="CO363">
        <v>1</v>
      </c>
      <c r="CP363">
        <v>2.0731600000000001</v>
      </c>
      <c r="CQ363">
        <v>6.9105299999999995E-2</v>
      </c>
      <c r="CY363" t="s">
        <v>3</v>
      </c>
      <c r="CZ363" t="s">
        <v>96</v>
      </c>
      <c r="DA363">
        <v>1</v>
      </c>
      <c r="DB363">
        <v>2.2763800000000001</v>
      </c>
      <c r="DC363">
        <v>7.58794E-2</v>
      </c>
      <c r="DE363" t="s">
        <v>3</v>
      </c>
      <c r="DF363" t="s">
        <v>112</v>
      </c>
      <c r="DG363">
        <v>1</v>
      </c>
      <c r="DH363">
        <v>2.42564</v>
      </c>
      <c r="DI363">
        <v>8.0854700000000002E-2</v>
      </c>
      <c r="DK363" t="s">
        <v>3</v>
      </c>
      <c r="DL363" t="s">
        <v>57</v>
      </c>
      <c r="DM363">
        <v>0.95666666666666667</v>
      </c>
      <c r="DN363">
        <v>8.0139099999999992</v>
      </c>
      <c r="DO363">
        <v>0.26712999999999998</v>
      </c>
      <c r="EC363" t="s">
        <v>3</v>
      </c>
      <c r="ED363" t="s">
        <v>140</v>
      </c>
      <c r="EE363">
        <v>0.93333333333333335</v>
      </c>
      <c r="EF363">
        <v>10.6357</v>
      </c>
      <c r="EG363">
        <v>0.354522</v>
      </c>
      <c r="EV363" t="s">
        <v>3</v>
      </c>
      <c r="EW363" t="s">
        <v>128</v>
      </c>
      <c r="EX363">
        <v>0.6</v>
      </c>
      <c r="EY363">
        <v>14.636200000000001</v>
      </c>
      <c r="EZ363">
        <v>0.48787399999999997</v>
      </c>
      <c r="FH363" t="s">
        <v>3</v>
      </c>
      <c r="FI363" t="s">
        <v>175</v>
      </c>
      <c r="FJ363">
        <v>0.94</v>
      </c>
      <c r="FK363">
        <v>11.1089</v>
      </c>
      <c r="FL363">
        <v>0.37403599999999998</v>
      </c>
      <c r="FN363" t="s">
        <v>3</v>
      </c>
      <c r="FO363" t="s">
        <v>116</v>
      </c>
      <c r="FP363">
        <v>1</v>
      </c>
      <c r="FQ363">
        <v>6.577</v>
      </c>
      <c r="FR363">
        <v>0.21923300000000001</v>
      </c>
      <c r="FT363" t="s">
        <v>3</v>
      </c>
      <c r="FU363" t="s">
        <v>123</v>
      </c>
      <c r="FV363">
        <v>0.55821917808219179</v>
      </c>
      <c r="FW363">
        <v>12.377599999999999</v>
      </c>
      <c r="FX363">
        <v>0.56518900000000005</v>
      </c>
      <c r="FZ363" t="s">
        <v>3</v>
      </c>
      <c r="GA363" s="19" t="s">
        <v>67</v>
      </c>
      <c r="GB363" s="19">
        <v>0.89333333333333331</v>
      </c>
      <c r="GC363" s="19">
        <v>10.5977</v>
      </c>
      <c r="GD363" s="19">
        <v>0.35325600000000001</v>
      </c>
      <c r="GL363" t="s">
        <v>3</v>
      </c>
      <c r="GM363" t="s">
        <v>276</v>
      </c>
      <c r="GN363">
        <v>1</v>
      </c>
      <c r="GO363">
        <v>5.7725799999999996</v>
      </c>
      <c r="GP363">
        <v>0.19241900000000001</v>
      </c>
    </row>
    <row r="364" spans="9:198">
      <c r="I364" t="s">
        <v>3</v>
      </c>
      <c r="J364" t="s">
        <v>95</v>
      </c>
      <c r="K364">
        <v>1</v>
      </c>
      <c r="L364">
        <v>5.98217</v>
      </c>
      <c r="M364">
        <v>0.199406</v>
      </c>
      <c r="O364" t="s">
        <v>3</v>
      </c>
      <c r="P364" t="s">
        <v>113</v>
      </c>
      <c r="Q364">
        <v>0.46333333333333332</v>
      </c>
      <c r="R364">
        <v>21.450099999999999</v>
      </c>
      <c r="S364">
        <v>0.71500300000000006</v>
      </c>
      <c r="U364" t="s">
        <v>3</v>
      </c>
      <c r="V364" t="s">
        <v>174</v>
      </c>
      <c r="W364">
        <v>1</v>
      </c>
      <c r="X364">
        <v>5.0944099999999999</v>
      </c>
      <c r="Y364">
        <v>0.16981399999999999</v>
      </c>
      <c r="AA364" t="s">
        <v>3</v>
      </c>
      <c r="AB364" t="s">
        <v>53</v>
      </c>
      <c r="AC364">
        <v>0</v>
      </c>
      <c r="AD364">
        <v>134.04599999999999</v>
      </c>
      <c r="AE364">
        <v>6.1772400000000003</v>
      </c>
      <c r="AG364" t="s">
        <v>3</v>
      </c>
      <c r="AH364" t="s">
        <v>305</v>
      </c>
      <c r="AI364">
        <v>0</v>
      </c>
      <c r="AJ364">
        <v>299.66399999999999</v>
      </c>
      <c r="AK364">
        <v>10.158099999999999</v>
      </c>
      <c r="AM364" t="s">
        <v>3</v>
      </c>
      <c r="AN364" t="s">
        <v>305</v>
      </c>
      <c r="AO364">
        <v>0.69666666666666666</v>
      </c>
      <c r="AP364">
        <v>20.028500000000001</v>
      </c>
      <c r="AQ364">
        <v>0.66761499999999996</v>
      </c>
      <c r="AS364" t="s">
        <v>3</v>
      </c>
      <c r="AT364" t="s">
        <v>308</v>
      </c>
      <c r="AU364">
        <v>0.72333333333333327</v>
      </c>
      <c r="AV364">
        <v>16.7136</v>
      </c>
      <c r="AW364">
        <v>0.55711900000000003</v>
      </c>
      <c r="AY364" t="s">
        <v>3</v>
      </c>
      <c r="AZ364" t="s">
        <v>307</v>
      </c>
      <c r="BA364">
        <v>9.6666666666666665E-2</v>
      </c>
      <c r="BB364">
        <v>40.710799999999999</v>
      </c>
      <c r="BC364">
        <v>1.35703</v>
      </c>
      <c r="CF364" t="s">
        <v>3</v>
      </c>
      <c r="CG364" t="s">
        <v>159</v>
      </c>
      <c r="CH364">
        <v>0</v>
      </c>
      <c r="CI364">
        <v>37.147500000000001</v>
      </c>
      <c r="CJ364">
        <v>1.2382500000000001</v>
      </c>
      <c r="CM364" t="s">
        <v>3</v>
      </c>
      <c r="CN364" t="s">
        <v>52</v>
      </c>
      <c r="CO364">
        <v>1</v>
      </c>
      <c r="CP364">
        <v>2.53769</v>
      </c>
      <c r="CQ364">
        <v>8.4589600000000001E-2</v>
      </c>
      <c r="CY364" t="s">
        <v>3</v>
      </c>
      <c r="CZ364" t="s">
        <v>97</v>
      </c>
      <c r="DA364">
        <v>1</v>
      </c>
      <c r="DB364">
        <v>2.10547</v>
      </c>
      <c r="DC364">
        <v>7.0182300000000003E-2</v>
      </c>
      <c r="DE364" t="s">
        <v>3</v>
      </c>
      <c r="DF364" t="s">
        <v>113</v>
      </c>
      <c r="DG364">
        <v>1</v>
      </c>
      <c r="DH364">
        <v>2.2184499999999998</v>
      </c>
      <c r="DI364">
        <v>7.3948399999999997E-2</v>
      </c>
      <c r="DK364" t="s">
        <v>3</v>
      </c>
      <c r="DL364" t="s">
        <v>58</v>
      </c>
      <c r="DM364">
        <v>1</v>
      </c>
      <c r="DN364">
        <v>4.2093100000000003</v>
      </c>
      <c r="DO364">
        <v>0.14030999999999999</v>
      </c>
      <c r="EC364" t="s">
        <v>3</v>
      </c>
      <c r="ED364" t="s">
        <v>141</v>
      </c>
      <c r="EE364">
        <v>1</v>
      </c>
      <c r="EF364">
        <v>8.9811499999999995</v>
      </c>
      <c r="EG364">
        <v>0.29937200000000003</v>
      </c>
      <c r="EV364" t="s">
        <v>3</v>
      </c>
      <c r="EW364" t="s">
        <v>129</v>
      </c>
      <c r="EX364">
        <v>0.94666666666666666</v>
      </c>
      <c r="EY364">
        <v>7.9296199999999999</v>
      </c>
      <c r="EZ364">
        <v>0.26432099999999997</v>
      </c>
      <c r="FH364" t="s">
        <v>3</v>
      </c>
      <c r="FI364" t="s">
        <v>176</v>
      </c>
      <c r="FJ364">
        <v>3.6666666666666667E-2</v>
      </c>
      <c r="FK364">
        <v>49.906599999999997</v>
      </c>
      <c r="FL364">
        <v>1.8348</v>
      </c>
      <c r="FN364" t="s">
        <v>3</v>
      </c>
      <c r="FO364" t="s">
        <v>117</v>
      </c>
      <c r="FP364">
        <v>1</v>
      </c>
      <c r="FQ364">
        <v>7.4302599999999996</v>
      </c>
      <c r="FR364">
        <v>0.24767500000000001</v>
      </c>
      <c r="FT364" t="s">
        <v>3</v>
      </c>
      <c r="FU364" t="s">
        <v>124</v>
      </c>
      <c r="FV364">
        <v>0.59060402684563762</v>
      </c>
      <c r="FW364">
        <v>12.8561</v>
      </c>
      <c r="FX364">
        <v>0.81367900000000004</v>
      </c>
      <c r="FZ364" t="s">
        <v>3</v>
      </c>
      <c r="GA364" s="19" t="s">
        <v>68</v>
      </c>
      <c r="GB364" s="19">
        <v>0.83666666666666667</v>
      </c>
      <c r="GC364" s="19">
        <v>11.684100000000001</v>
      </c>
      <c r="GD364" s="19">
        <v>0.38946999999999998</v>
      </c>
      <c r="GL364" t="s">
        <v>3</v>
      </c>
      <c r="GM364" t="s">
        <v>277</v>
      </c>
      <c r="GN364">
        <v>1</v>
      </c>
      <c r="GO364">
        <v>6.2155199999999997</v>
      </c>
      <c r="GP364">
        <v>0.20718400000000001</v>
      </c>
    </row>
    <row r="365" spans="9:198">
      <c r="I365" t="s">
        <v>3</v>
      </c>
      <c r="J365" t="s">
        <v>96</v>
      </c>
      <c r="K365">
        <v>1</v>
      </c>
      <c r="L365">
        <v>5.5000999999999998</v>
      </c>
      <c r="M365">
        <v>0.183337</v>
      </c>
      <c r="O365" t="s">
        <v>3</v>
      </c>
      <c r="P365" t="s">
        <v>114</v>
      </c>
      <c r="Q365">
        <v>0.55000000000000004</v>
      </c>
      <c r="R365">
        <v>20.599799999999998</v>
      </c>
      <c r="S365">
        <v>0.69593799999999995</v>
      </c>
      <c r="U365" t="s">
        <v>3</v>
      </c>
      <c r="V365" t="s">
        <v>175</v>
      </c>
      <c r="W365">
        <v>1</v>
      </c>
      <c r="X365">
        <v>4.0562500000000004</v>
      </c>
      <c r="Y365">
        <v>0.13520799999999999</v>
      </c>
      <c r="AA365" t="s">
        <v>3</v>
      </c>
      <c r="AB365" t="s">
        <v>54</v>
      </c>
      <c r="AC365">
        <v>0</v>
      </c>
      <c r="AD365">
        <v>164.34700000000001</v>
      </c>
      <c r="AE365">
        <v>6.2252799999999997</v>
      </c>
      <c r="AG365" t="s">
        <v>3</v>
      </c>
      <c r="AH365" t="s">
        <v>306</v>
      </c>
      <c r="AI365">
        <v>0</v>
      </c>
      <c r="AJ365">
        <v>270.74599999999998</v>
      </c>
      <c r="AK365">
        <v>9.1160399999999999</v>
      </c>
      <c r="AM365" t="s">
        <v>3</v>
      </c>
      <c r="AN365" t="s">
        <v>306</v>
      </c>
      <c r="AO365">
        <v>0.3</v>
      </c>
      <c r="AP365">
        <v>52.764899999999997</v>
      </c>
      <c r="AQ365">
        <v>1.7947299999999999</v>
      </c>
      <c r="AS365" t="s">
        <v>3</v>
      </c>
      <c r="AT365" t="s">
        <v>309</v>
      </c>
      <c r="AU365">
        <v>1</v>
      </c>
      <c r="AV365">
        <v>8.7283799999999996</v>
      </c>
      <c r="AW365">
        <v>0.29094599999999998</v>
      </c>
      <c r="AY365" t="s">
        <v>3</v>
      </c>
      <c r="AZ365" t="s">
        <v>308</v>
      </c>
      <c r="BA365">
        <v>0.26333333333333336</v>
      </c>
      <c r="BB365">
        <v>25.637499999999999</v>
      </c>
      <c r="BC365">
        <v>0.85458199999999995</v>
      </c>
      <c r="CF365" t="s">
        <v>3</v>
      </c>
      <c r="CG365" t="s">
        <v>160</v>
      </c>
      <c r="CH365">
        <v>8.666666666666667E-2</v>
      </c>
      <c r="CI365">
        <v>29.3506</v>
      </c>
      <c r="CJ365">
        <v>0.978352</v>
      </c>
      <c r="CM365" t="s">
        <v>3</v>
      </c>
      <c r="CN365" t="s">
        <v>53</v>
      </c>
      <c r="CO365">
        <v>1</v>
      </c>
      <c r="CP365">
        <v>3.0820500000000002</v>
      </c>
      <c r="CQ365">
        <v>0.10273500000000001</v>
      </c>
      <c r="CY365" t="s">
        <v>3</v>
      </c>
      <c r="CZ365" t="s">
        <v>98</v>
      </c>
      <c r="DA365">
        <v>1</v>
      </c>
      <c r="DB365">
        <v>1.87974</v>
      </c>
      <c r="DC365">
        <v>6.2658000000000005E-2</v>
      </c>
      <c r="DE365" t="s">
        <v>3</v>
      </c>
      <c r="DF365" t="s">
        <v>114</v>
      </c>
      <c r="DG365">
        <v>1</v>
      </c>
      <c r="DH365">
        <v>2.71895</v>
      </c>
      <c r="DI365">
        <v>9.0631600000000007E-2</v>
      </c>
      <c r="DK365" t="s">
        <v>3</v>
      </c>
      <c r="DL365" t="s">
        <v>59</v>
      </c>
      <c r="DM365">
        <v>1</v>
      </c>
      <c r="DN365">
        <v>2.4857499999999999</v>
      </c>
      <c r="DO365">
        <v>8.2858399999999999E-2</v>
      </c>
      <c r="EC365" t="s">
        <v>3</v>
      </c>
      <c r="ED365" t="s">
        <v>142</v>
      </c>
      <c r="EE365">
        <v>0.95</v>
      </c>
      <c r="EF365">
        <v>11.518800000000001</v>
      </c>
      <c r="EG365">
        <v>0.383961</v>
      </c>
      <c r="EV365" t="s">
        <v>3</v>
      </c>
      <c r="EW365" t="s">
        <v>130</v>
      </c>
      <c r="EX365">
        <v>0.9933333333333334</v>
      </c>
      <c r="EY365">
        <v>4.0103</v>
      </c>
      <c r="EZ365">
        <v>0.13367699999999999</v>
      </c>
      <c r="FH365" t="s">
        <v>3</v>
      </c>
      <c r="FI365" t="s">
        <v>177</v>
      </c>
      <c r="FJ365">
        <v>1</v>
      </c>
      <c r="FK365">
        <v>9.3079999999999998</v>
      </c>
      <c r="FL365">
        <v>0.31026700000000002</v>
      </c>
      <c r="FN365" t="s">
        <v>3</v>
      </c>
      <c r="FO365" t="s">
        <v>118</v>
      </c>
      <c r="FP365">
        <v>1</v>
      </c>
      <c r="FQ365">
        <v>4.9965099999999998</v>
      </c>
      <c r="FR365">
        <v>0.16655</v>
      </c>
      <c r="FT365" t="s">
        <v>3</v>
      </c>
      <c r="FU365" t="s">
        <v>125</v>
      </c>
      <c r="FV365">
        <v>0.77186311787072248</v>
      </c>
      <c r="FW365">
        <v>8.1472300000000004</v>
      </c>
      <c r="FX365">
        <v>0.34966599999999998</v>
      </c>
      <c r="FZ365" t="s">
        <v>3</v>
      </c>
      <c r="GA365" s="19" t="s">
        <v>69</v>
      </c>
      <c r="GB365" s="19">
        <v>1</v>
      </c>
      <c r="GC365" s="19">
        <v>0.21373200000000001</v>
      </c>
      <c r="GD365" s="19">
        <v>0.125725</v>
      </c>
      <c r="GL365" t="s">
        <v>3</v>
      </c>
      <c r="GM365" t="s">
        <v>278</v>
      </c>
      <c r="GN365">
        <v>1</v>
      </c>
      <c r="GO365">
        <v>7.0802800000000001</v>
      </c>
      <c r="GP365">
        <v>0.236009</v>
      </c>
    </row>
    <row r="366" spans="9:198">
      <c r="I366" t="s">
        <v>3</v>
      </c>
      <c r="J366" t="s">
        <v>97</v>
      </c>
      <c r="K366">
        <v>1</v>
      </c>
      <c r="L366">
        <v>7.2340299999999997</v>
      </c>
      <c r="M366">
        <v>0.24113399999999999</v>
      </c>
      <c r="O366" t="s">
        <v>3</v>
      </c>
      <c r="P366" t="s">
        <v>115</v>
      </c>
      <c r="Q366">
        <v>0.37666666666666671</v>
      </c>
      <c r="R366">
        <v>27.224</v>
      </c>
      <c r="S366">
        <v>0.90746499999999997</v>
      </c>
      <c r="U366" t="s">
        <v>3</v>
      </c>
      <c r="V366" t="s">
        <v>176</v>
      </c>
      <c r="W366">
        <v>1</v>
      </c>
      <c r="X366">
        <v>3.8795299999999999</v>
      </c>
      <c r="Y366">
        <v>0.12931799999999999</v>
      </c>
      <c r="AA366" t="s">
        <v>3</v>
      </c>
      <c r="AB366" t="s">
        <v>55</v>
      </c>
      <c r="AC366">
        <v>5.6666666666666664E-2</v>
      </c>
      <c r="AD366">
        <v>102.032</v>
      </c>
      <c r="AE366">
        <v>5.2593699999999997</v>
      </c>
      <c r="AG366" t="s">
        <v>3</v>
      </c>
      <c r="AH366" t="s">
        <v>307</v>
      </c>
      <c r="AI366">
        <v>0</v>
      </c>
      <c r="AJ366">
        <v>267.39699999999999</v>
      </c>
      <c r="AK366">
        <v>9.0032800000000002</v>
      </c>
      <c r="AM366" t="s">
        <v>3</v>
      </c>
      <c r="AN366" t="s">
        <v>307</v>
      </c>
      <c r="AO366">
        <v>0.37333333333333329</v>
      </c>
      <c r="AP366">
        <v>50.275399999999998</v>
      </c>
      <c r="AQ366">
        <v>1.69278</v>
      </c>
      <c r="AS366" t="s">
        <v>3</v>
      </c>
      <c r="AT366" t="s">
        <v>310</v>
      </c>
      <c r="AU366">
        <v>1</v>
      </c>
      <c r="AV366">
        <v>9.13964</v>
      </c>
      <c r="AW366">
        <v>0.30465500000000001</v>
      </c>
      <c r="AY366" t="s">
        <v>3</v>
      </c>
      <c r="AZ366" t="s">
        <v>309</v>
      </c>
      <c r="BA366">
        <v>0.27333333333333332</v>
      </c>
      <c r="BB366">
        <v>31.442399999999999</v>
      </c>
      <c r="BC366">
        <v>1.0480799999999999</v>
      </c>
      <c r="CF366" t="s">
        <v>3</v>
      </c>
      <c r="CG366" t="s">
        <v>161</v>
      </c>
      <c r="CH366">
        <v>7.6666666666666661E-2</v>
      </c>
      <c r="CI366">
        <v>31.8703</v>
      </c>
      <c r="CJ366">
        <v>1.0623400000000001</v>
      </c>
      <c r="CM366" t="s">
        <v>3</v>
      </c>
      <c r="CN366" t="s">
        <v>54</v>
      </c>
      <c r="CO366">
        <v>0.98</v>
      </c>
      <c r="CP366">
        <v>3.9856500000000001</v>
      </c>
      <c r="CQ366">
        <v>0.132855</v>
      </c>
      <c r="CY366" t="s">
        <v>3</v>
      </c>
      <c r="CZ366" t="s">
        <v>99</v>
      </c>
      <c r="DA366">
        <v>1</v>
      </c>
      <c r="DB366">
        <v>3.49078</v>
      </c>
      <c r="DC366">
        <v>0.116359</v>
      </c>
      <c r="DE366" t="s">
        <v>3</v>
      </c>
      <c r="DF366" t="s">
        <v>115</v>
      </c>
      <c r="DG366">
        <v>1</v>
      </c>
      <c r="DH366">
        <v>2.5396399999999999</v>
      </c>
      <c r="DI366">
        <v>8.4654499999999994E-2</v>
      </c>
      <c r="DK366" t="s">
        <v>3</v>
      </c>
      <c r="DL366" t="s">
        <v>60</v>
      </c>
      <c r="DM366">
        <v>1</v>
      </c>
      <c r="DN366">
        <v>2.2475800000000001</v>
      </c>
      <c r="DO366">
        <v>7.4919299999999994E-2</v>
      </c>
      <c r="EC366" t="s">
        <v>3</v>
      </c>
      <c r="ED366" t="s">
        <v>143</v>
      </c>
      <c r="EE366">
        <v>1</v>
      </c>
      <c r="EF366">
        <v>11.484500000000001</v>
      </c>
      <c r="EG366">
        <v>0.38281700000000002</v>
      </c>
      <c r="EV366" t="s">
        <v>3</v>
      </c>
      <c r="EW366" t="s">
        <v>131</v>
      </c>
      <c r="EX366">
        <v>1</v>
      </c>
      <c r="EY366">
        <v>4.0145</v>
      </c>
      <c r="EZ366">
        <v>0.13381699999999999</v>
      </c>
      <c r="FH366" t="s">
        <v>3</v>
      </c>
      <c r="FI366" t="s">
        <v>178</v>
      </c>
      <c r="FJ366">
        <v>1</v>
      </c>
      <c r="FK366">
        <v>6.3807200000000002</v>
      </c>
      <c r="FL366">
        <v>0.21269099999999999</v>
      </c>
      <c r="FN366" t="s">
        <v>3</v>
      </c>
      <c r="FO366" t="s">
        <v>119</v>
      </c>
      <c r="FP366">
        <v>0.95</v>
      </c>
      <c r="FQ366">
        <v>5.9424999999999999</v>
      </c>
      <c r="FR366">
        <v>0.19808300000000001</v>
      </c>
      <c r="GL366" t="s">
        <v>3</v>
      </c>
      <c r="GM366" t="s">
        <v>279</v>
      </c>
      <c r="GN366">
        <v>1</v>
      </c>
      <c r="GO366">
        <v>5.32864</v>
      </c>
      <c r="GP366">
        <v>0.177621</v>
      </c>
    </row>
    <row r="367" spans="9:198">
      <c r="I367" t="s">
        <v>3</v>
      </c>
      <c r="J367" t="s">
        <v>98</v>
      </c>
      <c r="K367">
        <v>1</v>
      </c>
      <c r="L367">
        <v>8.5450999999999997</v>
      </c>
      <c r="M367">
        <v>0.28483700000000001</v>
      </c>
      <c r="O367" t="s">
        <v>3</v>
      </c>
      <c r="P367" t="s">
        <v>116</v>
      </c>
      <c r="Q367">
        <v>0.11333333333333333</v>
      </c>
      <c r="R367">
        <v>50.154800000000002</v>
      </c>
      <c r="S367">
        <v>1.8855200000000001</v>
      </c>
      <c r="U367" t="s">
        <v>3</v>
      </c>
      <c r="V367" t="s">
        <v>177</v>
      </c>
      <c r="W367">
        <v>1</v>
      </c>
      <c r="X367">
        <v>4.7680800000000003</v>
      </c>
      <c r="Y367">
        <v>0.15893599999999999</v>
      </c>
      <c r="AA367" t="s">
        <v>3</v>
      </c>
      <c r="AB367" t="s">
        <v>56</v>
      </c>
      <c r="AC367">
        <v>3.1141868512110728E-2</v>
      </c>
      <c r="AD367">
        <v>93.476699999999994</v>
      </c>
      <c r="AE367">
        <v>4.8685799999999997</v>
      </c>
      <c r="AG367" t="s">
        <v>3</v>
      </c>
      <c r="AH367" t="s">
        <v>308</v>
      </c>
      <c r="AI367">
        <v>0</v>
      </c>
      <c r="AJ367">
        <v>256.67700000000002</v>
      </c>
      <c r="AK367">
        <v>8.6423299999999994</v>
      </c>
      <c r="AM367" t="s">
        <v>3</v>
      </c>
      <c r="AN367" t="s">
        <v>308</v>
      </c>
      <c r="AO367">
        <v>0.5033333333333333</v>
      </c>
      <c r="AP367">
        <v>25.545500000000001</v>
      </c>
      <c r="AQ367">
        <v>0.85151699999999997</v>
      </c>
      <c r="AS367" t="s">
        <v>3</v>
      </c>
      <c r="AT367" t="s">
        <v>311</v>
      </c>
      <c r="AU367">
        <v>0.27666666666666667</v>
      </c>
      <c r="AV367">
        <v>31.135000000000002</v>
      </c>
      <c r="AW367">
        <v>1.2114799999999999</v>
      </c>
      <c r="AY367" t="s">
        <v>3</v>
      </c>
      <c r="AZ367" t="s">
        <v>310</v>
      </c>
      <c r="BA367">
        <v>0.85</v>
      </c>
      <c r="BB367">
        <v>14.553000000000001</v>
      </c>
      <c r="BC367">
        <v>0.485101</v>
      </c>
      <c r="CF367" t="s">
        <v>3</v>
      </c>
      <c r="CG367" t="s">
        <v>162</v>
      </c>
      <c r="CH367">
        <v>0.08</v>
      </c>
      <c r="CI367">
        <v>47.083599999999997</v>
      </c>
      <c r="CJ367">
        <v>1.56945</v>
      </c>
      <c r="CM367" t="s">
        <v>3</v>
      </c>
      <c r="CN367" t="s">
        <v>55</v>
      </c>
      <c r="CO367">
        <v>1</v>
      </c>
      <c r="CP367">
        <v>2.4342100000000002</v>
      </c>
      <c r="CQ367">
        <v>8.1140199999999996E-2</v>
      </c>
      <c r="CY367" t="s">
        <v>3</v>
      </c>
      <c r="CZ367" t="s">
        <v>100</v>
      </c>
      <c r="DA367">
        <v>1</v>
      </c>
      <c r="DB367">
        <v>2.5099399999999998</v>
      </c>
      <c r="DC367">
        <v>8.3664500000000003E-2</v>
      </c>
      <c r="DE367" t="s">
        <v>3</v>
      </c>
      <c r="DF367" t="s">
        <v>116</v>
      </c>
      <c r="DG367">
        <v>1</v>
      </c>
      <c r="DH367">
        <v>2.8107500000000001</v>
      </c>
      <c r="DI367">
        <v>9.36916E-2</v>
      </c>
      <c r="DK367" t="s">
        <v>3</v>
      </c>
      <c r="DL367" t="s">
        <v>61</v>
      </c>
      <c r="DM367">
        <v>0.89333333333333331</v>
      </c>
      <c r="DN367">
        <v>9.6373300000000004</v>
      </c>
      <c r="DO367">
        <v>0.32124399999999997</v>
      </c>
      <c r="EC367" t="s">
        <v>3</v>
      </c>
      <c r="ED367" t="s">
        <v>144</v>
      </c>
      <c r="EE367">
        <v>0.92999999999999994</v>
      </c>
      <c r="EF367">
        <v>11.432499999999999</v>
      </c>
      <c r="EG367">
        <v>0.38108500000000001</v>
      </c>
      <c r="EV367" t="s">
        <v>3</v>
      </c>
      <c r="EW367" t="s">
        <v>132</v>
      </c>
      <c r="EX367">
        <v>1</v>
      </c>
      <c r="EY367">
        <v>5.45702</v>
      </c>
      <c r="EZ367">
        <v>0.18190100000000001</v>
      </c>
      <c r="FH367" t="s">
        <v>3</v>
      </c>
      <c r="FI367" t="s">
        <v>179</v>
      </c>
      <c r="FJ367">
        <v>1</v>
      </c>
      <c r="FK367">
        <v>7.4583599999999999</v>
      </c>
      <c r="FL367">
        <v>0.248612</v>
      </c>
      <c r="FN367" t="s">
        <v>3</v>
      </c>
      <c r="FO367" t="s">
        <v>120</v>
      </c>
      <c r="FP367">
        <v>0.95333333333333337</v>
      </c>
      <c r="FQ367">
        <v>8.4595099999999999</v>
      </c>
      <c r="FR367">
        <v>0.28198400000000001</v>
      </c>
      <c r="GL367" t="s">
        <v>3</v>
      </c>
      <c r="GM367" t="s">
        <v>280</v>
      </c>
      <c r="GN367">
        <v>1</v>
      </c>
      <c r="GO367">
        <v>6.0742000000000003</v>
      </c>
      <c r="GP367">
        <v>0.20247299999999999</v>
      </c>
    </row>
    <row r="368" spans="9:198">
      <c r="I368" t="s">
        <v>3</v>
      </c>
      <c r="J368" t="s">
        <v>99</v>
      </c>
      <c r="K368">
        <v>1</v>
      </c>
      <c r="L368">
        <v>8.7239500000000003</v>
      </c>
      <c r="M368">
        <v>0.290798</v>
      </c>
      <c r="O368" t="s">
        <v>3</v>
      </c>
      <c r="P368" t="s">
        <v>117</v>
      </c>
      <c r="Q368">
        <v>0</v>
      </c>
      <c r="R368">
        <v>49.535299999999999</v>
      </c>
      <c r="S368">
        <v>1.6511800000000001</v>
      </c>
      <c r="U368" t="s">
        <v>3</v>
      </c>
      <c r="V368" t="s">
        <v>178</v>
      </c>
      <c r="W368">
        <v>1</v>
      </c>
      <c r="X368">
        <v>4.5172600000000003</v>
      </c>
      <c r="Y368">
        <v>0.15057499999999999</v>
      </c>
      <c r="AA368" t="s">
        <v>3</v>
      </c>
      <c r="AB368" t="s">
        <v>57</v>
      </c>
      <c r="AC368">
        <v>0</v>
      </c>
      <c r="AD368">
        <v>88.458200000000005</v>
      </c>
      <c r="AE368">
        <v>3.9845999999999999</v>
      </c>
      <c r="AG368" t="s">
        <v>3</v>
      </c>
      <c r="AH368" t="s">
        <v>309</v>
      </c>
      <c r="AI368">
        <v>0</v>
      </c>
      <c r="AJ368">
        <v>283.00200000000001</v>
      </c>
      <c r="AK368">
        <v>9.5287000000000006</v>
      </c>
      <c r="AM368" t="s">
        <v>3</v>
      </c>
      <c r="AN368" t="s">
        <v>309</v>
      </c>
      <c r="AO368">
        <v>0.24333333333333332</v>
      </c>
      <c r="AP368">
        <v>39.500900000000001</v>
      </c>
      <c r="AQ368">
        <v>1.33</v>
      </c>
      <c r="AS368" t="s">
        <v>3</v>
      </c>
      <c r="AT368" t="s">
        <v>312</v>
      </c>
      <c r="AU368">
        <v>0.65333333333333343</v>
      </c>
      <c r="AV368">
        <v>19.1723</v>
      </c>
      <c r="AW368">
        <v>0.63907800000000003</v>
      </c>
      <c r="AY368" t="s">
        <v>3</v>
      </c>
      <c r="AZ368" t="s">
        <v>311</v>
      </c>
      <c r="BA368">
        <v>1</v>
      </c>
      <c r="BB368">
        <v>9.6281999999999996</v>
      </c>
      <c r="BC368">
        <v>0.32094</v>
      </c>
      <c r="CF368" t="s">
        <v>3</v>
      </c>
      <c r="CG368" t="s">
        <v>163</v>
      </c>
      <c r="CH368">
        <v>0.24000000000000002</v>
      </c>
      <c r="CI368">
        <v>28.612100000000002</v>
      </c>
      <c r="CJ368">
        <v>0.95373600000000003</v>
      </c>
      <c r="CM368" t="s">
        <v>3</v>
      </c>
      <c r="CN368" t="s">
        <v>56</v>
      </c>
      <c r="CO368">
        <v>1</v>
      </c>
      <c r="CP368">
        <v>3.75149</v>
      </c>
      <c r="CQ368">
        <v>0.12504999999999999</v>
      </c>
      <c r="CY368" t="s">
        <v>3</v>
      </c>
      <c r="CZ368" t="s">
        <v>101</v>
      </c>
      <c r="DA368">
        <v>1</v>
      </c>
      <c r="DB368">
        <v>2.5047799999999998</v>
      </c>
      <c r="DC368">
        <v>8.3492700000000003E-2</v>
      </c>
      <c r="DE368" t="s">
        <v>3</v>
      </c>
      <c r="DF368" t="s">
        <v>117</v>
      </c>
      <c r="DG368">
        <v>1</v>
      </c>
      <c r="DH368">
        <v>3.07883</v>
      </c>
      <c r="DI368">
        <v>0.102628</v>
      </c>
      <c r="DK368" t="s">
        <v>3</v>
      </c>
      <c r="DL368" t="s">
        <v>62</v>
      </c>
      <c r="DM368">
        <v>0.32</v>
      </c>
      <c r="DN368">
        <v>40.325400000000002</v>
      </c>
      <c r="DO368">
        <v>1.40507</v>
      </c>
      <c r="EC368" t="s">
        <v>3</v>
      </c>
      <c r="ED368" t="s">
        <v>145</v>
      </c>
      <c r="EE368">
        <v>0.82000000000000006</v>
      </c>
      <c r="EF368">
        <v>21.223600000000001</v>
      </c>
      <c r="EG368">
        <v>0.70745400000000003</v>
      </c>
      <c r="EV368" t="s">
        <v>3</v>
      </c>
      <c r="EW368" t="s">
        <v>133</v>
      </c>
      <c r="EX368">
        <v>0.95666666666666667</v>
      </c>
      <c r="EY368">
        <v>7.5011299999999999</v>
      </c>
      <c r="EZ368">
        <v>0.25003799999999998</v>
      </c>
      <c r="FH368" t="s">
        <v>3</v>
      </c>
      <c r="FI368" t="s">
        <v>180</v>
      </c>
      <c r="FJ368">
        <v>1</v>
      </c>
      <c r="FK368">
        <v>9.3518299999999996</v>
      </c>
      <c r="FL368">
        <v>0.31172800000000001</v>
      </c>
      <c r="FN368" t="s">
        <v>3</v>
      </c>
      <c r="FO368" t="s">
        <v>121</v>
      </c>
      <c r="FP368">
        <v>0.60333333333333339</v>
      </c>
      <c r="FQ368">
        <v>17.102399999999999</v>
      </c>
      <c r="FR368">
        <v>0.570079</v>
      </c>
      <c r="GL368" t="s">
        <v>3</v>
      </c>
      <c r="GM368" t="s">
        <v>281</v>
      </c>
      <c r="GN368">
        <v>1</v>
      </c>
      <c r="GO368">
        <v>5.6626500000000002</v>
      </c>
      <c r="GP368">
        <v>0.18875500000000001</v>
      </c>
    </row>
    <row r="369" spans="9:198">
      <c r="I369" t="s">
        <v>3</v>
      </c>
      <c r="J369" t="s">
        <v>100</v>
      </c>
      <c r="K369">
        <v>1</v>
      </c>
      <c r="L369">
        <v>6.9409299999999998</v>
      </c>
      <c r="M369">
        <v>0.23136399999999999</v>
      </c>
      <c r="O369" t="s">
        <v>3</v>
      </c>
      <c r="P369" t="s">
        <v>118</v>
      </c>
      <c r="Q369">
        <v>0.15333333333333332</v>
      </c>
      <c r="R369">
        <v>32.258600000000001</v>
      </c>
      <c r="S369">
        <v>1.0752900000000001</v>
      </c>
      <c r="U369" t="s">
        <v>3</v>
      </c>
      <c r="V369" t="s">
        <v>179</v>
      </c>
      <c r="W369">
        <v>1</v>
      </c>
      <c r="X369">
        <v>4.06358</v>
      </c>
      <c r="Y369">
        <v>0.13545299999999999</v>
      </c>
      <c r="AA369" t="s">
        <v>3</v>
      </c>
      <c r="AB369" t="s">
        <v>58</v>
      </c>
      <c r="AC369">
        <v>0</v>
      </c>
      <c r="AD369">
        <v>80.490099999999998</v>
      </c>
      <c r="AE369">
        <v>3.7263899999999999</v>
      </c>
      <c r="AG369" t="s">
        <v>3</v>
      </c>
      <c r="AH369" t="s">
        <v>310</v>
      </c>
      <c r="AI369">
        <v>0</v>
      </c>
      <c r="AJ369">
        <v>331.86</v>
      </c>
      <c r="AK369">
        <v>11.249499999999999</v>
      </c>
      <c r="AM369" t="s">
        <v>3</v>
      </c>
      <c r="AN369" t="s">
        <v>310</v>
      </c>
      <c r="AO369">
        <v>0.69333333333333336</v>
      </c>
      <c r="AP369">
        <v>15.4726</v>
      </c>
      <c r="AQ369">
        <v>0.51575400000000005</v>
      </c>
      <c r="AS369" t="s">
        <v>3</v>
      </c>
      <c r="AT369" t="s">
        <v>313</v>
      </c>
      <c r="AU369">
        <v>9.6666666666666665E-2</v>
      </c>
      <c r="AV369">
        <v>38.635800000000003</v>
      </c>
      <c r="AW369">
        <v>1.28786</v>
      </c>
      <c r="AY369" t="s">
        <v>3</v>
      </c>
      <c r="AZ369" t="s">
        <v>312</v>
      </c>
      <c r="BA369">
        <v>1</v>
      </c>
      <c r="BB369">
        <v>9.0820799999999995</v>
      </c>
      <c r="BC369">
        <v>0.30273600000000001</v>
      </c>
      <c r="CF369" t="s">
        <v>3</v>
      </c>
      <c r="CG369" t="s">
        <v>164</v>
      </c>
      <c r="CH369">
        <v>0.31333333333333335</v>
      </c>
      <c r="CI369">
        <v>30.453600000000002</v>
      </c>
      <c r="CJ369">
        <v>1.01512</v>
      </c>
      <c r="CM369" t="s">
        <v>3</v>
      </c>
      <c r="CN369" t="s">
        <v>57</v>
      </c>
      <c r="CO369">
        <v>1</v>
      </c>
      <c r="CP369">
        <v>2.0223</v>
      </c>
      <c r="CQ369">
        <v>6.7409899999999995E-2</v>
      </c>
      <c r="CY369" t="s">
        <v>3</v>
      </c>
      <c r="CZ369" t="s">
        <v>102</v>
      </c>
      <c r="DA369">
        <v>1</v>
      </c>
      <c r="DB369">
        <v>3.0714700000000001</v>
      </c>
      <c r="DC369">
        <v>0.102382</v>
      </c>
      <c r="DE369" t="s">
        <v>3</v>
      </c>
      <c r="DF369" t="s">
        <v>118</v>
      </c>
      <c r="DG369">
        <v>1</v>
      </c>
      <c r="DH369">
        <v>2.4133399999999998</v>
      </c>
      <c r="DI369">
        <v>8.0444799999999997E-2</v>
      </c>
      <c r="DK369" t="s">
        <v>3</v>
      </c>
      <c r="DL369" t="s">
        <v>63</v>
      </c>
      <c r="DM369">
        <v>0.14000000000000001</v>
      </c>
      <c r="DN369">
        <v>44.386499999999998</v>
      </c>
      <c r="DO369">
        <v>1.5852299999999999</v>
      </c>
      <c r="EC369" t="s">
        <v>3</v>
      </c>
      <c r="ED369" t="s">
        <v>146</v>
      </c>
      <c r="EE369">
        <v>0.11666666666666667</v>
      </c>
      <c r="EF369">
        <v>41.183999999999997</v>
      </c>
      <c r="EG369">
        <v>1.3728</v>
      </c>
      <c r="EV369" t="s">
        <v>3</v>
      </c>
      <c r="EW369" t="s">
        <v>134</v>
      </c>
      <c r="EX369">
        <v>0.97000000000000008</v>
      </c>
      <c r="EY369">
        <v>6.0489199999999999</v>
      </c>
      <c r="EZ369">
        <v>0.201631</v>
      </c>
      <c r="FH369" t="s">
        <v>3</v>
      </c>
      <c r="FI369" t="s">
        <v>181</v>
      </c>
      <c r="FJ369">
        <v>1</v>
      </c>
      <c r="FK369">
        <v>9.1191399999999998</v>
      </c>
      <c r="FL369">
        <v>0.30397099999999999</v>
      </c>
      <c r="FN369" t="s">
        <v>3</v>
      </c>
      <c r="FO369" t="s">
        <v>122</v>
      </c>
      <c r="FP369">
        <v>0.65666666666666662</v>
      </c>
      <c r="FQ369">
        <v>16.981400000000001</v>
      </c>
      <c r="FR369">
        <v>0.566048</v>
      </c>
      <c r="GL369" t="s">
        <v>3</v>
      </c>
      <c r="GM369" t="s">
        <v>282</v>
      </c>
      <c r="GN369">
        <v>1</v>
      </c>
      <c r="GO369">
        <v>5.6160699999999997</v>
      </c>
      <c r="GP369">
        <v>0.18720200000000001</v>
      </c>
    </row>
    <row r="370" spans="9:198">
      <c r="I370" t="s">
        <v>3</v>
      </c>
      <c r="J370" t="s">
        <v>101</v>
      </c>
      <c r="K370">
        <v>1</v>
      </c>
      <c r="L370">
        <v>7.0370400000000002</v>
      </c>
      <c r="M370">
        <v>0.234568</v>
      </c>
      <c r="O370" t="s">
        <v>3</v>
      </c>
      <c r="P370" t="s">
        <v>119</v>
      </c>
      <c r="Q370">
        <v>0.48666666666666664</v>
      </c>
      <c r="R370">
        <v>20.3248</v>
      </c>
      <c r="S370">
        <v>0.67749199999999998</v>
      </c>
      <c r="U370" t="s">
        <v>3</v>
      </c>
      <c r="V370" t="s">
        <v>180</v>
      </c>
      <c r="W370">
        <v>1</v>
      </c>
      <c r="X370">
        <v>4.61972</v>
      </c>
      <c r="Y370">
        <v>0.15399099999999999</v>
      </c>
      <c r="AA370" t="s">
        <v>3</v>
      </c>
      <c r="AB370" t="s">
        <v>59</v>
      </c>
      <c r="AC370">
        <v>0</v>
      </c>
      <c r="AD370">
        <v>139.619</v>
      </c>
      <c r="AE370">
        <v>5.3699399999999997</v>
      </c>
      <c r="AG370" t="s">
        <v>3</v>
      </c>
      <c r="AH370" t="s">
        <v>311</v>
      </c>
      <c r="AI370">
        <v>0</v>
      </c>
      <c r="AJ370">
        <v>311.245</v>
      </c>
      <c r="AK370">
        <v>10.3748</v>
      </c>
      <c r="AM370" t="s">
        <v>3</v>
      </c>
      <c r="AN370" t="s">
        <v>311</v>
      </c>
      <c r="AO370">
        <v>0.26</v>
      </c>
      <c r="AP370">
        <v>61.042499999999997</v>
      </c>
      <c r="AQ370">
        <v>2.0347499999999998</v>
      </c>
      <c r="AS370" t="s">
        <v>3</v>
      </c>
      <c r="AT370" t="s">
        <v>314</v>
      </c>
      <c r="AU370">
        <v>1</v>
      </c>
      <c r="AV370">
        <v>8.58596</v>
      </c>
      <c r="AW370">
        <v>0.28619899999999998</v>
      </c>
      <c r="AY370" t="s">
        <v>3</v>
      </c>
      <c r="AZ370" t="s">
        <v>313</v>
      </c>
      <c r="BA370">
        <v>0.87333333333333329</v>
      </c>
      <c r="BB370">
        <v>12.3993</v>
      </c>
      <c r="BC370">
        <v>0.41330899999999998</v>
      </c>
      <c r="CF370" t="s">
        <v>3</v>
      </c>
      <c r="CG370" t="s">
        <v>165</v>
      </c>
      <c r="CH370">
        <v>0.33999999999999997</v>
      </c>
      <c r="CI370">
        <v>50.919400000000003</v>
      </c>
      <c r="CJ370">
        <v>1.6973100000000001</v>
      </c>
      <c r="CM370" t="s">
        <v>3</v>
      </c>
      <c r="CN370" t="s">
        <v>58</v>
      </c>
      <c r="CO370">
        <v>1</v>
      </c>
      <c r="CP370">
        <v>3.04318</v>
      </c>
      <c r="CQ370">
        <v>0.101439</v>
      </c>
      <c r="CY370" t="s">
        <v>3</v>
      </c>
      <c r="CZ370" t="s">
        <v>103</v>
      </c>
      <c r="DA370">
        <v>1</v>
      </c>
      <c r="DB370">
        <v>3.2347800000000002</v>
      </c>
      <c r="DC370">
        <v>0.10782600000000001</v>
      </c>
      <c r="DE370" t="s">
        <v>3</v>
      </c>
      <c r="DF370" t="s">
        <v>119</v>
      </c>
      <c r="DG370">
        <v>1</v>
      </c>
      <c r="DH370">
        <v>2.0559400000000001</v>
      </c>
      <c r="DI370">
        <v>6.8531400000000006E-2</v>
      </c>
      <c r="DK370" t="s">
        <v>3</v>
      </c>
      <c r="DL370" t="s">
        <v>64</v>
      </c>
      <c r="DM370">
        <v>0.70666666666666667</v>
      </c>
      <c r="DN370">
        <v>26.508099999999999</v>
      </c>
      <c r="DO370">
        <v>0.98177999999999999</v>
      </c>
      <c r="EC370" t="s">
        <v>3</v>
      </c>
      <c r="ED370" t="s">
        <v>147</v>
      </c>
      <c r="EE370">
        <v>0.96000000000000008</v>
      </c>
      <c r="EF370">
        <v>10.952400000000001</v>
      </c>
      <c r="EG370">
        <v>0.36508000000000002</v>
      </c>
      <c r="EV370" t="s">
        <v>3</v>
      </c>
      <c r="EW370" t="s">
        <v>135</v>
      </c>
      <c r="EX370">
        <v>0.85666666666666669</v>
      </c>
      <c r="EY370">
        <v>11.760199999999999</v>
      </c>
      <c r="EZ370">
        <v>0.39200800000000002</v>
      </c>
      <c r="FH370" t="s">
        <v>3</v>
      </c>
      <c r="FI370" t="s">
        <v>182</v>
      </c>
      <c r="FJ370">
        <v>1</v>
      </c>
      <c r="FK370">
        <v>7.62873</v>
      </c>
      <c r="FL370">
        <v>0.25429099999999999</v>
      </c>
      <c r="FN370" t="s">
        <v>3</v>
      </c>
      <c r="FO370" t="s">
        <v>123</v>
      </c>
      <c r="FP370">
        <v>0.80666666666666664</v>
      </c>
      <c r="FQ370">
        <v>12.6738</v>
      </c>
      <c r="FR370">
        <v>0.42246</v>
      </c>
      <c r="GL370" t="s">
        <v>3</v>
      </c>
      <c r="GM370" t="s">
        <v>283</v>
      </c>
      <c r="GN370">
        <v>1</v>
      </c>
      <c r="GO370">
        <v>4.2502500000000003</v>
      </c>
      <c r="GP370">
        <v>0.141675</v>
      </c>
    </row>
    <row r="371" spans="9:198">
      <c r="I371" t="s">
        <v>3</v>
      </c>
      <c r="J371" t="s">
        <v>102</v>
      </c>
      <c r="K371">
        <v>1</v>
      </c>
      <c r="L371">
        <v>6.0559799999999999</v>
      </c>
      <c r="M371">
        <v>0.20186599999999999</v>
      </c>
      <c r="O371" t="s">
        <v>3</v>
      </c>
      <c r="P371" t="s">
        <v>120</v>
      </c>
      <c r="Q371">
        <v>0.59</v>
      </c>
      <c r="R371">
        <v>19.556000000000001</v>
      </c>
      <c r="S371">
        <v>0.651868</v>
      </c>
      <c r="U371" t="s">
        <v>3</v>
      </c>
      <c r="V371" t="s">
        <v>181</v>
      </c>
      <c r="W371">
        <v>1</v>
      </c>
      <c r="X371">
        <v>6.2209700000000003</v>
      </c>
      <c r="Y371">
        <v>0.20736599999999999</v>
      </c>
      <c r="AA371" t="s">
        <v>3</v>
      </c>
      <c r="AB371" t="s">
        <v>60</v>
      </c>
      <c r="AC371">
        <v>0</v>
      </c>
      <c r="AD371">
        <v>72.331199999999995</v>
      </c>
      <c r="AE371">
        <v>3.3179500000000002</v>
      </c>
      <c r="AG371" t="s">
        <v>3</v>
      </c>
      <c r="AH371" t="s">
        <v>312</v>
      </c>
      <c r="AI371">
        <v>0</v>
      </c>
      <c r="AJ371">
        <v>307.44400000000002</v>
      </c>
      <c r="AK371">
        <v>10.3169</v>
      </c>
      <c r="AM371" t="s">
        <v>3</v>
      </c>
      <c r="AN371" t="s">
        <v>312</v>
      </c>
      <c r="AO371">
        <v>0.43666666666666665</v>
      </c>
      <c r="AP371">
        <v>21.963999999999999</v>
      </c>
      <c r="AQ371">
        <v>0.73213200000000001</v>
      </c>
      <c r="AS371" t="s">
        <v>3</v>
      </c>
      <c r="AT371" t="s">
        <v>315</v>
      </c>
      <c r="AU371">
        <v>0.97000000000000008</v>
      </c>
      <c r="AV371">
        <v>8.1322600000000005</v>
      </c>
      <c r="AW371">
        <v>0.27107500000000001</v>
      </c>
      <c r="AY371" t="s">
        <v>3</v>
      </c>
      <c r="AZ371" t="s">
        <v>314</v>
      </c>
      <c r="BA371">
        <v>0.81</v>
      </c>
      <c r="BB371">
        <v>11.9198</v>
      </c>
      <c r="BC371">
        <v>0.39732800000000001</v>
      </c>
      <c r="CF371" t="s">
        <v>3</v>
      </c>
      <c r="CG371" t="s">
        <v>166</v>
      </c>
      <c r="CH371">
        <v>0.37333333333333329</v>
      </c>
      <c r="CI371">
        <v>34.566600000000001</v>
      </c>
      <c r="CJ371">
        <v>1.15222</v>
      </c>
      <c r="CM371" t="s">
        <v>3</v>
      </c>
      <c r="CN371" t="s">
        <v>59</v>
      </c>
      <c r="CO371">
        <v>1</v>
      </c>
      <c r="CP371">
        <v>2.5697000000000001</v>
      </c>
      <c r="CQ371">
        <v>8.5656700000000002E-2</v>
      </c>
      <c r="CY371" t="s">
        <v>3</v>
      </c>
      <c r="CZ371" t="s">
        <v>104</v>
      </c>
      <c r="DA371">
        <v>1</v>
      </c>
      <c r="DB371">
        <v>3.17502</v>
      </c>
      <c r="DC371">
        <v>0.105834</v>
      </c>
      <c r="DE371" t="s">
        <v>3</v>
      </c>
      <c r="DF371" t="s">
        <v>120</v>
      </c>
      <c r="DG371">
        <v>1</v>
      </c>
      <c r="DH371">
        <v>2.2414999999999998</v>
      </c>
      <c r="DI371">
        <v>7.4716599999999994E-2</v>
      </c>
      <c r="DK371" t="s">
        <v>3</v>
      </c>
      <c r="DL371" t="s">
        <v>65</v>
      </c>
      <c r="DM371">
        <v>0.69333333333333336</v>
      </c>
      <c r="DN371">
        <v>20.739100000000001</v>
      </c>
      <c r="DO371">
        <v>0.79460200000000003</v>
      </c>
      <c r="EC371" t="s">
        <v>3</v>
      </c>
      <c r="ED371" t="s">
        <v>148</v>
      </c>
      <c r="EE371">
        <v>1</v>
      </c>
      <c r="EF371">
        <v>8.17788</v>
      </c>
      <c r="EG371">
        <v>0.272596</v>
      </c>
      <c r="EV371" t="s">
        <v>3</v>
      </c>
      <c r="EW371" t="s">
        <v>136</v>
      </c>
      <c r="EX371">
        <v>1</v>
      </c>
      <c r="EY371">
        <v>4.45634</v>
      </c>
      <c r="EZ371">
        <v>0.14854500000000001</v>
      </c>
      <c r="FH371" t="s">
        <v>3</v>
      </c>
      <c r="FI371" t="s">
        <v>183</v>
      </c>
      <c r="FJ371">
        <v>1</v>
      </c>
      <c r="FK371">
        <v>7.1396499999999996</v>
      </c>
      <c r="FL371">
        <v>0.23798800000000001</v>
      </c>
      <c r="FN371" t="s">
        <v>3</v>
      </c>
      <c r="FO371" t="s">
        <v>124</v>
      </c>
      <c r="FP371">
        <v>1</v>
      </c>
      <c r="FQ371">
        <v>10.732799999999999</v>
      </c>
      <c r="FR371">
        <v>0.35775899999999999</v>
      </c>
      <c r="GL371" t="s">
        <v>3</v>
      </c>
      <c r="GM371" t="s">
        <v>295</v>
      </c>
      <c r="GN371">
        <v>1</v>
      </c>
      <c r="GO371">
        <v>5.0694299999999997</v>
      </c>
      <c r="GP371">
        <v>0.16898099999999999</v>
      </c>
    </row>
    <row r="372" spans="9:198">
      <c r="I372" t="s">
        <v>3</v>
      </c>
      <c r="J372" t="s">
        <v>103</v>
      </c>
      <c r="K372">
        <v>1</v>
      </c>
      <c r="L372">
        <v>6.5519600000000002</v>
      </c>
      <c r="M372">
        <v>0.21839900000000001</v>
      </c>
      <c r="O372" t="s">
        <v>3</v>
      </c>
      <c r="P372" t="s">
        <v>121</v>
      </c>
      <c r="Q372">
        <v>0.96666666666666667</v>
      </c>
      <c r="R372">
        <v>12.0321</v>
      </c>
      <c r="S372">
        <v>0.40106999999999998</v>
      </c>
      <c r="U372" t="s">
        <v>3</v>
      </c>
      <c r="V372" t="s">
        <v>182</v>
      </c>
      <c r="W372">
        <v>1</v>
      </c>
      <c r="X372">
        <v>4.8855700000000004</v>
      </c>
      <c r="Y372">
        <v>0.162852</v>
      </c>
      <c r="AA372" t="s">
        <v>3</v>
      </c>
      <c r="AB372" t="s">
        <v>61</v>
      </c>
      <c r="AC372">
        <v>0.15</v>
      </c>
      <c r="AD372">
        <v>31.8233</v>
      </c>
      <c r="AE372">
        <v>1.0607800000000001</v>
      </c>
      <c r="AG372" t="s">
        <v>3</v>
      </c>
      <c r="AH372" t="s">
        <v>313</v>
      </c>
      <c r="AI372">
        <v>0</v>
      </c>
      <c r="AJ372">
        <v>267.61799999999999</v>
      </c>
      <c r="AK372">
        <v>9.0411599999999996</v>
      </c>
      <c r="AM372" t="s">
        <v>3</v>
      </c>
      <c r="AN372" t="s">
        <v>313</v>
      </c>
      <c r="AO372">
        <v>0.77999999999999992</v>
      </c>
      <c r="AP372">
        <v>14.0055</v>
      </c>
      <c r="AQ372">
        <v>0.46684799999999999</v>
      </c>
      <c r="AS372" t="s">
        <v>3</v>
      </c>
      <c r="AT372" t="s">
        <v>316</v>
      </c>
      <c r="AU372">
        <v>0.94666666666666666</v>
      </c>
      <c r="AV372">
        <v>10.2455</v>
      </c>
      <c r="AW372">
        <v>0.34151799999999999</v>
      </c>
      <c r="AY372" t="s">
        <v>3</v>
      </c>
      <c r="AZ372" t="s">
        <v>315</v>
      </c>
      <c r="BA372">
        <v>1</v>
      </c>
      <c r="BB372">
        <v>7.0634300000000003</v>
      </c>
      <c r="BC372">
        <v>0.23544799999999999</v>
      </c>
      <c r="CF372" t="s">
        <v>3</v>
      </c>
      <c r="CG372" t="s">
        <v>167</v>
      </c>
      <c r="CH372">
        <v>0.70666666666666667</v>
      </c>
      <c r="CI372">
        <v>14.489800000000001</v>
      </c>
      <c r="CJ372">
        <v>0.48299500000000001</v>
      </c>
      <c r="CM372" t="s">
        <v>3</v>
      </c>
      <c r="CN372" t="s">
        <v>60</v>
      </c>
      <c r="CO372">
        <v>1</v>
      </c>
      <c r="CP372">
        <v>2.2095099999999999</v>
      </c>
      <c r="CQ372">
        <v>7.3650400000000005E-2</v>
      </c>
      <c r="CY372" t="s">
        <v>3</v>
      </c>
      <c r="CZ372" t="s">
        <v>105</v>
      </c>
      <c r="DA372">
        <v>1</v>
      </c>
      <c r="DB372">
        <v>3.47973</v>
      </c>
      <c r="DC372">
        <v>0.115991</v>
      </c>
      <c r="DE372" t="s">
        <v>3</v>
      </c>
      <c r="DF372" t="s">
        <v>121</v>
      </c>
      <c r="DG372">
        <v>1</v>
      </c>
      <c r="DH372">
        <v>3.0539399999999999</v>
      </c>
      <c r="DI372">
        <v>0.101798</v>
      </c>
      <c r="DK372" t="s">
        <v>3</v>
      </c>
      <c r="DL372" t="s">
        <v>66</v>
      </c>
      <c r="DM372">
        <v>0.8833333333333333</v>
      </c>
      <c r="DN372">
        <v>14.5396</v>
      </c>
      <c r="DO372">
        <v>0.484653</v>
      </c>
      <c r="EC372" t="s">
        <v>3</v>
      </c>
      <c r="ED372" t="s">
        <v>149</v>
      </c>
      <c r="EE372">
        <v>1</v>
      </c>
      <c r="EF372">
        <v>4.6460400000000002</v>
      </c>
      <c r="EG372">
        <v>0.15486800000000001</v>
      </c>
      <c r="EV372" t="s">
        <v>3</v>
      </c>
      <c r="EW372" t="s">
        <v>137</v>
      </c>
      <c r="EX372">
        <v>0.87666666666666671</v>
      </c>
      <c r="EY372">
        <v>8.9946599999999997</v>
      </c>
      <c r="EZ372">
        <v>0.29982199999999998</v>
      </c>
      <c r="FH372" t="s">
        <v>3</v>
      </c>
      <c r="FI372" t="s">
        <v>184</v>
      </c>
      <c r="FJ372">
        <v>1</v>
      </c>
      <c r="FK372">
        <v>7.5822900000000004</v>
      </c>
      <c r="FL372">
        <v>0.252743</v>
      </c>
      <c r="FN372" t="s">
        <v>3</v>
      </c>
      <c r="FO372" t="s">
        <v>125</v>
      </c>
      <c r="FP372">
        <v>0.81666666666666665</v>
      </c>
      <c r="FQ372">
        <v>17.465199999999999</v>
      </c>
      <c r="FR372">
        <v>0.58217200000000002</v>
      </c>
      <c r="GL372" t="s">
        <v>3</v>
      </c>
      <c r="GM372" t="s">
        <v>296</v>
      </c>
      <c r="GN372">
        <v>1</v>
      </c>
      <c r="GO372">
        <v>5.0192199999999998</v>
      </c>
      <c r="GP372">
        <v>0.16730700000000001</v>
      </c>
    </row>
    <row r="373" spans="9:198">
      <c r="I373" t="s">
        <v>3</v>
      </c>
      <c r="J373" t="s">
        <v>104</v>
      </c>
      <c r="K373">
        <v>1</v>
      </c>
      <c r="L373">
        <v>6.7370400000000004</v>
      </c>
      <c r="M373">
        <v>0.22456799999999999</v>
      </c>
      <c r="O373" t="s">
        <v>3</v>
      </c>
      <c r="P373" t="s">
        <v>122</v>
      </c>
      <c r="Q373">
        <v>0.82666666666666666</v>
      </c>
      <c r="R373">
        <v>15.3161</v>
      </c>
      <c r="S373">
        <v>0.51053700000000002</v>
      </c>
      <c r="U373" t="s">
        <v>3</v>
      </c>
      <c r="V373" t="s">
        <v>183</v>
      </c>
      <c r="W373">
        <v>1</v>
      </c>
      <c r="X373">
        <v>5.2888900000000003</v>
      </c>
      <c r="Y373">
        <v>0.17629600000000001</v>
      </c>
      <c r="AA373" t="s">
        <v>3</v>
      </c>
      <c r="AB373" t="s">
        <v>62</v>
      </c>
      <c r="AC373">
        <v>0.28000000000000003</v>
      </c>
      <c r="AD373">
        <v>22.944600000000001</v>
      </c>
      <c r="AE373">
        <v>0.76481900000000003</v>
      </c>
      <c r="AG373" t="s">
        <v>3</v>
      </c>
      <c r="AH373" t="s">
        <v>314</v>
      </c>
      <c r="AI373">
        <v>0</v>
      </c>
      <c r="AJ373">
        <v>286.452</v>
      </c>
      <c r="AK373">
        <v>9.6448300000000007</v>
      </c>
      <c r="AM373" t="s">
        <v>3</v>
      </c>
      <c r="AN373" t="s">
        <v>314</v>
      </c>
      <c r="AO373">
        <v>0.84666666666666657</v>
      </c>
      <c r="AP373">
        <v>13.9817</v>
      </c>
      <c r="AQ373">
        <v>0.46605600000000003</v>
      </c>
      <c r="AS373" t="s">
        <v>3</v>
      </c>
      <c r="AT373" t="s">
        <v>317</v>
      </c>
      <c r="AU373">
        <v>0.95666666666666667</v>
      </c>
      <c r="AV373">
        <v>8.4023199999999996</v>
      </c>
      <c r="AW373">
        <v>0.28007700000000002</v>
      </c>
      <c r="AY373" t="s">
        <v>3</v>
      </c>
      <c r="AZ373" t="s">
        <v>316</v>
      </c>
      <c r="BA373">
        <v>0.41000000000000003</v>
      </c>
      <c r="BB373">
        <v>25.161000000000001</v>
      </c>
      <c r="BC373">
        <v>0.8387</v>
      </c>
      <c r="CF373" t="s">
        <v>3</v>
      </c>
      <c r="CG373" t="s">
        <v>168</v>
      </c>
      <c r="CH373">
        <v>0.28333333333333333</v>
      </c>
      <c r="CI373">
        <v>38.674700000000001</v>
      </c>
      <c r="CJ373">
        <v>1.2891600000000001</v>
      </c>
      <c r="CM373" t="s">
        <v>3</v>
      </c>
      <c r="CN373" t="s">
        <v>61</v>
      </c>
      <c r="CO373">
        <v>1</v>
      </c>
      <c r="CP373">
        <v>2.81094</v>
      </c>
      <c r="CQ373">
        <v>9.3697900000000001E-2</v>
      </c>
      <c r="CY373" t="s">
        <v>3</v>
      </c>
      <c r="CZ373" t="s">
        <v>106</v>
      </c>
      <c r="DA373">
        <v>1</v>
      </c>
      <c r="DB373">
        <v>4.8172100000000002</v>
      </c>
      <c r="DC373">
        <v>0.16057399999999999</v>
      </c>
      <c r="DE373" t="s">
        <v>3</v>
      </c>
      <c r="DF373" t="s">
        <v>122</v>
      </c>
      <c r="DG373">
        <v>1</v>
      </c>
      <c r="DH373">
        <v>2.91127</v>
      </c>
      <c r="DI373">
        <v>9.7042299999999998E-2</v>
      </c>
      <c r="DK373" t="s">
        <v>3</v>
      </c>
      <c r="DL373" t="s">
        <v>67</v>
      </c>
      <c r="DM373">
        <v>0.84666666666666657</v>
      </c>
      <c r="DN373">
        <v>13.851100000000001</v>
      </c>
      <c r="DO373">
        <v>0.46170499999999998</v>
      </c>
      <c r="EC373" t="s">
        <v>3</v>
      </c>
      <c r="ED373" t="s">
        <v>150</v>
      </c>
      <c r="EE373">
        <v>1</v>
      </c>
      <c r="EF373">
        <v>5.3654900000000003</v>
      </c>
      <c r="EG373">
        <v>0.17885000000000001</v>
      </c>
      <c r="EV373" t="s">
        <v>3</v>
      </c>
      <c r="EW373" t="s">
        <v>138</v>
      </c>
      <c r="EX373">
        <v>0.97666666666666668</v>
      </c>
      <c r="EY373">
        <v>6.2147399999999999</v>
      </c>
      <c r="EZ373">
        <v>0.20715800000000001</v>
      </c>
      <c r="FH373" t="s">
        <v>3</v>
      </c>
      <c r="FI373" t="s">
        <v>185</v>
      </c>
      <c r="FJ373">
        <v>1</v>
      </c>
      <c r="FK373">
        <v>7.4770300000000001</v>
      </c>
      <c r="FL373">
        <v>0.24923400000000001</v>
      </c>
      <c r="FN373" t="s">
        <v>3</v>
      </c>
      <c r="FO373" t="s">
        <v>126</v>
      </c>
      <c r="FP373">
        <v>0.63</v>
      </c>
      <c r="FQ373">
        <v>17.3919</v>
      </c>
      <c r="FR373">
        <v>0.57972999999999997</v>
      </c>
      <c r="GL373" t="s">
        <v>3</v>
      </c>
      <c r="GM373" t="s">
        <v>297</v>
      </c>
      <c r="GN373">
        <v>1</v>
      </c>
      <c r="GO373">
        <v>6.4589800000000004</v>
      </c>
      <c r="GP373">
        <v>0.21529899999999999</v>
      </c>
    </row>
    <row r="374" spans="9:198">
      <c r="I374" t="s">
        <v>3</v>
      </c>
      <c r="J374" t="s">
        <v>105</v>
      </c>
      <c r="K374">
        <v>1</v>
      </c>
      <c r="L374">
        <v>6.29399</v>
      </c>
      <c r="M374">
        <v>0.20979999999999999</v>
      </c>
      <c r="O374" t="s">
        <v>3</v>
      </c>
      <c r="P374" t="s">
        <v>123</v>
      </c>
      <c r="Q374">
        <v>0.75333333333333341</v>
      </c>
      <c r="R374">
        <v>16.093699999999998</v>
      </c>
      <c r="S374">
        <v>0.53645600000000004</v>
      </c>
      <c r="U374" t="s">
        <v>3</v>
      </c>
      <c r="V374" t="s">
        <v>184</v>
      </c>
      <c r="W374">
        <v>1</v>
      </c>
      <c r="X374">
        <v>5.3093199999999996</v>
      </c>
      <c r="Y374">
        <v>0.176977</v>
      </c>
      <c r="AA374" t="s">
        <v>3</v>
      </c>
      <c r="AB374" t="s">
        <v>63</v>
      </c>
      <c r="AC374">
        <v>0</v>
      </c>
      <c r="AD374">
        <v>107.3</v>
      </c>
      <c r="AE374">
        <v>4.5465999999999998</v>
      </c>
      <c r="AG374" t="s">
        <v>3</v>
      </c>
      <c r="AH374" t="s">
        <v>315</v>
      </c>
      <c r="AI374">
        <v>0</v>
      </c>
      <c r="AJ374">
        <v>269.78500000000003</v>
      </c>
      <c r="AK374">
        <v>9.0836600000000001</v>
      </c>
      <c r="AM374" t="s">
        <v>3</v>
      </c>
      <c r="AN374" t="s">
        <v>315</v>
      </c>
      <c r="AO374">
        <v>0.52333333333333332</v>
      </c>
      <c r="AP374">
        <v>22.454599999999999</v>
      </c>
      <c r="AQ374">
        <v>0.776976</v>
      </c>
      <c r="AS374" t="s">
        <v>3</v>
      </c>
      <c r="AT374" t="s">
        <v>318</v>
      </c>
      <c r="AU374">
        <v>1</v>
      </c>
      <c r="AV374">
        <v>7.2706400000000002</v>
      </c>
      <c r="AW374">
        <v>0.24235499999999999</v>
      </c>
      <c r="AY374" t="s">
        <v>3</v>
      </c>
      <c r="AZ374" t="s">
        <v>317</v>
      </c>
      <c r="BA374">
        <v>7.3333333333333334E-2</v>
      </c>
      <c r="BB374">
        <v>37.155299999999997</v>
      </c>
      <c r="BC374">
        <v>1.69659</v>
      </c>
      <c r="CF374" t="s">
        <v>3</v>
      </c>
      <c r="CG374" t="s">
        <v>169</v>
      </c>
      <c r="CH374">
        <v>0.24333333333333332</v>
      </c>
      <c r="CI374">
        <v>63.017899999999997</v>
      </c>
      <c r="CJ374">
        <v>2.1006</v>
      </c>
      <c r="CM374" t="s">
        <v>3</v>
      </c>
      <c r="CN374" t="s">
        <v>62</v>
      </c>
      <c r="CO374">
        <v>1</v>
      </c>
      <c r="CP374">
        <v>3.3505699999999998</v>
      </c>
      <c r="CQ374">
        <v>0.11168599999999999</v>
      </c>
      <c r="CY374" t="s">
        <v>3</v>
      </c>
      <c r="CZ374" t="s">
        <v>107</v>
      </c>
      <c r="DA374">
        <v>1</v>
      </c>
      <c r="DB374">
        <v>2.4591799999999999</v>
      </c>
      <c r="DC374">
        <v>8.1972600000000007E-2</v>
      </c>
      <c r="DE374" t="s">
        <v>3</v>
      </c>
      <c r="DF374" t="s">
        <v>123</v>
      </c>
      <c r="DG374">
        <v>1</v>
      </c>
      <c r="DH374">
        <v>3.13849</v>
      </c>
      <c r="DI374">
        <v>0.104616</v>
      </c>
      <c r="DK374" t="s">
        <v>3</v>
      </c>
      <c r="DL374" t="s">
        <v>68</v>
      </c>
      <c r="DM374">
        <v>0.93333333333333335</v>
      </c>
      <c r="DN374">
        <v>7.7378200000000001</v>
      </c>
      <c r="DO374">
        <v>0.25792700000000002</v>
      </c>
      <c r="EC374" t="s">
        <v>3</v>
      </c>
      <c r="ED374" t="s">
        <v>151</v>
      </c>
      <c r="EE374">
        <v>0.97000000000000008</v>
      </c>
      <c r="EF374">
        <v>6.9141500000000002</v>
      </c>
      <c r="EG374">
        <v>0.23047200000000001</v>
      </c>
      <c r="EV374" t="s">
        <v>3</v>
      </c>
      <c r="EW374" t="s">
        <v>139</v>
      </c>
      <c r="EX374">
        <v>0.93666666666666676</v>
      </c>
      <c r="EY374">
        <v>8.9147599999999994</v>
      </c>
      <c r="EZ374">
        <v>0.29715900000000001</v>
      </c>
      <c r="FH374" t="s">
        <v>3</v>
      </c>
      <c r="FI374" t="s">
        <v>186</v>
      </c>
      <c r="FJ374">
        <v>1</v>
      </c>
      <c r="FK374">
        <v>7.2570600000000001</v>
      </c>
      <c r="FL374">
        <v>0.24190200000000001</v>
      </c>
      <c r="FN374" t="s">
        <v>3</v>
      </c>
      <c r="FO374" t="s">
        <v>127</v>
      </c>
      <c r="FP374">
        <v>1</v>
      </c>
      <c r="FQ374">
        <v>8.1454199999999997</v>
      </c>
      <c r="FR374">
        <v>0.27151399999999998</v>
      </c>
      <c r="GL374" t="s">
        <v>3</v>
      </c>
      <c r="GM374" t="s">
        <v>298</v>
      </c>
      <c r="GN374">
        <v>1</v>
      </c>
      <c r="GO374">
        <v>5.4155300000000004</v>
      </c>
      <c r="GP374">
        <v>0.18051800000000001</v>
      </c>
    </row>
    <row r="375" spans="9:198">
      <c r="I375" t="s">
        <v>3</v>
      </c>
      <c r="J375" t="s">
        <v>106</v>
      </c>
      <c r="K375">
        <v>1</v>
      </c>
      <c r="L375">
        <v>6.1485300000000001</v>
      </c>
      <c r="M375">
        <v>0.20495099999999999</v>
      </c>
      <c r="O375" t="s">
        <v>3</v>
      </c>
      <c r="P375" t="s">
        <v>124</v>
      </c>
      <c r="Q375">
        <v>0.39333333333333337</v>
      </c>
      <c r="R375">
        <v>35.591500000000003</v>
      </c>
      <c r="S375">
        <v>1.2230700000000001</v>
      </c>
      <c r="U375" t="s">
        <v>3</v>
      </c>
      <c r="V375" t="s">
        <v>185</v>
      </c>
      <c r="W375">
        <v>0.98333333333333328</v>
      </c>
      <c r="X375">
        <v>6.3399299999999998</v>
      </c>
      <c r="Y375">
        <v>0.21133099999999999</v>
      </c>
      <c r="AA375" t="s">
        <v>3</v>
      </c>
      <c r="AB375" t="s">
        <v>64</v>
      </c>
      <c r="AC375">
        <v>2.8673835125448029E-2</v>
      </c>
      <c r="AD375">
        <v>59.881100000000004</v>
      </c>
      <c r="AE375">
        <v>2.58108</v>
      </c>
      <c r="AG375" t="s">
        <v>3</v>
      </c>
      <c r="AH375" t="s">
        <v>316</v>
      </c>
      <c r="AI375">
        <v>0</v>
      </c>
      <c r="AJ375">
        <v>317.95699999999999</v>
      </c>
      <c r="AK375">
        <v>10.8149</v>
      </c>
      <c r="AM375" t="s">
        <v>3</v>
      </c>
      <c r="AN375" t="s">
        <v>316</v>
      </c>
      <c r="AO375">
        <v>0.26999999999999996</v>
      </c>
      <c r="AP375">
        <v>31.5457</v>
      </c>
      <c r="AQ375">
        <v>1.0657300000000001</v>
      </c>
      <c r="AS375" t="s">
        <v>3</v>
      </c>
      <c r="AT375" t="s">
        <v>319</v>
      </c>
      <c r="AU375">
        <v>1</v>
      </c>
      <c r="AV375">
        <v>7.0804600000000004</v>
      </c>
      <c r="AW375">
        <v>0.236015</v>
      </c>
      <c r="AY375" t="s">
        <v>3</v>
      </c>
      <c r="AZ375" t="s">
        <v>318</v>
      </c>
      <c r="BA375">
        <v>0</v>
      </c>
      <c r="BB375">
        <v>60.203000000000003</v>
      </c>
      <c r="BC375">
        <v>3.2542200000000001</v>
      </c>
      <c r="CF375" t="s">
        <v>3</v>
      </c>
      <c r="CG375" t="s">
        <v>170</v>
      </c>
      <c r="CH375">
        <v>0.76333333333333331</v>
      </c>
      <c r="CI375">
        <v>16.944700000000001</v>
      </c>
      <c r="CJ375">
        <v>0.56482200000000005</v>
      </c>
      <c r="CM375" t="s">
        <v>3</v>
      </c>
      <c r="CN375" t="s">
        <v>63</v>
      </c>
      <c r="CO375">
        <v>1</v>
      </c>
      <c r="CP375">
        <v>2.20139</v>
      </c>
      <c r="CQ375">
        <v>7.3379600000000003E-2</v>
      </c>
      <c r="CY375" t="s">
        <v>3</v>
      </c>
      <c r="CZ375" t="s">
        <v>108</v>
      </c>
      <c r="DA375">
        <v>1</v>
      </c>
      <c r="DB375">
        <v>2.66621</v>
      </c>
      <c r="DC375">
        <v>8.8873599999999997E-2</v>
      </c>
      <c r="DE375" t="s">
        <v>3</v>
      </c>
      <c r="DF375" t="s">
        <v>124</v>
      </c>
      <c r="DG375">
        <v>1</v>
      </c>
      <c r="DH375">
        <v>3.9483999999999999</v>
      </c>
      <c r="DI375">
        <v>0.13161300000000001</v>
      </c>
      <c r="DK375" t="s">
        <v>3</v>
      </c>
      <c r="DL375" t="s">
        <v>69</v>
      </c>
      <c r="DM375">
        <v>0.92666666666666664</v>
      </c>
      <c r="DN375">
        <v>7.5738399999999997</v>
      </c>
      <c r="DO375">
        <v>0.25246099999999999</v>
      </c>
      <c r="EC375" t="s">
        <v>3</v>
      </c>
      <c r="ED375" t="s">
        <v>152</v>
      </c>
      <c r="EE375">
        <v>1</v>
      </c>
      <c r="EF375">
        <v>6.9277199999999999</v>
      </c>
      <c r="EG375">
        <v>0.23092399999999999</v>
      </c>
      <c r="EV375" t="s">
        <v>3</v>
      </c>
      <c r="EW375" t="s">
        <v>140</v>
      </c>
      <c r="EX375">
        <v>0.72666666666666668</v>
      </c>
      <c r="EY375">
        <v>13.727499999999999</v>
      </c>
      <c r="EZ375">
        <v>0.45758399999999999</v>
      </c>
      <c r="FH375" t="s">
        <v>3</v>
      </c>
      <c r="FI375" t="s">
        <v>187</v>
      </c>
      <c r="FJ375">
        <v>1</v>
      </c>
      <c r="FK375">
        <v>6.79901</v>
      </c>
      <c r="FL375">
        <v>0.226634</v>
      </c>
      <c r="FN375" t="s">
        <v>3</v>
      </c>
      <c r="FO375" t="s">
        <v>128</v>
      </c>
      <c r="FP375">
        <v>0.73</v>
      </c>
      <c r="FQ375">
        <v>15.5335</v>
      </c>
      <c r="FR375">
        <v>0.51778500000000005</v>
      </c>
      <c r="GL375" t="s">
        <v>3</v>
      </c>
      <c r="GM375" t="s">
        <v>299</v>
      </c>
      <c r="GN375">
        <v>1</v>
      </c>
      <c r="GO375">
        <v>5.4811399999999999</v>
      </c>
      <c r="GP375">
        <v>0.18270500000000001</v>
      </c>
    </row>
    <row r="376" spans="9:198">
      <c r="I376" t="s">
        <v>3</v>
      </c>
      <c r="J376" t="s">
        <v>107</v>
      </c>
      <c r="K376">
        <v>0.99</v>
      </c>
      <c r="L376">
        <v>13.089600000000001</v>
      </c>
      <c r="M376">
        <v>0.43632199999999999</v>
      </c>
      <c r="O376" t="s">
        <v>3</v>
      </c>
      <c r="P376" t="s">
        <v>125</v>
      </c>
      <c r="Q376">
        <v>0.28333333333333333</v>
      </c>
      <c r="R376">
        <v>43.528500000000001</v>
      </c>
      <c r="S376">
        <v>1.4958199999999999</v>
      </c>
      <c r="U376" t="s">
        <v>3</v>
      </c>
      <c r="V376" t="s">
        <v>186</v>
      </c>
      <c r="W376">
        <v>1</v>
      </c>
      <c r="X376">
        <v>6.2632700000000003</v>
      </c>
      <c r="Y376">
        <v>0.20877599999999999</v>
      </c>
      <c r="AA376" t="s">
        <v>3</v>
      </c>
      <c r="AB376" t="s">
        <v>65</v>
      </c>
      <c r="AC376">
        <v>1.0273972602739725E-2</v>
      </c>
      <c r="AD376">
        <v>84.592799999999997</v>
      </c>
      <c r="AE376">
        <v>3.5543200000000001</v>
      </c>
      <c r="AG376" t="s">
        <v>3</v>
      </c>
      <c r="AH376" t="s">
        <v>317</v>
      </c>
      <c r="AI376">
        <v>0</v>
      </c>
      <c r="AJ376">
        <v>287.416</v>
      </c>
      <c r="AK376">
        <v>9.5805199999999999</v>
      </c>
      <c r="AM376" t="s">
        <v>3</v>
      </c>
      <c r="AN376" t="s">
        <v>317</v>
      </c>
      <c r="AO376">
        <v>0</v>
      </c>
      <c r="AP376">
        <v>63.969299999999997</v>
      </c>
      <c r="AQ376">
        <v>2.1611199999999999</v>
      </c>
      <c r="AS376" t="s">
        <v>3</v>
      </c>
      <c r="AT376" t="s">
        <v>320</v>
      </c>
      <c r="AU376">
        <v>1</v>
      </c>
      <c r="AV376">
        <v>7.6792299999999996</v>
      </c>
      <c r="AW376">
        <v>0.25597399999999998</v>
      </c>
      <c r="AY376" t="s">
        <v>3</v>
      </c>
      <c r="AZ376" t="s">
        <v>319</v>
      </c>
      <c r="BA376">
        <v>0</v>
      </c>
      <c r="BB376">
        <v>59.27</v>
      </c>
      <c r="BC376">
        <v>2.7567400000000002</v>
      </c>
      <c r="CF376" t="s">
        <v>3</v>
      </c>
      <c r="CG376" t="s">
        <v>171</v>
      </c>
      <c r="CH376">
        <v>0.42666666666666669</v>
      </c>
      <c r="CI376">
        <v>19.4876</v>
      </c>
      <c r="CJ376">
        <v>0.64958800000000005</v>
      </c>
      <c r="CM376" t="s">
        <v>3</v>
      </c>
      <c r="CN376" t="s">
        <v>64</v>
      </c>
      <c r="CO376">
        <v>1</v>
      </c>
      <c r="CP376">
        <v>2.3998900000000001</v>
      </c>
      <c r="CQ376">
        <v>7.9996200000000003E-2</v>
      </c>
      <c r="CY376" t="s">
        <v>3</v>
      </c>
      <c r="CZ376" t="s">
        <v>109</v>
      </c>
      <c r="DA376">
        <v>1</v>
      </c>
      <c r="DB376">
        <v>2.15699</v>
      </c>
      <c r="DC376">
        <v>7.1899599999999994E-2</v>
      </c>
      <c r="DE376" t="s">
        <v>3</v>
      </c>
      <c r="DF376" t="s">
        <v>125</v>
      </c>
      <c r="DG376">
        <v>1</v>
      </c>
      <c r="DH376">
        <v>2.5399699999999998</v>
      </c>
      <c r="DI376">
        <v>8.4665599999999994E-2</v>
      </c>
      <c r="DK376" t="s">
        <v>3</v>
      </c>
      <c r="DL376" t="s">
        <v>70</v>
      </c>
      <c r="DM376">
        <v>1</v>
      </c>
      <c r="DN376">
        <v>4.5790800000000003</v>
      </c>
      <c r="DO376">
        <v>0.15263599999999999</v>
      </c>
      <c r="EC376" t="s">
        <v>3</v>
      </c>
      <c r="ED376" t="s">
        <v>153</v>
      </c>
      <c r="EE376">
        <v>0.97000000000000008</v>
      </c>
      <c r="EF376">
        <v>6.0715899999999996</v>
      </c>
      <c r="EG376">
        <v>0.20238600000000001</v>
      </c>
      <c r="EV376" t="s">
        <v>3</v>
      </c>
      <c r="EW376" t="s">
        <v>141</v>
      </c>
      <c r="EX376">
        <v>0.79333333333333333</v>
      </c>
      <c r="EY376">
        <v>13.3392</v>
      </c>
      <c r="EZ376">
        <v>0.44464199999999998</v>
      </c>
      <c r="FH376" t="s">
        <v>3</v>
      </c>
      <c r="FI376" t="s">
        <v>188</v>
      </c>
      <c r="FJ376">
        <v>1</v>
      </c>
      <c r="FK376">
        <v>7.3258000000000001</v>
      </c>
      <c r="FL376">
        <v>0.24419299999999999</v>
      </c>
      <c r="FN376" t="s">
        <v>3</v>
      </c>
      <c r="FO376" t="s">
        <v>129</v>
      </c>
      <c r="FP376">
        <v>0.81666666666666665</v>
      </c>
      <c r="FQ376">
        <v>15.3232</v>
      </c>
      <c r="FR376">
        <v>0.53765600000000002</v>
      </c>
      <c r="GL376" t="s">
        <v>3</v>
      </c>
      <c r="GM376" t="s">
        <v>300</v>
      </c>
      <c r="GN376">
        <v>1</v>
      </c>
      <c r="GO376">
        <v>3.7742100000000001</v>
      </c>
      <c r="GP376">
        <v>0.125807</v>
      </c>
    </row>
    <row r="377" spans="9:198">
      <c r="I377" t="s">
        <v>3</v>
      </c>
      <c r="J377" t="s">
        <v>108</v>
      </c>
      <c r="K377">
        <v>0.96333333333333326</v>
      </c>
      <c r="L377">
        <v>11.903600000000001</v>
      </c>
      <c r="M377">
        <v>0.39678799999999997</v>
      </c>
      <c r="O377" t="s">
        <v>3</v>
      </c>
      <c r="P377" t="s">
        <v>126</v>
      </c>
      <c r="Q377">
        <v>0.47972972972972966</v>
      </c>
      <c r="R377">
        <v>17.605599999999999</v>
      </c>
      <c r="S377">
        <v>0.71567700000000001</v>
      </c>
      <c r="U377" t="s">
        <v>3</v>
      </c>
      <c r="V377" t="s">
        <v>187</v>
      </c>
      <c r="W377">
        <v>1</v>
      </c>
      <c r="X377">
        <v>4.7309099999999997</v>
      </c>
      <c r="Y377">
        <v>0.157697</v>
      </c>
      <c r="AA377" t="s">
        <v>3</v>
      </c>
      <c r="AB377" t="s">
        <v>66</v>
      </c>
      <c r="AC377">
        <v>2.6717557251908396E-2</v>
      </c>
      <c r="AD377">
        <v>72.125399999999999</v>
      </c>
      <c r="AE377">
        <v>3.8364600000000002</v>
      </c>
      <c r="AG377" t="s">
        <v>3</v>
      </c>
      <c r="AH377" t="s">
        <v>318</v>
      </c>
      <c r="AI377">
        <v>0</v>
      </c>
      <c r="AJ377">
        <v>370.60300000000001</v>
      </c>
      <c r="AK377">
        <v>12.6919</v>
      </c>
      <c r="AM377" t="s">
        <v>3</v>
      </c>
      <c r="AN377" t="s">
        <v>318</v>
      </c>
      <c r="AO377">
        <v>0.25666666666666665</v>
      </c>
      <c r="AP377">
        <v>44.547199999999997</v>
      </c>
      <c r="AQ377">
        <v>1.69381</v>
      </c>
      <c r="AS377" t="s">
        <v>3</v>
      </c>
      <c r="AT377" t="s">
        <v>321</v>
      </c>
      <c r="AU377">
        <v>1</v>
      </c>
      <c r="AV377">
        <v>6.9423500000000002</v>
      </c>
      <c r="AW377">
        <v>0.23141200000000001</v>
      </c>
      <c r="AY377" t="s">
        <v>3</v>
      </c>
      <c r="AZ377" t="s">
        <v>320</v>
      </c>
      <c r="BA377">
        <v>0.20666666666666667</v>
      </c>
      <c r="BB377">
        <v>35.598199999999999</v>
      </c>
      <c r="BC377">
        <v>1.21912</v>
      </c>
      <c r="CF377" t="s">
        <v>3</v>
      </c>
      <c r="CG377" t="s">
        <v>172</v>
      </c>
      <c r="CH377">
        <v>0.17666666666666667</v>
      </c>
      <c r="CI377">
        <v>29.358000000000001</v>
      </c>
      <c r="CJ377">
        <v>0.978599</v>
      </c>
      <c r="CM377" t="s">
        <v>3</v>
      </c>
      <c r="CN377" t="s">
        <v>65</v>
      </c>
      <c r="CO377">
        <v>1</v>
      </c>
      <c r="CP377">
        <v>2.4963199999999999</v>
      </c>
      <c r="CQ377">
        <v>8.3210699999999999E-2</v>
      </c>
      <c r="CY377" t="s">
        <v>3</v>
      </c>
      <c r="CZ377" t="s">
        <v>110</v>
      </c>
      <c r="DA377">
        <v>1</v>
      </c>
      <c r="DB377">
        <v>2.84239</v>
      </c>
      <c r="DC377">
        <v>9.4746300000000006E-2</v>
      </c>
      <c r="DE377" t="s">
        <v>3</v>
      </c>
      <c r="DF377" t="s">
        <v>126</v>
      </c>
      <c r="DG377">
        <v>1</v>
      </c>
      <c r="DH377">
        <v>2.4505300000000001</v>
      </c>
      <c r="DI377">
        <v>8.1684199999999998E-2</v>
      </c>
      <c r="DK377" t="s">
        <v>3</v>
      </c>
      <c r="DL377" t="s">
        <v>71</v>
      </c>
      <c r="DM377">
        <v>0.37666666666666671</v>
      </c>
      <c r="DN377">
        <v>47.732900000000001</v>
      </c>
      <c r="DO377">
        <v>1.6126</v>
      </c>
      <c r="EC377" t="s">
        <v>3</v>
      </c>
      <c r="ED377" t="s">
        <v>154</v>
      </c>
      <c r="EE377">
        <v>1</v>
      </c>
      <c r="EF377">
        <v>8.4183199999999996</v>
      </c>
      <c r="EG377">
        <v>0.280611</v>
      </c>
      <c r="EV377" t="s">
        <v>3</v>
      </c>
      <c r="EW377" t="s">
        <v>142</v>
      </c>
      <c r="EX377">
        <v>0.87</v>
      </c>
      <c r="EY377">
        <v>12.156000000000001</v>
      </c>
      <c r="EZ377">
        <v>0.40519899999999998</v>
      </c>
      <c r="FH377" t="s">
        <v>3</v>
      </c>
      <c r="FI377" t="s">
        <v>189</v>
      </c>
      <c r="FJ377">
        <v>0.3</v>
      </c>
      <c r="FK377">
        <v>26.3964</v>
      </c>
      <c r="FL377">
        <v>0.87987899999999997</v>
      </c>
      <c r="FN377" t="s">
        <v>3</v>
      </c>
      <c r="FO377" t="s">
        <v>130</v>
      </c>
      <c r="FP377">
        <v>1</v>
      </c>
      <c r="FQ377">
        <v>12.043200000000001</v>
      </c>
      <c r="FR377">
        <v>0.40143899999999999</v>
      </c>
      <c r="GL377" t="s">
        <v>3</v>
      </c>
      <c r="GM377" t="s">
        <v>301</v>
      </c>
      <c r="GN377">
        <v>1</v>
      </c>
      <c r="GO377">
        <v>3.9457</v>
      </c>
      <c r="GP377">
        <v>0.131523</v>
      </c>
    </row>
    <row r="378" spans="9:198">
      <c r="I378" t="s">
        <v>3</v>
      </c>
      <c r="J378" t="s">
        <v>109</v>
      </c>
      <c r="K378">
        <v>1</v>
      </c>
      <c r="L378">
        <v>9.90747</v>
      </c>
      <c r="M378">
        <v>0.33024900000000001</v>
      </c>
      <c r="O378" t="s">
        <v>3</v>
      </c>
      <c r="P378" t="s">
        <v>127</v>
      </c>
      <c r="Q378">
        <v>7.0000000000000007E-2</v>
      </c>
      <c r="R378">
        <v>45.948599999999999</v>
      </c>
      <c r="S378">
        <v>1.8306199999999999</v>
      </c>
      <c r="U378" t="s">
        <v>3</v>
      </c>
      <c r="V378" t="s">
        <v>188</v>
      </c>
      <c r="W378">
        <v>1</v>
      </c>
      <c r="X378">
        <v>4.6493700000000002</v>
      </c>
      <c r="Y378">
        <v>0.15497900000000001</v>
      </c>
      <c r="AA378" t="s">
        <v>3</v>
      </c>
      <c r="AB378" t="s">
        <v>67</v>
      </c>
      <c r="AC378">
        <v>0</v>
      </c>
      <c r="AD378">
        <v>80.962299999999999</v>
      </c>
      <c r="AE378">
        <v>3.9493800000000001</v>
      </c>
      <c r="AG378" t="s">
        <v>3</v>
      </c>
      <c r="AH378" t="s">
        <v>319</v>
      </c>
      <c r="AI378">
        <v>0</v>
      </c>
      <c r="AJ378">
        <v>177.97200000000001</v>
      </c>
      <c r="AK378">
        <v>5.9324199999999996</v>
      </c>
      <c r="AM378" t="s">
        <v>3</v>
      </c>
      <c r="AN378" t="s">
        <v>319</v>
      </c>
      <c r="AO378">
        <v>0.08</v>
      </c>
      <c r="AP378">
        <v>42.988900000000001</v>
      </c>
      <c r="AQ378">
        <v>1.4672000000000001</v>
      </c>
      <c r="AS378" t="s">
        <v>3</v>
      </c>
      <c r="AT378" t="s">
        <v>322</v>
      </c>
      <c r="AU378">
        <v>1</v>
      </c>
      <c r="AV378">
        <v>7.56229</v>
      </c>
      <c r="AW378">
        <v>0.25207600000000002</v>
      </c>
      <c r="AY378" t="s">
        <v>3</v>
      </c>
      <c r="AZ378" t="s">
        <v>321</v>
      </c>
      <c r="BA378">
        <v>0</v>
      </c>
      <c r="BB378">
        <v>47.419800000000002</v>
      </c>
      <c r="BC378">
        <v>1.71811</v>
      </c>
      <c r="CF378" t="s">
        <v>3</v>
      </c>
      <c r="CG378" t="s">
        <v>173</v>
      </c>
      <c r="CH378">
        <v>0.33999999999999997</v>
      </c>
      <c r="CI378">
        <v>24.876200000000001</v>
      </c>
      <c r="CJ378">
        <v>0.82920700000000003</v>
      </c>
      <c r="CM378" t="s">
        <v>3</v>
      </c>
      <c r="CN378" t="s">
        <v>66</v>
      </c>
      <c r="CO378">
        <v>1</v>
      </c>
      <c r="CP378">
        <v>2.1179199999999998</v>
      </c>
      <c r="CQ378">
        <v>7.0597199999999999E-2</v>
      </c>
      <c r="CY378" t="s">
        <v>3</v>
      </c>
      <c r="CZ378" t="s">
        <v>111</v>
      </c>
      <c r="DA378">
        <v>1</v>
      </c>
      <c r="DB378">
        <v>2.5305499999999999</v>
      </c>
      <c r="DC378">
        <v>8.4351499999999996E-2</v>
      </c>
      <c r="DE378" t="s">
        <v>3</v>
      </c>
      <c r="DF378" t="s">
        <v>127</v>
      </c>
      <c r="DG378">
        <v>1</v>
      </c>
      <c r="DH378">
        <v>2.5903100000000001</v>
      </c>
      <c r="DI378">
        <v>8.6343600000000006E-2</v>
      </c>
      <c r="DK378" t="s">
        <v>3</v>
      </c>
      <c r="DL378" t="s">
        <v>72</v>
      </c>
      <c r="DM378">
        <v>0.73</v>
      </c>
      <c r="DN378">
        <v>24.5519</v>
      </c>
      <c r="DO378">
        <v>0.81839600000000001</v>
      </c>
      <c r="EC378" t="s">
        <v>3</v>
      </c>
      <c r="ED378" t="s">
        <v>155</v>
      </c>
      <c r="EE378">
        <v>0.87</v>
      </c>
      <c r="EF378">
        <v>12.7128</v>
      </c>
      <c r="EG378">
        <v>0.423761</v>
      </c>
      <c r="EV378" t="s">
        <v>3</v>
      </c>
      <c r="EW378" t="s">
        <v>143</v>
      </c>
      <c r="EX378">
        <v>0.73333333333333328</v>
      </c>
      <c r="EY378">
        <v>14.324999999999999</v>
      </c>
      <c r="EZ378">
        <v>0.47749999999999998</v>
      </c>
      <c r="FH378" t="s">
        <v>3</v>
      </c>
      <c r="FI378" t="s">
        <v>190</v>
      </c>
      <c r="FJ378">
        <v>1</v>
      </c>
      <c r="FK378">
        <v>6.2233200000000002</v>
      </c>
      <c r="FL378">
        <v>0.20744399999999999</v>
      </c>
      <c r="FN378" t="s">
        <v>3</v>
      </c>
      <c r="FO378" t="s">
        <v>131</v>
      </c>
      <c r="FP378">
        <v>0.95333333333333337</v>
      </c>
      <c r="FQ378">
        <v>12.2902</v>
      </c>
      <c r="FR378">
        <v>0.40967399999999998</v>
      </c>
      <c r="GL378" t="s">
        <v>3</v>
      </c>
      <c r="GM378" t="s">
        <v>302</v>
      </c>
      <c r="GN378">
        <v>1</v>
      </c>
      <c r="GO378">
        <v>5.0687899999999999</v>
      </c>
      <c r="GP378">
        <v>0.16896</v>
      </c>
    </row>
    <row r="379" spans="9:198">
      <c r="I379" t="s">
        <v>3</v>
      </c>
      <c r="J379" t="s">
        <v>110</v>
      </c>
      <c r="K379">
        <v>1</v>
      </c>
      <c r="L379">
        <v>7.9838100000000001</v>
      </c>
      <c r="M379">
        <v>0.266127</v>
      </c>
      <c r="O379" t="s">
        <v>3</v>
      </c>
      <c r="P379" t="s">
        <v>128</v>
      </c>
      <c r="Q379">
        <v>0</v>
      </c>
      <c r="R379">
        <v>54.962699999999998</v>
      </c>
      <c r="S379">
        <v>1.8758600000000001</v>
      </c>
      <c r="U379" t="s">
        <v>3</v>
      </c>
      <c r="V379" t="s">
        <v>189</v>
      </c>
      <c r="W379">
        <v>0.97333333333333327</v>
      </c>
      <c r="X379">
        <v>6.6539700000000002</v>
      </c>
      <c r="Y379">
        <v>0.221799</v>
      </c>
      <c r="AA379" t="s">
        <v>3</v>
      </c>
      <c r="AB379" t="s">
        <v>68</v>
      </c>
      <c r="AC379">
        <v>0</v>
      </c>
      <c r="AD379">
        <v>123.86</v>
      </c>
      <c r="AE379">
        <v>5.8424300000000002</v>
      </c>
      <c r="AG379" t="s">
        <v>3</v>
      </c>
      <c r="AH379" t="s">
        <v>320</v>
      </c>
      <c r="AI379">
        <v>0</v>
      </c>
      <c r="AJ379">
        <v>298.09100000000001</v>
      </c>
      <c r="AK379">
        <v>10.0367</v>
      </c>
      <c r="AM379" t="s">
        <v>3</v>
      </c>
      <c r="AN379" t="s">
        <v>320</v>
      </c>
      <c r="AO379">
        <v>0</v>
      </c>
      <c r="AP379">
        <v>62.722700000000003</v>
      </c>
      <c r="AQ379">
        <v>2.38489</v>
      </c>
      <c r="AS379" t="s">
        <v>3</v>
      </c>
      <c r="AT379" t="s">
        <v>323</v>
      </c>
      <c r="AU379">
        <v>0.86</v>
      </c>
      <c r="AV379">
        <v>12.5242</v>
      </c>
      <c r="AW379">
        <v>0.41747200000000001</v>
      </c>
      <c r="AY379" t="s">
        <v>3</v>
      </c>
      <c r="AZ379" t="s">
        <v>322</v>
      </c>
      <c r="BA379">
        <v>0.08</v>
      </c>
      <c r="BB379">
        <v>72.825199999999995</v>
      </c>
      <c r="BC379">
        <v>2.7481200000000001</v>
      </c>
      <c r="CF379" t="s">
        <v>3</v>
      </c>
      <c r="CG379" t="s">
        <v>174</v>
      </c>
      <c r="CH379">
        <v>0.66333333333333333</v>
      </c>
      <c r="CI379">
        <v>15.9796</v>
      </c>
      <c r="CJ379">
        <v>0.53265499999999999</v>
      </c>
      <c r="CM379" t="s">
        <v>3</v>
      </c>
      <c r="CN379" t="s">
        <v>67</v>
      </c>
      <c r="CO379">
        <v>1</v>
      </c>
      <c r="CP379">
        <v>3.5225499999999998</v>
      </c>
      <c r="CQ379">
        <v>0.11741799999999999</v>
      </c>
      <c r="CY379" t="s">
        <v>3</v>
      </c>
      <c r="CZ379" t="s">
        <v>112</v>
      </c>
      <c r="DA379">
        <v>1</v>
      </c>
      <c r="DB379">
        <v>2.5142600000000002</v>
      </c>
      <c r="DC379">
        <v>8.3808599999999997E-2</v>
      </c>
      <c r="DE379" t="s">
        <v>3</v>
      </c>
      <c r="DF379" t="s">
        <v>128</v>
      </c>
      <c r="DG379">
        <v>1</v>
      </c>
      <c r="DH379">
        <v>2.6733500000000001</v>
      </c>
      <c r="DI379">
        <v>8.9111700000000002E-2</v>
      </c>
      <c r="DK379" t="s">
        <v>3</v>
      </c>
      <c r="DL379" t="s">
        <v>73</v>
      </c>
      <c r="DM379">
        <v>0.26333333333333336</v>
      </c>
      <c r="DN379">
        <v>40.631300000000003</v>
      </c>
      <c r="DO379">
        <v>1.3543799999999999</v>
      </c>
      <c r="EC379" t="s">
        <v>3</v>
      </c>
      <c r="ED379" t="s">
        <v>156</v>
      </c>
      <c r="EE379">
        <v>0.52666666666666673</v>
      </c>
      <c r="EF379">
        <v>38.9238</v>
      </c>
      <c r="EG379">
        <v>1.2974600000000001</v>
      </c>
      <c r="EV379" t="s">
        <v>3</v>
      </c>
      <c r="EW379" t="s">
        <v>144</v>
      </c>
      <c r="EX379">
        <v>0.85</v>
      </c>
      <c r="EY379">
        <v>11.598100000000001</v>
      </c>
      <c r="EZ379">
        <v>0.38660299999999997</v>
      </c>
      <c r="FH379" t="s">
        <v>3</v>
      </c>
      <c r="FI379" t="s">
        <v>191</v>
      </c>
      <c r="FJ379">
        <v>1</v>
      </c>
      <c r="FK379">
        <v>4.0076700000000001</v>
      </c>
      <c r="FL379">
        <v>0.13358900000000001</v>
      </c>
      <c r="FN379" t="s">
        <v>3</v>
      </c>
      <c r="FO379" t="s">
        <v>132</v>
      </c>
      <c r="FP379">
        <v>0.65</v>
      </c>
      <c r="FQ379">
        <v>17.117999999999999</v>
      </c>
      <c r="FR379">
        <v>0.5706</v>
      </c>
      <c r="GL379" t="s">
        <v>3</v>
      </c>
      <c r="GM379" t="s">
        <v>303</v>
      </c>
      <c r="GN379">
        <v>1</v>
      </c>
      <c r="GO379">
        <v>6.77217</v>
      </c>
      <c r="GP379">
        <v>0.225739</v>
      </c>
    </row>
    <row r="380" spans="9:198">
      <c r="I380" t="s">
        <v>3</v>
      </c>
      <c r="J380" t="s">
        <v>111</v>
      </c>
      <c r="K380">
        <v>1</v>
      </c>
      <c r="L380">
        <v>6.4570100000000004</v>
      </c>
      <c r="M380">
        <v>0.21523400000000001</v>
      </c>
      <c r="O380" t="s">
        <v>3</v>
      </c>
      <c r="P380" t="s">
        <v>129</v>
      </c>
      <c r="Q380">
        <v>0</v>
      </c>
      <c r="R380">
        <v>39.724299999999999</v>
      </c>
      <c r="S380">
        <v>1.4551000000000001</v>
      </c>
      <c r="U380" t="s">
        <v>3</v>
      </c>
      <c r="V380" t="s">
        <v>190</v>
      </c>
      <c r="W380">
        <v>1</v>
      </c>
      <c r="X380">
        <v>5.51302</v>
      </c>
      <c r="Y380">
        <v>0.18376700000000001</v>
      </c>
      <c r="AA380" t="s">
        <v>3</v>
      </c>
      <c r="AB380" t="s">
        <v>69</v>
      </c>
      <c r="AC380">
        <v>0</v>
      </c>
      <c r="AD380">
        <v>64.9114</v>
      </c>
      <c r="AE380">
        <v>3.3807999999999998</v>
      </c>
      <c r="AG380" t="s">
        <v>3</v>
      </c>
      <c r="AH380" t="s">
        <v>321</v>
      </c>
      <c r="AI380">
        <v>0</v>
      </c>
      <c r="AJ380">
        <v>219.10599999999999</v>
      </c>
      <c r="AK380">
        <v>7.3525600000000004</v>
      </c>
      <c r="AM380" t="s">
        <v>3</v>
      </c>
      <c r="AN380" t="s">
        <v>321</v>
      </c>
      <c r="AO380">
        <v>3.0000000000000002E-2</v>
      </c>
      <c r="AP380">
        <v>46.161799999999999</v>
      </c>
      <c r="AQ380">
        <v>1.5387299999999999</v>
      </c>
      <c r="AS380" t="s">
        <v>3</v>
      </c>
      <c r="AT380" t="s">
        <v>324</v>
      </c>
      <c r="AU380">
        <v>1</v>
      </c>
      <c r="AV380">
        <v>8.06541</v>
      </c>
      <c r="AW380">
        <v>0.268847</v>
      </c>
      <c r="AY380" t="s">
        <v>3</v>
      </c>
      <c r="AZ380" t="s">
        <v>323</v>
      </c>
      <c r="BA380">
        <v>0.39189189189189189</v>
      </c>
      <c r="BB380">
        <v>37.829700000000003</v>
      </c>
      <c r="BC380">
        <v>1.42753</v>
      </c>
      <c r="CF380" t="s">
        <v>3</v>
      </c>
      <c r="CG380" t="s">
        <v>175</v>
      </c>
      <c r="CH380">
        <v>0.87666666666666671</v>
      </c>
      <c r="CI380">
        <v>10.4864</v>
      </c>
      <c r="CJ380">
        <v>0.34954600000000002</v>
      </c>
      <c r="CM380" t="s">
        <v>3</v>
      </c>
      <c r="CN380" t="s">
        <v>68</v>
      </c>
      <c r="CO380">
        <v>1</v>
      </c>
      <c r="CP380">
        <v>4.7516800000000003</v>
      </c>
      <c r="CQ380">
        <v>0.158389</v>
      </c>
      <c r="CY380" t="s">
        <v>3</v>
      </c>
      <c r="CZ380" t="s">
        <v>113</v>
      </c>
      <c r="DA380">
        <v>1</v>
      </c>
      <c r="DB380">
        <v>3.9133200000000001</v>
      </c>
      <c r="DC380">
        <v>0.130444</v>
      </c>
      <c r="DE380" t="s">
        <v>3</v>
      </c>
      <c r="DF380" t="s">
        <v>129</v>
      </c>
      <c r="DG380">
        <v>1</v>
      </c>
      <c r="DH380">
        <v>1.92936</v>
      </c>
      <c r="DI380">
        <v>6.4311999999999994E-2</v>
      </c>
      <c r="DK380" t="s">
        <v>3</v>
      </c>
      <c r="DL380" t="s">
        <v>74</v>
      </c>
      <c r="DM380">
        <v>0.94</v>
      </c>
      <c r="DN380">
        <v>9.7116299999999995</v>
      </c>
      <c r="DO380">
        <v>0.32372099999999998</v>
      </c>
      <c r="EC380" t="s">
        <v>3</v>
      </c>
      <c r="ED380" t="s">
        <v>157</v>
      </c>
      <c r="EE380">
        <v>0.81</v>
      </c>
      <c r="EF380">
        <v>12.047000000000001</v>
      </c>
      <c r="EG380">
        <v>0.40156599999999998</v>
      </c>
      <c r="EV380" t="s">
        <v>3</v>
      </c>
      <c r="EW380" t="s">
        <v>145</v>
      </c>
      <c r="EX380">
        <v>0.91333333333333333</v>
      </c>
      <c r="EY380">
        <v>10.1595</v>
      </c>
      <c r="EZ380">
        <v>0.33865099999999998</v>
      </c>
      <c r="FH380" t="s">
        <v>3</v>
      </c>
      <c r="FI380" t="s">
        <v>192</v>
      </c>
      <c r="FJ380">
        <v>1</v>
      </c>
      <c r="FK380">
        <v>5.8337300000000001</v>
      </c>
      <c r="FL380">
        <v>0.19445799999999999</v>
      </c>
      <c r="FN380" t="s">
        <v>3</v>
      </c>
      <c r="FO380" t="s">
        <v>133</v>
      </c>
      <c r="FP380">
        <v>0.89333333333333331</v>
      </c>
      <c r="FQ380">
        <v>13.4023</v>
      </c>
      <c r="FR380">
        <v>0.446745</v>
      </c>
      <c r="GL380" t="s">
        <v>3</v>
      </c>
      <c r="GM380" t="s">
        <v>304</v>
      </c>
      <c r="GN380">
        <v>1</v>
      </c>
      <c r="GO380">
        <v>6.1154599999999997</v>
      </c>
      <c r="GP380">
        <v>0.203849</v>
      </c>
    </row>
    <row r="381" spans="9:198">
      <c r="I381" t="s">
        <v>3</v>
      </c>
      <c r="J381" t="s">
        <v>112</v>
      </c>
      <c r="K381">
        <v>1</v>
      </c>
      <c r="L381">
        <v>7.7815000000000003</v>
      </c>
      <c r="M381">
        <v>0.25938299999999997</v>
      </c>
      <c r="O381" t="s">
        <v>3</v>
      </c>
      <c r="P381" t="s">
        <v>130</v>
      </c>
      <c r="Q381">
        <v>0.53999999999999992</v>
      </c>
      <c r="R381">
        <v>21.773800000000001</v>
      </c>
      <c r="S381">
        <v>0.72579199999999999</v>
      </c>
      <c r="U381" t="s">
        <v>3</v>
      </c>
      <c r="V381" t="s">
        <v>191</v>
      </c>
      <c r="W381">
        <v>1</v>
      </c>
      <c r="X381">
        <v>6.2717000000000001</v>
      </c>
      <c r="Y381">
        <v>0.20905699999999999</v>
      </c>
      <c r="AA381" t="s">
        <v>3</v>
      </c>
      <c r="AB381" t="s">
        <v>70</v>
      </c>
      <c r="AC381">
        <v>1.6778523489932886E-2</v>
      </c>
      <c r="AD381">
        <v>103.15300000000001</v>
      </c>
      <c r="AE381">
        <v>4.8428399999999998</v>
      </c>
      <c r="AG381" t="s">
        <v>3</v>
      </c>
      <c r="AH381" t="s">
        <v>322</v>
      </c>
      <c r="AI381">
        <v>0</v>
      </c>
      <c r="AJ381">
        <v>257.17200000000003</v>
      </c>
      <c r="AK381">
        <v>8.6299499999999991</v>
      </c>
      <c r="AM381" t="s">
        <v>3</v>
      </c>
      <c r="AN381" t="s">
        <v>322</v>
      </c>
      <c r="AO381">
        <v>0.14333333333333334</v>
      </c>
      <c r="AP381">
        <v>49.9223</v>
      </c>
      <c r="AQ381">
        <v>1.66408</v>
      </c>
      <c r="AS381" t="s">
        <v>3</v>
      </c>
      <c r="AT381" t="s">
        <v>325</v>
      </c>
      <c r="AU381">
        <v>0.94333333333333336</v>
      </c>
      <c r="AV381">
        <v>8.8592899999999997</v>
      </c>
      <c r="AW381">
        <v>0.29531000000000002</v>
      </c>
      <c r="AY381" t="s">
        <v>3</v>
      </c>
      <c r="AZ381" t="s">
        <v>324</v>
      </c>
      <c r="BA381">
        <v>0.24398625429553261</v>
      </c>
      <c r="BB381">
        <v>41.029899999999998</v>
      </c>
      <c r="BC381">
        <v>1.8995299999999999</v>
      </c>
      <c r="CF381" t="s">
        <v>3</v>
      </c>
      <c r="CG381" t="s">
        <v>176</v>
      </c>
      <c r="CH381">
        <v>0.96333333333333326</v>
      </c>
      <c r="CI381">
        <v>11.1213</v>
      </c>
      <c r="CJ381">
        <v>0.37071100000000001</v>
      </c>
      <c r="CM381" t="s">
        <v>3</v>
      </c>
      <c r="CN381" t="s">
        <v>69</v>
      </c>
      <c r="CO381">
        <v>1</v>
      </c>
      <c r="CP381">
        <v>2.7506300000000001</v>
      </c>
      <c r="CQ381">
        <v>9.1687599999999994E-2</v>
      </c>
      <c r="CY381" t="s">
        <v>3</v>
      </c>
      <c r="CZ381" t="s">
        <v>114</v>
      </c>
      <c r="DA381">
        <v>1</v>
      </c>
      <c r="DB381">
        <v>2.5008900000000001</v>
      </c>
      <c r="DC381">
        <v>8.3363000000000007E-2</v>
      </c>
      <c r="DE381" t="s">
        <v>3</v>
      </c>
      <c r="DF381" t="s">
        <v>130</v>
      </c>
      <c r="DG381">
        <v>1</v>
      </c>
      <c r="DH381">
        <v>2.6957</v>
      </c>
      <c r="DI381">
        <v>8.9856599999999995E-2</v>
      </c>
      <c r="DK381" t="s">
        <v>3</v>
      </c>
      <c r="DL381" t="s">
        <v>75</v>
      </c>
      <c r="DM381">
        <v>0.70333333333333337</v>
      </c>
      <c r="DN381">
        <v>24.795300000000001</v>
      </c>
      <c r="DO381">
        <v>0.826511</v>
      </c>
      <c r="EC381" t="s">
        <v>3</v>
      </c>
      <c r="ED381" t="s">
        <v>158</v>
      </c>
      <c r="EE381">
        <v>1</v>
      </c>
      <c r="EF381">
        <v>9.8525200000000002</v>
      </c>
      <c r="EG381">
        <v>0.32841700000000001</v>
      </c>
      <c r="EV381" t="s">
        <v>3</v>
      </c>
      <c r="EW381" t="s">
        <v>146</v>
      </c>
      <c r="EX381">
        <v>0.8666666666666667</v>
      </c>
      <c r="EY381">
        <v>9.1733799999999999</v>
      </c>
      <c r="EZ381">
        <v>0.30577900000000002</v>
      </c>
      <c r="FH381" t="s">
        <v>3</v>
      </c>
      <c r="FI381" t="s">
        <v>193</v>
      </c>
      <c r="FJ381">
        <v>1</v>
      </c>
      <c r="FK381">
        <v>4.91275</v>
      </c>
      <c r="FL381">
        <v>0.16375799999999999</v>
      </c>
      <c r="FN381" t="s">
        <v>3</v>
      </c>
      <c r="FO381" t="s">
        <v>134</v>
      </c>
      <c r="FP381">
        <v>0.28859060402684567</v>
      </c>
      <c r="FQ381">
        <v>25.1921</v>
      </c>
      <c r="FR381">
        <v>1.0584899999999999</v>
      </c>
      <c r="GL381" t="s">
        <v>3</v>
      </c>
      <c r="GM381" t="s">
        <v>305</v>
      </c>
      <c r="GN381">
        <v>1</v>
      </c>
      <c r="GO381">
        <v>6.9299099999999996</v>
      </c>
      <c r="GP381">
        <v>0.23099700000000001</v>
      </c>
    </row>
    <row r="382" spans="9:198">
      <c r="I382" t="s">
        <v>3</v>
      </c>
      <c r="J382" t="s">
        <v>113</v>
      </c>
      <c r="K382">
        <v>1</v>
      </c>
      <c r="L382">
        <v>6.6652399999999998</v>
      </c>
      <c r="M382">
        <v>0.22217500000000001</v>
      </c>
      <c r="O382" t="s">
        <v>3</v>
      </c>
      <c r="P382" t="s">
        <v>131</v>
      </c>
      <c r="Q382">
        <v>0.33999999999999997</v>
      </c>
      <c r="R382">
        <v>23.452200000000001</v>
      </c>
      <c r="S382">
        <v>0.79230199999999995</v>
      </c>
      <c r="U382" t="s">
        <v>3</v>
      </c>
      <c r="V382" t="s">
        <v>192</v>
      </c>
      <c r="W382">
        <v>1</v>
      </c>
      <c r="X382">
        <v>5.2938999999999998</v>
      </c>
      <c r="Y382">
        <v>0.17646300000000001</v>
      </c>
      <c r="AA382" t="s">
        <v>3</v>
      </c>
      <c r="AB382" t="s">
        <v>71</v>
      </c>
      <c r="AC382">
        <v>0</v>
      </c>
      <c r="AD382">
        <v>141.17400000000001</v>
      </c>
      <c r="AE382">
        <v>6.2191200000000002</v>
      </c>
      <c r="AG382" t="s">
        <v>3</v>
      </c>
      <c r="AH382" t="s">
        <v>323</v>
      </c>
      <c r="AI382">
        <v>0</v>
      </c>
      <c r="AJ382">
        <v>63.929000000000002</v>
      </c>
      <c r="AK382">
        <v>2.13097</v>
      </c>
      <c r="AM382" t="s">
        <v>3</v>
      </c>
      <c r="AN382" t="s">
        <v>323</v>
      </c>
      <c r="AO382">
        <v>0.46</v>
      </c>
      <c r="AP382">
        <v>31.977799999999998</v>
      </c>
      <c r="AQ382">
        <v>1.06593</v>
      </c>
      <c r="AS382" t="s">
        <v>3</v>
      </c>
      <c r="AT382" t="s">
        <v>326</v>
      </c>
      <c r="AU382">
        <v>0.96333333333333326</v>
      </c>
      <c r="AV382">
        <v>9.5829299999999993</v>
      </c>
      <c r="AW382">
        <v>0.31943100000000002</v>
      </c>
      <c r="AY382" t="s">
        <v>3</v>
      </c>
      <c r="AZ382" t="s">
        <v>325</v>
      </c>
      <c r="BA382">
        <v>7.3333333333333334E-2</v>
      </c>
      <c r="BB382">
        <v>45.412500000000001</v>
      </c>
      <c r="BC382">
        <v>1.89219</v>
      </c>
      <c r="CF382" t="s">
        <v>3</v>
      </c>
      <c r="CG382" t="s">
        <v>177</v>
      </c>
      <c r="CH382">
        <v>0.95</v>
      </c>
      <c r="CI382">
        <v>10.997</v>
      </c>
      <c r="CJ382">
        <v>0.36656699999999998</v>
      </c>
      <c r="CM382" t="s">
        <v>3</v>
      </c>
      <c r="CN382" t="s">
        <v>70</v>
      </c>
      <c r="CO382">
        <v>1</v>
      </c>
      <c r="CP382">
        <v>1.9596899999999999</v>
      </c>
      <c r="CQ382">
        <v>6.53228E-2</v>
      </c>
      <c r="CY382" t="s">
        <v>3</v>
      </c>
      <c r="CZ382" t="s">
        <v>115</v>
      </c>
      <c r="DA382">
        <v>1</v>
      </c>
      <c r="DB382">
        <v>2.6987000000000001</v>
      </c>
      <c r="DC382">
        <v>8.9956599999999998E-2</v>
      </c>
      <c r="DE382" t="s">
        <v>3</v>
      </c>
      <c r="DF382" t="s">
        <v>131</v>
      </c>
      <c r="DG382">
        <v>1</v>
      </c>
      <c r="DH382">
        <v>3.1608499999999999</v>
      </c>
      <c r="DI382">
        <v>0.105362</v>
      </c>
      <c r="DK382" t="s">
        <v>3</v>
      </c>
      <c r="DL382" t="s">
        <v>76</v>
      </c>
      <c r="DM382">
        <v>1</v>
      </c>
      <c r="DN382">
        <v>10.011699999999999</v>
      </c>
      <c r="DO382">
        <v>0.33372499999999999</v>
      </c>
      <c r="EC382" t="s">
        <v>3</v>
      </c>
      <c r="ED382" t="s">
        <v>159</v>
      </c>
      <c r="EE382">
        <v>0.96000000000000008</v>
      </c>
      <c r="EF382">
        <v>10.71</v>
      </c>
      <c r="EG382">
        <v>0.35700100000000001</v>
      </c>
      <c r="EV382" t="s">
        <v>3</v>
      </c>
      <c r="EW382" t="s">
        <v>147</v>
      </c>
      <c r="EX382">
        <v>0.66666666666666663</v>
      </c>
      <c r="EY382">
        <v>13.678000000000001</v>
      </c>
      <c r="EZ382">
        <v>0.455932</v>
      </c>
      <c r="FH382" t="s">
        <v>3</v>
      </c>
      <c r="FI382" t="s">
        <v>194</v>
      </c>
      <c r="FJ382">
        <v>1</v>
      </c>
      <c r="FK382">
        <v>6.1622300000000001</v>
      </c>
      <c r="FL382">
        <v>0.20540800000000001</v>
      </c>
      <c r="FN382" t="s">
        <v>3</v>
      </c>
      <c r="FO382" t="s">
        <v>135</v>
      </c>
      <c r="FP382">
        <v>0.52333333333333332</v>
      </c>
      <c r="FQ382">
        <v>18.224799999999998</v>
      </c>
      <c r="FR382">
        <v>0.66757699999999998</v>
      </c>
      <c r="GL382" t="s">
        <v>3</v>
      </c>
      <c r="GM382" t="s">
        <v>306</v>
      </c>
      <c r="GN382">
        <v>1</v>
      </c>
      <c r="GO382">
        <v>4.9023300000000001</v>
      </c>
      <c r="GP382">
        <v>0.163411</v>
      </c>
    </row>
    <row r="383" spans="9:198">
      <c r="I383" t="s">
        <v>3</v>
      </c>
      <c r="J383" t="s">
        <v>114</v>
      </c>
      <c r="K383">
        <v>1</v>
      </c>
      <c r="L383">
        <v>7.4249999999999998</v>
      </c>
      <c r="M383">
        <v>0.2475</v>
      </c>
      <c r="O383" t="s">
        <v>3</v>
      </c>
      <c r="P383" t="s">
        <v>132</v>
      </c>
      <c r="Q383">
        <v>0.56666666666666665</v>
      </c>
      <c r="R383">
        <v>25.215499999999999</v>
      </c>
      <c r="S383">
        <v>0.84051699999999996</v>
      </c>
      <c r="U383" t="s">
        <v>3</v>
      </c>
      <c r="V383" t="s">
        <v>193</v>
      </c>
      <c r="W383">
        <v>1</v>
      </c>
      <c r="X383">
        <v>4.68133</v>
      </c>
      <c r="Y383">
        <v>0.15604399999999999</v>
      </c>
      <c r="AA383" t="s">
        <v>3</v>
      </c>
      <c r="AB383" t="s">
        <v>72</v>
      </c>
      <c r="AC383">
        <v>0</v>
      </c>
      <c r="AD383">
        <v>74.873500000000007</v>
      </c>
      <c r="AE383">
        <v>3.2273000000000001</v>
      </c>
      <c r="AG383" t="s">
        <v>3</v>
      </c>
      <c r="AH383" t="s">
        <v>324</v>
      </c>
      <c r="AI383">
        <v>0</v>
      </c>
      <c r="AJ383">
        <v>58.902799999999999</v>
      </c>
      <c r="AK383">
        <v>1.96343</v>
      </c>
      <c r="AM383" t="s">
        <v>3</v>
      </c>
      <c r="AN383" t="s">
        <v>324</v>
      </c>
      <c r="AO383">
        <v>0.97333333333333327</v>
      </c>
      <c r="AP383">
        <v>13.5023</v>
      </c>
      <c r="AQ383">
        <v>0.45007599999999998</v>
      </c>
      <c r="AS383" t="s">
        <v>3</v>
      </c>
      <c r="AT383" t="s">
        <v>327</v>
      </c>
      <c r="AU383">
        <v>1</v>
      </c>
      <c r="AV383">
        <v>8.15944</v>
      </c>
      <c r="AW383">
        <v>0.27198099999999997</v>
      </c>
      <c r="AY383" t="s">
        <v>3</v>
      </c>
      <c r="AZ383" t="s">
        <v>326</v>
      </c>
      <c r="BA383">
        <v>0.77999999999999992</v>
      </c>
      <c r="BB383">
        <v>13.203200000000001</v>
      </c>
      <c r="BC383">
        <v>0.440106</v>
      </c>
      <c r="CF383" t="s">
        <v>3</v>
      </c>
      <c r="CG383" t="s">
        <v>178</v>
      </c>
      <c r="CH383">
        <v>1</v>
      </c>
      <c r="CI383">
        <v>10.392200000000001</v>
      </c>
      <c r="CJ383">
        <v>0.34640599999999999</v>
      </c>
      <c r="CM383" t="s">
        <v>3</v>
      </c>
      <c r="CN383" t="s">
        <v>71</v>
      </c>
      <c r="CO383">
        <v>1</v>
      </c>
      <c r="CP383">
        <v>2.1262599999999998</v>
      </c>
      <c r="CQ383">
        <v>7.0875199999999999E-2</v>
      </c>
      <c r="CY383" t="s">
        <v>3</v>
      </c>
      <c r="CZ383" t="s">
        <v>116</v>
      </c>
      <c r="DA383">
        <v>1</v>
      </c>
      <c r="DB383">
        <v>2.68553</v>
      </c>
      <c r="DC383">
        <v>8.9517799999999995E-2</v>
      </c>
      <c r="DE383" t="s">
        <v>3</v>
      </c>
      <c r="DF383" t="s">
        <v>132</v>
      </c>
      <c r="DG383">
        <v>1</v>
      </c>
      <c r="DH383">
        <v>2.6313</v>
      </c>
      <c r="DI383">
        <v>8.7710099999999999E-2</v>
      </c>
      <c r="DK383" t="s">
        <v>3</v>
      </c>
      <c r="DL383" t="s">
        <v>77</v>
      </c>
      <c r="DM383">
        <v>0.89333333333333331</v>
      </c>
      <c r="DN383">
        <v>9.6020699999999994</v>
      </c>
      <c r="DO383">
        <v>0.32006899999999999</v>
      </c>
      <c r="EC383" t="s">
        <v>3</v>
      </c>
      <c r="ED383" t="s">
        <v>160</v>
      </c>
      <c r="EE383">
        <v>0.77999999999999992</v>
      </c>
      <c r="EF383">
        <v>13.9673</v>
      </c>
      <c r="EG383">
        <v>0.46557700000000002</v>
      </c>
      <c r="EV383" t="s">
        <v>3</v>
      </c>
      <c r="EW383" t="s">
        <v>148</v>
      </c>
      <c r="EX383">
        <v>0.91333333333333333</v>
      </c>
      <c r="EY383">
        <v>5.9829400000000001</v>
      </c>
      <c r="EZ383">
        <v>0.199431</v>
      </c>
      <c r="FH383" t="s">
        <v>3</v>
      </c>
      <c r="FI383" t="s">
        <v>195</v>
      </c>
      <c r="FJ383">
        <v>1</v>
      </c>
      <c r="FK383">
        <v>4.4270199999999997</v>
      </c>
      <c r="FL383">
        <v>0.147567</v>
      </c>
      <c r="FN383" t="s">
        <v>3</v>
      </c>
      <c r="FO383" t="s">
        <v>136</v>
      </c>
      <c r="FP383">
        <v>0.3728813559322034</v>
      </c>
      <c r="FQ383">
        <v>18.934100000000001</v>
      </c>
      <c r="FR383">
        <v>0.805705</v>
      </c>
      <c r="GL383" t="s">
        <v>3</v>
      </c>
      <c r="GM383" t="s">
        <v>307</v>
      </c>
      <c r="GN383">
        <v>1</v>
      </c>
      <c r="GO383">
        <v>7.2862499999999999</v>
      </c>
      <c r="GP383">
        <v>0.24287500000000001</v>
      </c>
    </row>
    <row r="384" spans="9:198">
      <c r="I384" t="s">
        <v>3</v>
      </c>
      <c r="J384" t="s">
        <v>115</v>
      </c>
      <c r="K384">
        <v>1</v>
      </c>
      <c r="L384">
        <v>8.1063600000000005</v>
      </c>
      <c r="M384">
        <v>0.27021200000000001</v>
      </c>
      <c r="O384" t="s">
        <v>3</v>
      </c>
      <c r="P384" t="s">
        <v>133</v>
      </c>
      <c r="Q384">
        <v>0.18000000000000002</v>
      </c>
      <c r="R384">
        <v>42.637500000000003</v>
      </c>
      <c r="S384">
        <v>1.4212499999999999</v>
      </c>
      <c r="U384" t="s">
        <v>3</v>
      </c>
      <c r="V384" t="s">
        <v>194</v>
      </c>
      <c r="W384">
        <v>1</v>
      </c>
      <c r="X384">
        <v>4.4978699999999998</v>
      </c>
      <c r="Y384">
        <v>0.14992900000000001</v>
      </c>
      <c r="AA384" t="s">
        <v>3</v>
      </c>
      <c r="AB384" t="s">
        <v>73</v>
      </c>
      <c r="AC384">
        <v>0</v>
      </c>
      <c r="AD384">
        <v>116.208</v>
      </c>
      <c r="AE384">
        <v>4.3851899999999997</v>
      </c>
      <c r="AG384" t="s">
        <v>3</v>
      </c>
      <c r="AH384" t="s">
        <v>325</v>
      </c>
      <c r="AI384">
        <v>0</v>
      </c>
      <c r="AJ384">
        <v>178.661</v>
      </c>
      <c r="AK384">
        <v>6.01553</v>
      </c>
      <c r="AM384" t="s">
        <v>3</v>
      </c>
      <c r="AN384" t="s">
        <v>325</v>
      </c>
      <c r="AO384">
        <v>0.73</v>
      </c>
      <c r="AP384">
        <v>15.7592</v>
      </c>
      <c r="AQ384">
        <v>0.52530600000000005</v>
      </c>
      <c r="AS384" t="s">
        <v>3</v>
      </c>
      <c r="AT384" t="s">
        <v>328</v>
      </c>
      <c r="AU384">
        <v>1</v>
      </c>
      <c r="AV384">
        <v>10.046900000000001</v>
      </c>
      <c r="AW384">
        <v>0.334895</v>
      </c>
      <c r="AY384" t="s">
        <v>3</v>
      </c>
      <c r="AZ384" t="s">
        <v>327</v>
      </c>
      <c r="BA384">
        <v>1</v>
      </c>
      <c r="BB384">
        <v>7.5922400000000003</v>
      </c>
      <c r="BC384">
        <v>0.25307499999999999</v>
      </c>
      <c r="CF384" t="s">
        <v>3</v>
      </c>
      <c r="CG384" t="s">
        <v>179</v>
      </c>
      <c r="CH384">
        <v>0.95333333333333337</v>
      </c>
      <c r="CI384">
        <v>10.369400000000001</v>
      </c>
      <c r="CJ384">
        <v>0.34564699999999998</v>
      </c>
      <c r="CM384" t="s">
        <v>3</v>
      </c>
      <c r="CN384" t="s">
        <v>72</v>
      </c>
      <c r="CO384">
        <v>1</v>
      </c>
      <c r="CP384">
        <v>2.9873799999999999</v>
      </c>
      <c r="CQ384">
        <v>9.9579299999999996E-2</v>
      </c>
      <c r="CY384" t="s">
        <v>3</v>
      </c>
      <c r="CZ384" t="s">
        <v>117</v>
      </c>
      <c r="DA384">
        <v>1</v>
      </c>
      <c r="DB384">
        <v>2.69922</v>
      </c>
      <c r="DC384">
        <v>8.9973999999999998E-2</v>
      </c>
      <c r="DE384" t="s">
        <v>3</v>
      </c>
      <c r="DF384" t="s">
        <v>133</v>
      </c>
      <c r="DG384">
        <v>1</v>
      </c>
      <c r="DH384">
        <v>2.4033000000000002</v>
      </c>
      <c r="DI384">
        <v>8.0109899999999998E-2</v>
      </c>
      <c r="DK384" t="s">
        <v>3</v>
      </c>
      <c r="DL384" t="s">
        <v>78</v>
      </c>
      <c r="DM384">
        <v>0.92666666666666664</v>
      </c>
      <c r="DN384">
        <v>11.332100000000001</v>
      </c>
      <c r="DO384">
        <v>0.37773600000000002</v>
      </c>
      <c r="EC384" t="s">
        <v>3</v>
      </c>
      <c r="ED384" t="s">
        <v>161</v>
      </c>
      <c r="EE384">
        <v>0.77666666666666673</v>
      </c>
      <c r="EF384">
        <v>12.847099999999999</v>
      </c>
      <c r="EG384">
        <v>0.42823800000000001</v>
      </c>
      <c r="EV384" t="s">
        <v>3</v>
      </c>
      <c r="EW384" t="s">
        <v>149</v>
      </c>
      <c r="EX384">
        <v>0.87666666666666671</v>
      </c>
      <c r="EY384">
        <v>12.7966</v>
      </c>
      <c r="EZ384">
        <v>0.42655300000000002</v>
      </c>
      <c r="FH384" t="s">
        <v>3</v>
      </c>
      <c r="FI384" t="s">
        <v>196</v>
      </c>
      <c r="FJ384">
        <v>1</v>
      </c>
      <c r="FK384">
        <v>4.7337899999999999</v>
      </c>
      <c r="FL384">
        <v>0.15779299999999999</v>
      </c>
      <c r="FN384" t="s">
        <v>3</v>
      </c>
      <c r="FO384" t="s">
        <v>137</v>
      </c>
      <c r="FP384">
        <v>0.96333333333333326</v>
      </c>
      <c r="FQ384">
        <v>7.3069600000000001</v>
      </c>
      <c r="FR384">
        <v>0.243565</v>
      </c>
      <c r="GL384" t="s">
        <v>3</v>
      </c>
      <c r="GM384" t="s">
        <v>308</v>
      </c>
      <c r="GN384">
        <v>1</v>
      </c>
      <c r="GO384">
        <v>8.8119399999999999</v>
      </c>
      <c r="GP384">
        <v>0.29373100000000002</v>
      </c>
    </row>
    <row r="385" spans="9:198">
      <c r="I385" t="s">
        <v>3</v>
      </c>
      <c r="J385" t="s">
        <v>116</v>
      </c>
      <c r="K385">
        <v>1</v>
      </c>
      <c r="L385">
        <v>8.0673100000000009</v>
      </c>
      <c r="M385">
        <v>0.26890999999999998</v>
      </c>
      <c r="O385" t="s">
        <v>3</v>
      </c>
      <c r="P385" t="s">
        <v>134</v>
      </c>
      <c r="Q385">
        <v>0</v>
      </c>
      <c r="R385">
        <v>69.133899999999997</v>
      </c>
      <c r="S385">
        <v>2.4172699999999998</v>
      </c>
      <c r="U385" t="s">
        <v>3</v>
      </c>
      <c r="V385" t="s">
        <v>195</v>
      </c>
      <c r="W385">
        <v>1</v>
      </c>
      <c r="X385">
        <v>5.0074800000000002</v>
      </c>
      <c r="Y385">
        <v>0.16691600000000001</v>
      </c>
      <c r="AA385" t="s">
        <v>3</v>
      </c>
      <c r="AB385" t="s">
        <v>74</v>
      </c>
      <c r="AC385">
        <v>0</v>
      </c>
      <c r="AD385">
        <v>118.18300000000001</v>
      </c>
      <c r="AE385">
        <v>5.0722199999999997</v>
      </c>
      <c r="AG385" t="s">
        <v>3</v>
      </c>
      <c r="AH385" t="s">
        <v>326</v>
      </c>
      <c r="AI385">
        <v>0</v>
      </c>
      <c r="AJ385">
        <v>291.36700000000002</v>
      </c>
      <c r="AK385">
        <v>9.8768499999999992</v>
      </c>
      <c r="AM385" t="s">
        <v>3</v>
      </c>
      <c r="AN385" t="s">
        <v>326</v>
      </c>
      <c r="AO385">
        <v>0.92</v>
      </c>
      <c r="AP385">
        <v>11.9679</v>
      </c>
      <c r="AQ385">
        <v>0.39892899999999998</v>
      </c>
      <c r="AS385" t="s">
        <v>3</v>
      </c>
      <c r="AT385" t="s">
        <v>329</v>
      </c>
      <c r="AU385">
        <v>0.57333333333333336</v>
      </c>
      <c r="AV385">
        <v>18.055599999999998</v>
      </c>
      <c r="AW385">
        <v>0.601854</v>
      </c>
      <c r="AY385" t="s">
        <v>3</v>
      </c>
      <c r="AZ385" t="s">
        <v>328</v>
      </c>
      <c r="BA385">
        <v>1</v>
      </c>
      <c r="BB385">
        <v>7.2042400000000004</v>
      </c>
      <c r="BC385">
        <v>0.24014099999999999</v>
      </c>
      <c r="CF385" t="s">
        <v>3</v>
      </c>
      <c r="CG385" t="s">
        <v>180</v>
      </c>
      <c r="CH385">
        <v>1</v>
      </c>
      <c r="CI385">
        <v>11.1027</v>
      </c>
      <c r="CJ385">
        <v>0.37008999999999997</v>
      </c>
      <c r="CM385" t="s">
        <v>3</v>
      </c>
      <c r="CN385" t="s">
        <v>73</v>
      </c>
      <c r="CO385">
        <v>1</v>
      </c>
      <c r="CP385">
        <v>2.4847199999999998</v>
      </c>
      <c r="CQ385">
        <v>8.2824099999999998E-2</v>
      </c>
      <c r="CY385" t="s">
        <v>3</v>
      </c>
      <c r="CZ385" t="s">
        <v>118</v>
      </c>
      <c r="DA385">
        <v>1</v>
      </c>
      <c r="DB385">
        <v>2.7398099999999999</v>
      </c>
      <c r="DC385">
        <v>9.13268E-2</v>
      </c>
      <c r="DE385" t="s">
        <v>3</v>
      </c>
      <c r="DF385" t="s">
        <v>134</v>
      </c>
      <c r="DG385">
        <v>1</v>
      </c>
      <c r="DH385">
        <v>2.5429900000000001</v>
      </c>
      <c r="DI385">
        <v>8.4766400000000006E-2</v>
      </c>
      <c r="DK385" t="s">
        <v>3</v>
      </c>
      <c r="DL385" t="s">
        <v>79</v>
      </c>
      <c r="DM385">
        <v>0.7</v>
      </c>
      <c r="DN385">
        <v>18.486899999999999</v>
      </c>
      <c r="DO385">
        <v>0.61622900000000003</v>
      </c>
      <c r="EC385" t="s">
        <v>3</v>
      </c>
      <c r="ED385" t="s">
        <v>162</v>
      </c>
      <c r="EE385">
        <v>0.58666666666666667</v>
      </c>
      <c r="EF385">
        <v>16.407800000000002</v>
      </c>
      <c r="EG385">
        <v>0.54692700000000005</v>
      </c>
      <c r="EV385" t="s">
        <v>3</v>
      </c>
      <c r="EW385" t="s">
        <v>150</v>
      </c>
      <c r="EX385">
        <v>0.97333333333333327</v>
      </c>
      <c r="EY385">
        <v>6.9576099999999999</v>
      </c>
      <c r="EZ385">
        <v>0.23191999999999999</v>
      </c>
      <c r="FH385" t="s">
        <v>3</v>
      </c>
      <c r="FI385" t="s">
        <v>197</v>
      </c>
      <c r="FJ385">
        <v>1</v>
      </c>
      <c r="FK385">
        <v>4.0565699999999998</v>
      </c>
      <c r="FL385">
        <v>0.13521900000000001</v>
      </c>
      <c r="FN385" t="s">
        <v>3</v>
      </c>
      <c r="FO385" t="s">
        <v>138</v>
      </c>
      <c r="FP385">
        <v>1</v>
      </c>
      <c r="FQ385">
        <v>5.8360000000000003</v>
      </c>
      <c r="FR385">
        <v>0.19453300000000001</v>
      </c>
      <c r="GL385" t="s">
        <v>3</v>
      </c>
      <c r="GM385" t="s">
        <v>309</v>
      </c>
      <c r="GN385">
        <v>1</v>
      </c>
      <c r="GO385">
        <v>7.7266199999999996</v>
      </c>
      <c r="GP385">
        <v>0.25755400000000001</v>
      </c>
    </row>
    <row r="386" spans="9:198">
      <c r="I386" t="s">
        <v>3</v>
      </c>
      <c r="J386" t="s">
        <v>117</v>
      </c>
      <c r="K386">
        <v>1</v>
      </c>
      <c r="L386">
        <v>6.6935900000000004</v>
      </c>
      <c r="M386">
        <v>0.22312000000000001</v>
      </c>
      <c r="O386" t="s">
        <v>3</v>
      </c>
      <c r="P386" t="s">
        <v>135</v>
      </c>
      <c r="Q386">
        <v>0</v>
      </c>
      <c r="R386">
        <v>62.931399999999996</v>
      </c>
      <c r="S386">
        <v>2.53756</v>
      </c>
      <c r="U386" t="s">
        <v>3</v>
      </c>
      <c r="V386" t="s">
        <v>196</v>
      </c>
      <c r="W386">
        <v>1</v>
      </c>
      <c r="X386">
        <v>6.1047799999999999</v>
      </c>
      <c r="Y386">
        <v>0.20349300000000001</v>
      </c>
      <c r="AA386" t="s">
        <v>3</v>
      </c>
      <c r="AB386" t="s">
        <v>75</v>
      </c>
      <c r="AC386">
        <v>0</v>
      </c>
      <c r="AD386">
        <v>144.096</v>
      </c>
      <c r="AE386">
        <v>6.0040199999999997</v>
      </c>
      <c r="AG386" t="s">
        <v>3</v>
      </c>
      <c r="AH386" t="s">
        <v>327</v>
      </c>
      <c r="AI386">
        <v>0</v>
      </c>
      <c r="AJ386">
        <v>257.83199999999999</v>
      </c>
      <c r="AK386">
        <v>8.6812000000000005</v>
      </c>
      <c r="AM386" t="s">
        <v>3</v>
      </c>
      <c r="AN386" t="s">
        <v>327</v>
      </c>
      <c r="AO386">
        <v>0.36333333333333334</v>
      </c>
      <c r="AP386">
        <v>39.5944</v>
      </c>
      <c r="AQ386">
        <v>1.3198099999999999</v>
      </c>
      <c r="AS386" t="s">
        <v>3</v>
      </c>
      <c r="AT386" t="s">
        <v>330</v>
      </c>
      <c r="AU386">
        <v>1</v>
      </c>
      <c r="AV386">
        <v>8.1759500000000003</v>
      </c>
      <c r="AW386">
        <v>0.272532</v>
      </c>
      <c r="AY386" t="s">
        <v>3</v>
      </c>
      <c r="AZ386" t="s">
        <v>329</v>
      </c>
      <c r="BA386">
        <v>1</v>
      </c>
      <c r="BB386">
        <v>7.99</v>
      </c>
      <c r="BC386">
        <v>0.26633299999999999</v>
      </c>
      <c r="CF386" t="s">
        <v>3</v>
      </c>
      <c r="CG386" t="s">
        <v>181</v>
      </c>
      <c r="CH386">
        <v>0.97333333333333327</v>
      </c>
      <c r="CI386">
        <v>11.044600000000001</v>
      </c>
      <c r="CJ386">
        <v>0.36815500000000001</v>
      </c>
      <c r="CM386" t="s">
        <v>3</v>
      </c>
      <c r="CN386" t="s">
        <v>74</v>
      </c>
      <c r="CO386">
        <v>1</v>
      </c>
      <c r="CP386">
        <v>2.8807999999999998</v>
      </c>
      <c r="CQ386">
        <v>9.6026600000000004E-2</v>
      </c>
      <c r="CY386" t="s">
        <v>3</v>
      </c>
      <c r="CZ386" t="s">
        <v>119</v>
      </c>
      <c r="DA386">
        <v>1</v>
      </c>
      <c r="DB386">
        <v>2.53288</v>
      </c>
      <c r="DC386">
        <v>8.4429299999999999E-2</v>
      </c>
      <c r="DE386" t="s">
        <v>3</v>
      </c>
      <c r="DF386" t="s">
        <v>135</v>
      </c>
      <c r="DG386">
        <v>1</v>
      </c>
      <c r="DH386">
        <v>3.6490900000000002</v>
      </c>
      <c r="DI386">
        <v>0.12163599999999999</v>
      </c>
      <c r="DK386" t="s">
        <v>3</v>
      </c>
      <c r="DL386" t="s">
        <v>80</v>
      </c>
      <c r="DM386">
        <v>0.82000000000000006</v>
      </c>
      <c r="DN386">
        <v>10.262600000000001</v>
      </c>
      <c r="DO386">
        <v>0.342086</v>
      </c>
      <c r="EC386" t="s">
        <v>3</v>
      </c>
      <c r="ED386" t="s">
        <v>163</v>
      </c>
      <c r="EE386">
        <v>0.68666666666666676</v>
      </c>
      <c r="EF386">
        <v>12.953900000000001</v>
      </c>
      <c r="EG386">
        <v>0.43179800000000002</v>
      </c>
      <c r="EV386" t="s">
        <v>3</v>
      </c>
      <c r="EW386" t="s">
        <v>151</v>
      </c>
      <c r="EX386">
        <v>0.49</v>
      </c>
      <c r="EY386">
        <v>27.7928</v>
      </c>
      <c r="EZ386">
        <v>0.926427</v>
      </c>
      <c r="FH386" t="s">
        <v>3</v>
      </c>
      <c r="FI386" t="s">
        <v>198</v>
      </c>
      <c r="FJ386">
        <v>1</v>
      </c>
      <c r="FK386">
        <v>4.2972799999999998</v>
      </c>
      <c r="FL386">
        <v>0.14324300000000001</v>
      </c>
      <c r="FN386" t="s">
        <v>3</v>
      </c>
      <c r="FO386" t="s">
        <v>139</v>
      </c>
      <c r="FP386">
        <v>0.86333333333333329</v>
      </c>
      <c r="FQ386">
        <v>12.3139</v>
      </c>
      <c r="FR386">
        <v>0.41046500000000002</v>
      </c>
      <c r="GL386" t="s">
        <v>3</v>
      </c>
      <c r="GM386" t="s">
        <v>310</v>
      </c>
      <c r="GN386">
        <v>1</v>
      </c>
      <c r="GO386">
        <v>8.4868400000000008</v>
      </c>
      <c r="GP386">
        <v>0.28289500000000001</v>
      </c>
    </row>
    <row r="387" spans="9:198">
      <c r="I387" t="s">
        <v>3</v>
      </c>
      <c r="J387" t="s">
        <v>118</v>
      </c>
      <c r="K387">
        <v>1</v>
      </c>
      <c r="L387">
        <v>6.9343199999999996</v>
      </c>
      <c r="M387">
        <v>0.23114399999999999</v>
      </c>
      <c r="O387" t="s">
        <v>3</v>
      </c>
      <c r="P387" t="s">
        <v>136</v>
      </c>
      <c r="Q387">
        <v>0</v>
      </c>
      <c r="R387">
        <v>37.0687</v>
      </c>
      <c r="S387">
        <v>1.30985</v>
      </c>
      <c r="AA387" t="s">
        <v>3</v>
      </c>
      <c r="AB387" t="s">
        <v>76</v>
      </c>
      <c r="AC387">
        <v>0</v>
      </c>
      <c r="AD387">
        <v>89.400899999999993</v>
      </c>
      <c r="AE387">
        <v>4.1389300000000002</v>
      </c>
      <c r="AG387" t="s">
        <v>3</v>
      </c>
      <c r="AH387" t="s">
        <v>328</v>
      </c>
      <c r="AI387">
        <v>0</v>
      </c>
      <c r="AJ387">
        <v>285.20299999999997</v>
      </c>
      <c r="AK387">
        <v>9.5705899999999993</v>
      </c>
      <c r="AM387" t="s">
        <v>3</v>
      </c>
      <c r="AN387" t="s">
        <v>328</v>
      </c>
      <c r="AO387">
        <v>0.53666666666666674</v>
      </c>
      <c r="AP387">
        <v>26.875900000000001</v>
      </c>
      <c r="AQ387">
        <v>0.89586399999999999</v>
      </c>
      <c r="AS387" t="s">
        <v>3</v>
      </c>
      <c r="AT387" t="s">
        <v>331</v>
      </c>
      <c r="AU387">
        <v>0.97269624573378832</v>
      </c>
      <c r="AV387">
        <v>9.6404200000000007</v>
      </c>
      <c r="AW387">
        <v>0.32902399999999998</v>
      </c>
      <c r="AY387" t="s">
        <v>3</v>
      </c>
      <c r="AZ387" t="s">
        <v>330</v>
      </c>
      <c r="BA387">
        <v>1</v>
      </c>
      <c r="BB387">
        <v>11.0457</v>
      </c>
      <c r="BC387">
        <v>0.36819099999999999</v>
      </c>
      <c r="CF387" t="s">
        <v>3</v>
      </c>
      <c r="CG387" t="s">
        <v>182</v>
      </c>
      <c r="CH387">
        <v>1</v>
      </c>
      <c r="CI387">
        <v>10.9551</v>
      </c>
      <c r="CJ387">
        <v>0.36517100000000002</v>
      </c>
      <c r="CM387" t="s">
        <v>3</v>
      </c>
      <c r="CN387" t="s">
        <v>75</v>
      </c>
      <c r="CO387">
        <v>1</v>
      </c>
      <c r="CP387">
        <v>2.5474299999999999</v>
      </c>
      <c r="CQ387">
        <v>8.4914199999999995E-2</v>
      </c>
      <c r="CY387" t="s">
        <v>3</v>
      </c>
      <c r="CZ387" t="s">
        <v>120</v>
      </c>
      <c r="DA387">
        <v>1</v>
      </c>
      <c r="DB387">
        <v>3.0874799999999998</v>
      </c>
      <c r="DC387">
        <v>0.10291599999999999</v>
      </c>
      <c r="DE387" t="s">
        <v>3</v>
      </c>
      <c r="DF387" t="s">
        <v>136</v>
      </c>
      <c r="DG387">
        <v>1</v>
      </c>
      <c r="DH387">
        <v>2.6011199999999999</v>
      </c>
      <c r="DI387">
        <v>8.6704100000000006E-2</v>
      </c>
      <c r="DK387" t="s">
        <v>3</v>
      </c>
      <c r="DL387" t="s">
        <v>81</v>
      </c>
      <c r="DM387">
        <v>0.91</v>
      </c>
      <c r="DN387">
        <v>10.520300000000001</v>
      </c>
      <c r="DO387">
        <v>0.35067599999999999</v>
      </c>
      <c r="EC387" t="s">
        <v>3</v>
      </c>
      <c r="ED387" t="s">
        <v>164</v>
      </c>
      <c r="EE387">
        <v>0.92666666666666664</v>
      </c>
      <c r="EF387">
        <v>8.6438199999999998</v>
      </c>
      <c r="EG387">
        <v>0.28812700000000002</v>
      </c>
      <c r="EV387" t="s">
        <v>3</v>
      </c>
      <c r="EW387" t="s">
        <v>152</v>
      </c>
      <c r="EX387">
        <v>0</v>
      </c>
      <c r="EY387">
        <v>144.44399999999999</v>
      </c>
      <c r="EZ387">
        <v>4.8634300000000001</v>
      </c>
      <c r="FH387" t="s">
        <v>3</v>
      </c>
      <c r="FI387" t="s">
        <v>199</v>
      </c>
      <c r="FJ387">
        <v>1</v>
      </c>
      <c r="FK387">
        <v>3.6064500000000002</v>
      </c>
      <c r="FL387">
        <v>0.120215</v>
      </c>
      <c r="FN387" t="s">
        <v>3</v>
      </c>
      <c r="FO387" t="s">
        <v>140</v>
      </c>
      <c r="FP387">
        <v>0.51</v>
      </c>
      <c r="FQ387">
        <v>31.618400000000001</v>
      </c>
      <c r="FR387">
        <v>1.0539499999999999</v>
      </c>
      <c r="GL387" t="s">
        <v>3</v>
      </c>
      <c r="GM387" t="s">
        <v>311</v>
      </c>
      <c r="GN387">
        <v>1</v>
      </c>
      <c r="GO387">
        <v>7.7770200000000003</v>
      </c>
      <c r="GP387">
        <v>0.25923400000000002</v>
      </c>
    </row>
    <row r="388" spans="9:198">
      <c r="I388" t="s">
        <v>3</v>
      </c>
      <c r="J388" t="s">
        <v>119</v>
      </c>
      <c r="K388">
        <v>0.94</v>
      </c>
      <c r="L388">
        <v>9.8195099999999993</v>
      </c>
      <c r="M388">
        <v>0.32731700000000002</v>
      </c>
      <c r="O388" t="s">
        <v>3</v>
      </c>
      <c r="P388" t="s">
        <v>137</v>
      </c>
      <c r="Q388">
        <v>0.43333333333333335</v>
      </c>
      <c r="R388">
        <v>20.488499999999998</v>
      </c>
      <c r="S388">
        <v>0.68295099999999997</v>
      </c>
      <c r="AA388" t="s">
        <v>3</v>
      </c>
      <c r="AB388" t="s">
        <v>77</v>
      </c>
      <c r="AC388">
        <v>0</v>
      </c>
      <c r="AD388">
        <v>121.447</v>
      </c>
      <c r="AE388">
        <v>5.30335</v>
      </c>
      <c r="AG388" t="s">
        <v>3</v>
      </c>
      <c r="AH388" t="s">
        <v>329</v>
      </c>
      <c r="AI388">
        <v>0</v>
      </c>
      <c r="AJ388">
        <v>260.29599999999999</v>
      </c>
      <c r="AK388">
        <v>8.7641799999999996</v>
      </c>
      <c r="AM388" t="s">
        <v>3</v>
      </c>
      <c r="AN388" t="s">
        <v>329</v>
      </c>
      <c r="AO388">
        <v>0.29666666666666669</v>
      </c>
      <c r="AP388">
        <v>35.7622</v>
      </c>
      <c r="AQ388">
        <v>1.19207</v>
      </c>
      <c r="AY388" t="s">
        <v>3</v>
      </c>
      <c r="AZ388" t="s">
        <v>331</v>
      </c>
      <c r="BA388">
        <v>1</v>
      </c>
      <c r="BB388">
        <v>11.286199999999999</v>
      </c>
      <c r="BC388">
        <v>0.37620599999999998</v>
      </c>
      <c r="CF388" t="s">
        <v>3</v>
      </c>
      <c r="CG388" t="s">
        <v>183</v>
      </c>
      <c r="CH388">
        <v>0.92999999999999994</v>
      </c>
      <c r="CI388">
        <v>16.133299999999998</v>
      </c>
      <c r="CJ388">
        <v>0.53777600000000003</v>
      </c>
      <c r="CM388" t="s">
        <v>3</v>
      </c>
      <c r="CN388" t="s">
        <v>76</v>
      </c>
      <c r="CO388">
        <v>1</v>
      </c>
      <c r="CP388">
        <v>2.0782400000000001</v>
      </c>
      <c r="CQ388">
        <v>6.9274699999999995E-2</v>
      </c>
      <c r="CY388" t="s">
        <v>3</v>
      </c>
      <c r="CZ388" t="s">
        <v>121</v>
      </c>
      <c r="DA388">
        <v>1</v>
      </c>
      <c r="DB388">
        <v>2.37</v>
      </c>
      <c r="DC388">
        <v>7.8999899999999998E-2</v>
      </c>
      <c r="DE388" t="s">
        <v>3</v>
      </c>
      <c r="DF388" t="s">
        <v>137</v>
      </c>
      <c r="DG388">
        <v>1</v>
      </c>
      <c r="DH388">
        <v>1.79654</v>
      </c>
      <c r="DI388">
        <v>5.9884600000000003E-2</v>
      </c>
      <c r="DK388" t="s">
        <v>3</v>
      </c>
      <c r="DL388" t="s">
        <v>82</v>
      </c>
      <c r="DM388">
        <v>0.89666666666666661</v>
      </c>
      <c r="DN388">
        <v>12.406599999999999</v>
      </c>
      <c r="DO388">
        <v>0.41355399999999998</v>
      </c>
      <c r="EC388" t="s">
        <v>3</v>
      </c>
      <c r="ED388" t="s">
        <v>165</v>
      </c>
      <c r="EE388">
        <v>0.91</v>
      </c>
      <c r="EF388">
        <v>9.5788100000000007</v>
      </c>
      <c r="EG388">
        <v>0.31929400000000002</v>
      </c>
      <c r="EV388" t="s">
        <v>3</v>
      </c>
      <c r="EW388" t="s">
        <v>153</v>
      </c>
      <c r="EX388">
        <v>7.6666666666666661E-2</v>
      </c>
      <c r="EY388">
        <v>65.333799999999997</v>
      </c>
      <c r="EZ388">
        <v>2.23746</v>
      </c>
      <c r="FH388" t="s">
        <v>3</v>
      </c>
      <c r="FI388" t="s">
        <v>200</v>
      </c>
      <c r="FJ388">
        <v>1</v>
      </c>
      <c r="FK388">
        <v>3.2450600000000001</v>
      </c>
      <c r="FL388">
        <v>0.108169</v>
      </c>
      <c r="FN388" t="s">
        <v>3</v>
      </c>
      <c r="FO388" t="s">
        <v>141</v>
      </c>
      <c r="FP388">
        <v>0.61776061776061775</v>
      </c>
      <c r="FQ388">
        <v>12.367800000000001</v>
      </c>
      <c r="FR388">
        <v>0.47752099999999997</v>
      </c>
      <c r="GL388" t="s">
        <v>3</v>
      </c>
      <c r="GM388" t="s">
        <v>312</v>
      </c>
      <c r="GN388">
        <v>1</v>
      </c>
      <c r="GO388">
        <v>7.4632899999999998</v>
      </c>
      <c r="GP388">
        <v>0.248776</v>
      </c>
    </row>
    <row r="389" spans="9:198">
      <c r="I389" t="s">
        <v>3</v>
      </c>
      <c r="J389" t="s">
        <v>120</v>
      </c>
      <c r="K389">
        <v>1</v>
      </c>
      <c r="L389">
        <v>7.0690999999999997</v>
      </c>
      <c r="M389">
        <v>0.23563700000000001</v>
      </c>
      <c r="O389" t="s">
        <v>3</v>
      </c>
      <c r="P389" t="s">
        <v>138</v>
      </c>
      <c r="Q389">
        <v>0.34666666666666668</v>
      </c>
      <c r="R389">
        <v>32.0976</v>
      </c>
      <c r="S389">
        <v>1.06992</v>
      </c>
      <c r="AA389" t="s">
        <v>3</v>
      </c>
      <c r="AB389" t="s">
        <v>78</v>
      </c>
      <c r="AC389">
        <v>0</v>
      </c>
      <c r="AD389">
        <v>68.751999999999995</v>
      </c>
      <c r="AE389">
        <v>3.0287199999999999</v>
      </c>
      <c r="AG389" t="s">
        <v>3</v>
      </c>
      <c r="AH389" t="s">
        <v>330</v>
      </c>
      <c r="AI389">
        <v>4.3333333333333335E-2</v>
      </c>
      <c r="AJ389">
        <v>306.45499999999998</v>
      </c>
      <c r="AK389">
        <v>10.4237</v>
      </c>
      <c r="AM389" t="s">
        <v>3</v>
      </c>
      <c r="AN389" t="s">
        <v>330</v>
      </c>
      <c r="AO389">
        <v>0.45333333333333331</v>
      </c>
      <c r="AP389">
        <v>30.900500000000001</v>
      </c>
      <c r="AQ389">
        <v>1.0404199999999999</v>
      </c>
      <c r="AY389" t="s">
        <v>3</v>
      </c>
      <c r="AZ389" t="s">
        <v>332</v>
      </c>
      <c r="BA389">
        <v>0.53999999999999992</v>
      </c>
      <c r="BB389">
        <v>24.165700000000001</v>
      </c>
      <c r="BC389">
        <v>0.80552400000000002</v>
      </c>
      <c r="CF389" t="s">
        <v>3</v>
      </c>
      <c r="CG389" t="s">
        <v>184</v>
      </c>
      <c r="CH389">
        <v>0</v>
      </c>
      <c r="CI389">
        <v>58.912100000000002</v>
      </c>
      <c r="CJ389">
        <v>1.96374</v>
      </c>
      <c r="CM389" t="s">
        <v>3</v>
      </c>
      <c r="CN389" t="s">
        <v>77</v>
      </c>
      <c r="CO389">
        <v>1</v>
      </c>
      <c r="CP389">
        <v>2.5143</v>
      </c>
      <c r="CQ389">
        <v>8.3809900000000007E-2</v>
      </c>
      <c r="CY389" t="s">
        <v>3</v>
      </c>
      <c r="CZ389" t="s">
        <v>122</v>
      </c>
      <c r="DA389">
        <v>1</v>
      </c>
      <c r="DB389">
        <v>2.4759699999999998</v>
      </c>
      <c r="DC389">
        <v>8.2532400000000006E-2</v>
      </c>
      <c r="DE389" t="s">
        <v>3</v>
      </c>
      <c r="DF389" t="s">
        <v>138</v>
      </c>
      <c r="DG389">
        <v>1</v>
      </c>
      <c r="DH389">
        <v>1.7686299999999999</v>
      </c>
      <c r="DI389">
        <v>5.8954399999999997E-2</v>
      </c>
      <c r="DK389" t="s">
        <v>3</v>
      </c>
      <c r="DL389" t="s">
        <v>83</v>
      </c>
      <c r="DM389">
        <v>0.81666666666666665</v>
      </c>
      <c r="DN389">
        <v>13.0481</v>
      </c>
      <c r="DO389">
        <v>0.43493599999999999</v>
      </c>
      <c r="EC389" t="s">
        <v>3</v>
      </c>
      <c r="ED389" t="s">
        <v>166</v>
      </c>
      <c r="EE389">
        <v>0.99</v>
      </c>
      <c r="EF389">
        <v>8.2503799999999998</v>
      </c>
      <c r="EG389">
        <v>0.27501300000000001</v>
      </c>
      <c r="EV389" t="s">
        <v>3</v>
      </c>
      <c r="EW389" t="s">
        <v>154</v>
      </c>
      <c r="EX389">
        <v>0.17666666666666667</v>
      </c>
      <c r="EY389">
        <v>35.762300000000003</v>
      </c>
      <c r="EZ389">
        <v>1.19208</v>
      </c>
      <c r="FH389" t="s">
        <v>3</v>
      </c>
      <c r="FI389" t="s">
        <v>201</v>
      </c>
      <c r="FJ389">
        <v>1</v>
      </c>
      <c r="FK389">
        <v>3.7759200000000002</v>
      </c>
      <c r="FL389">
        <v>0.125864</v>
      </c>
      <c r="GL389" t="s">
        <v>3</v>
      </c>
      <c r="GM389" t="s">
        <v>313</v>
      </c>
      <c r="GN389">
        <v>1</v>
      </c>
      <c r="GO389">
        <v>6.4887100000000002</v>
      </c>
      <c r="GP389">
        <v>0.21629000000000001</v>
      </c>
    </row>
    <row r="390" spans="9:198">
      <c r="I390" t="s">
        <v>3</v>
      </c>
      <c r="J390" t="s">
        <v>121</v>
      </c>
      <c r="K390">
        <v>1</v>
      </c>
      <c r="L390">
        <v>6.9773199999999997</v>
      </c>
      <c r="M390">
        <v>0.23257700000000001</v>
      </c>
      <c r="O390" t="s">
        <v>3</v>
      </c>
      <c r="P390" t="s">
        <v>139</v>
      </c>
      <c r="Q390">
        <v>0.2</v>
      </c>
      <c r="R390">
        <v>38.958300000000001</v>
      </c>
      <c r="S390">
        <v>1.29861</v>
      </c>
      <c r="AA390" t="s">
        <v>3</v>
      </c>
      <c r="AB390" t="s">
        <v>79</v>
      </c>
      <c r="AC390">
        <v>4.3333333333333335E-2</v>
      </c>
      <c r="AD390">
        <v>145.751</v>
      </c>
      <c r="AE390">
        <v>6.3646900000000004</v>
      </c>
      <c r="AG390" t="s">
        <v>3</v>
      </c>
      <c r="AH390" t="s">
        <v>331</v>
      </c>
      <c r="AI390">
        <v>0</v>
      </c>
      <c r="AJ390">
        <v>293.815</v>
      </c>
      <c r="AK390">
        <v>9.8927600000000009</v>
      </c>
      <c r="AM390" t="s">
        <v>3</v>
      </c>
      <c r="AN390" t="s">
        <v>331</v>
      </c>
      <c r="AO390">
        <v>6.3333333333333325E-2</v>
      </c>
      <c r="AP390">
        <v>36.024299999999997</v>
      </c>
      <c r="AQ390">
        <v>1.2337100000000001</v>
      </c>
      <c r="AY390" t="s">
        <v>3</v>
      </c>
      <c r="AZ390" t="s">
        <v>333</v>
      </c>
      <c r="BA390">
        <v>0.22333333333333333</v>
      </c>
      <c r="BB390">
        <v>39.420200000000001</v>
      </c>
      <c r="BC390">
        <v>1.5581100000000001</v>
      </c>
      <c r="CF390" t="s">
        <v>3</v>
      </c>
      <c r="CG390" t="s">
        <v>185</v>
      </c>
      <c r="CH390">
        <v>3.0000000000000002E-2</v>
      </c>
      <c r="CI390">
        <v>51.369599999999998</v>
      </c>
      <c r="CJ390">
        <v>1.80244</v>
      </c>
      <c r="CM390" t="s">
        <v>3</v>
      </c>
      <c r="CN390" t="s">
        <v>78</v>
      </c>
      <c r="CO390">
        <v>1</v>
      </c>
      <c r="CP390">
        <v>3.2313299999999998</v>
      </c>
      <c r="CQ390">
        <v>0.107711</v>
      </c>
      <c r="CY390" t="s">
        <v>3</v>
      </c>
      <c r="CZ390" t="s">
        <v>123</v>
      </c>
      <c r="DA390">
        <v>1</v>
      </c>
      <c r="DB390">
        <v>2.8077700000000001</v>
      </c>
      <c r="DC390">
        <v>9.35922E-2</v>
      </c>
      <c r="DE390" t="s">
        <v>3</v>
      </c>
      <c r="DF390" t="s">
        <v>139</v>
      </c>
      <c r="DG390">
        <v>1</v>
      </c>
      <c r="DH390">
        <v>3.1585800000000002</v>
      </c>
      <c r="DI390">
        <v>0.105286</v>
      </c>
      <c r="DK390" t="s">
        <v>3</v>
      </c>
      <c r="DL390" t="s">
        <v>84</v>
      </c>
      <c r="DM390">
        <v>0.73666666666666669</v>
      </c>
      <c r="DN390">
        <v>11.7502</v>
      </c>
      <c r="DO390">
        <v>0.39167299999999999</v>
      </c>
      <c r="EC390" t="s">
        <v>3</v>
      </c>
      <c r="ED390" t="s">
        <v>167</v>
      </c>
      <c r="EE390">
        <v>0</v>
      </c>
      <c r="EF390">
        <v>51.253399999999999</v>
      </c>
      <c r="EG390">
        <v>1.7257</v>
      </c>
      <c r="EV390" t="s">
        <v>3</v>
      </c>
      <c r="EW390" t="s">
        <v>155</v>
      </c>
      <c r="EX390">
        <v>0.75</v>
      </c>
      <c r="EY390">
        <v>15.1311</v>
      </c>
      <c r="EZ390">
        <v>0.50437100000000001</v>
      </c>
      <c r="FH390" t="s">
        <v>3</v>
      </c>
      <c r="FI390" t="s">
        <v>202</v>
      </c>
      <c r="FJ390">
        <v>1</v>
      </c>
      <c r="FK390">
        <v>4.0761200000000004</v>
      </c>
      <c r="FL390">
        <v>0.13587099999999999</v>
      </c>
      <c r="GL390" t="s">
        <v>3</v>
      </c>
      <c r="GM390" t="s">
        <v>314</v>
      </c>
      <c r="GN390">
        <v>1</v>
      </c>
      <c r="GO390">
        <v>5.8638199999999996</v>
      </c>
      <c r="GP390">
        <v>0.195461</v>
      </c>
    </row>
    <row r="391" spans="9:198">
      <c r="I391" t="s">
        <v>3</v>
      </c>
      <c r="J391" t="s">
        <v>122</v>
      </c>
      <c r="K391">
        <v>0.87</v>
      </c>
      <c r="L391">
        <v>11.4826</v>
      </c>
      <c r="M391">
        <v>0.38275300000000001</v>
      </c>
      <c r="O391" t="s">
        <v>3</v>
      </c>
      <c r="P391" t="s">
        <v>140</v>
      </c>
      <c r="Q391">
        <v>0.52</v>
      </c>
      <c r="R391">
        <v>21.227699999999999</v>
      </c>
      <c r="S391">
        <v>0.70759000000000005</v>
      </c>
      <c r="AG391" t="s">
        <v>3</v>
      </c>
      <c r="AH391" t="s">
        <v>332</v>
      </c>
      <c r="AI391">
        <v>0</v>
      </c>
      <c r="AJ391">
        <v>275.28100000000001</v>
      </c>
      <c r="AK391">
        <v>9.2687100000000004</v>
      </c>
      <c r="AM391" t="s">
        <v>3</v>
      </c>
      <c r="AN391" t="s">
        <v>332</v>
      </c>
      <c r="AO391">
        <v>0.65333333333333343</v>
      </c>
      <c r="AP391">
        <v>16.029499999999999</v>
      </c>
      <c r="AQ391">
        <v>0.53431499999999998</v>
      </c>
      <c r="AY391" t="s">
        <v>3</v>
      </c>
      <c r="AZ391" t="s">
        <v>334</v>
      </c>
      <c r="BA391">
        <v>3.082191780821918E-2</v>
      </c>
      <c r="BB391">
        <v>44.057699999999997</v>
      </c>
      <c r="BC391">
        <v>2.1387299999999998</v>
      </c>
      <c r="CF391" t="s">
        <v>3</v>
      </c>
      <c r="CG391" t="s">
        <v>186</v>
      </c>
      <c r="CH391">
        <v>8.3333333333333329E-2</v>
      </c>
      <c r="CI391">
        <v>102.18</v>
      </c>
      <c r="CJ391">
        <v>3.4060000000000001</v>
      </c>
      <c r="CM391" t="s">
        <v>3</v>
      </c>
      <c r="CN391" t="s">
        <v>79</v>
      </c>
      <c r="CO391">
        <v>1</v>
      </c>
      <c r="CP391">
        <v>7.2183000000000002</v>
      </c>
      <c r="CQ391">
        <v>0.24060999999999999</v>
      </c>
      <c r="CY391" t="s">
        <v>3</v>
      </c>
      <c r="CZ391" t="s">
        <v>124</v>
      </c>
      <c r="DA391">
        <v>1</v>
      </c>
      <c r="DB391">
        <v>2.8684699999999999</v>
      </c>
      <c r="DC391">
        <v>9.5615699999999998E-2</v>
      </c>
      <c r="DE391" t="s">
        <v>3</v>
      </c>
      <c r="DF391" t="s">
        <v>140</v>
      </c>
      <c r="DG391">
        <v>1</v>
      </c>
      <c r="DH391">
        <v>2.8916900000000001</v>
      </c>
      <c r="DI391">
        <v>9.6389799999999998E-2</v>
      </c>
      <c r="DK391" t="s">
        <v>3</v>
      </c>
      <c r="DL391" t="s">
        <v>87</v>
      </c>
      <c r="DM391">
        <v>0.97666666666666668</v>
      </c>
      <c r="DN391">
        <v>8.3155999999999999</v>
      </c>
      <c r="DO391">
        <v>0.27718700000000002</v>
      </c>
      <c r="EC391" t="s">
        <v>3</v>
      </c>
      <c r="ED391" t="s">
        <v>168</v>
      </c>
      <c r="EE391">
        <v>0.41666666666666669</v>
      </c>
      <c r="EF391">
        <v>28.6892</v>
      </c>
      <c r="EG391">
        <v>0.95630700000000002</v>
      </c>
      <c r="EV391" t="s">
        <v>3</v>
      </c>
      <c r="EW391" t="s">
        <v>156</v>
      </c>
      <c r="EX391">
        <v>0.89</v>
      </c>
      <c r="EY391">
        <v>11.2364</v>
      </c>
      <c r="EZ391">
        <v>0.37454700000000002</v>
      </c>
      <c r="FH391" t="s">
        <v>3</v>
      </c>
      <c r="FI391" t="s">
        <v>203</v>
      </c>
      <c r="FJ391">
        <v>1</v>
      </c>
      <c r="FK391">
        <v>3.8188499999999999</v>
      </c>
      <c r="FL391">
        <v>0.12729499999999999</v>
      </c>
      <c r="GL391" t="s">
        <v>3</v>
      </c>
      <c r="GM391" t="s">
        <v>315</v>
      </c>
      <c r="GN391">
        <v>1</v>
      </c>
      <c r="GO391">
        <v>7.2495099999999999</v>
      </c>
      <c r="GP391">
        <v>0.24165</v>
      </c>
    </row>
    <row r="392" spans="9:198">
      <c r="I392" t="s">
        <v>3</v>
      </c>
      <c r="J392" t="s">
        <v>123</v>
      </c>
      <c r="K392">
        <v>1</v>
      </c>
      <c r="L392">
        <v>9.1234000000000002</v>
      </c>
      <c r="M392">
        <v>0.30411300000000002</v>
      </c>
      <c r="O392" t="s">
        <v>3</v>
      </c>
      <c r="P392" t="s">
        <v>141</v>
      </c>
      <c r="Q392">
        <v>0.34333333333333338</v>
      </c>
      <c r="R392">
        <v>26.789300000000001</v>
      </c>
      <c r="S392">
        <v>0.89297599999999999</v>
      </c>
      <c r="AG392" t="s">
        <v>3</v>
      </c>
      <c r="AH392" t="s">
        <v>333</v>
      </c>
      <c r="AI392">
        <v>0</v>
      </c>
      <c r="AJ392">
        <v>343.55399999999997</v>
      </c>
      <c r="AK392">
        <v>11.685499999999999</v>
      </c>
      <c r="AM392" t="s">
        <v>3</v>
      </c>
      <c r="AN392" t="s">
        <v>333</v>
      </c>
      <c r="AO392">
        <v>1</v>
      </c>
      <c r="AP392">
        <v>6.7066100000000004</v>
      </c>
      <c r="AQ392">
        <v>0.223554</v>
      </c>
      <c r="AY392" t="s">
        <v>3</v>
      </c>
      <c r="AZ392" t="s">
        <v>335</v>
      </c>
      <c r="BA392">
        <v>0.13666666666666666</v>
      </c>
      <c r="BB392">
        <v>45.209200000000003</v>
      </c>
      <c r="BC392">
        <v>1.86046</v>
      </c>
      <c r="CF392" t="s">
        <v>3</v>
      </c>
      <c r="CG392" t="s">
        <v>187</v>
      </c>
      <c r="CH392">
        <v>0.12000000000000001</v>
      </c>
      <c r="CI392">
        <v>51.108899999999998</v>
      </c>
      <c r="CJ392">
        <v>1.70363</v>
      </c>
      <c r="CM392" t="s">
        <v>3</v>
      </c>
      <c r="CN392" t="s">
        <v>80</v>
      </c>
      <c r="CO392">
        <v>1</v>
      </c>
      <c r="CP392">
        <v>2.27657</v>
      </c>
      <c r="CQ392">
        <v>7.5885599999999998E-2</v>
      </c>
      <c r="CY392" t="s">
        <v>3</v>
      </c>
      <c r="CZ392" t="s">
        <v>125</v>
      </c>
      <c r="DA392">
        <v>0.96333333333333326</v>
      </c>
      <c r="DB392">
        <v>4.8905500000000002</v>
      </c>
      <c r="DC392">
        <v>0.163018</v>
      </c>
      <c r="DE392" t="s">
        <v>3</v>
      </c>
      <c r="DF392" t="s">
        <v>141</v>
      </c>
      <c r="DG392">
        <v>1</v>
      </c>
      <c r="DH392">
        <v>2.8068</v>
      </c>
      <c r="DI392">
        <v>9.3560199999999996E-2</v>
      </c>
      <c r="DK392" t="s">
        <v>3</v>
      </c>
      <c r="DL392" t="s">
        <v>88</v>
      </c>
      <c r="DM392">
        <v>0.94333333333333336</v>
      </c>
      <c r="DN392">
        <v>5.7093999999999996</v>
      </c>
      <c r="DO392">
        <v>0.19031300000000001</v>
      </c>
      <c r="EC392" t="s">
        <v>3</v>
      </c>
      <c r="ED392" t="s">
        <v>169</v>
      </c>
      <c r="EE392">
        <v>0.70666666666666667</v>
      </c>
      <c r="EF392">
        <v>22.088200000000001</v>
      </c>
      <c r="EG392">
        <v>0.74371200000000004</v>
      </c>
      <c r="EV392" t="s">
        <v>3</v>
      </c>
      <c r="EW392" t="s">
        <v>157</v>
      </c>
      <c r="EX392">
        <v>1</v>
      </c>
      <c r="EY392">
        <v>8.7412799999999997</v>
      </c>
      <c r="EZ392">
        <v>0.29137600000000002</v>
      </c>
      <c r="FH392" t="s">
        <v>3</v>
      </c>
      <c r="FI392" t="s">
        <v>204</v>
      </c>
      <c r="FJ392">
        <v>1</v>
      </c>
      <c r="FK392">
        <v>4.5195699999999999</v>
      </c>
      <c r="FL392">
        <v>0.15065200000000001</v>
      </c>
      <c r="GL392" t="s">
        <v>3</v>
      </c>
      <c r="GM392" t="s">
        <v>316</v>
      </c>
      <c r="GN392">
        <v>1</v>
      </c>
      <c r="GO392">
        <v>7.5112800000000002</v>
      </c>
      <c r="GP392">
        <v>0.25037599999999999</v>
      </c>
    </row>
    <row r="393" spans="9:198">
      <c r="I393" t="s">
        <v>3</v>
      </c>
      <c r="J393" t="s">
        <v>124</v>
      </c>
      <c r="K393">
        <v>1</v>
      </c>
      <c r="L393">
        <v>6.83439</v>
      </c>
      <c r="M393">
        <v>0.22781299999999999</v>
      </c>
      <c r="O393" t="s">
        <v>3</v>
      </c>
      <c r="P393" t="s">
        <v>142</v>
      </c>
      <c r="Q393">
        <v>0.42</v>
      </c>
      <c r="R393">
        <v>22.451699999999999</v>
      </c>
      <c r="S393">
        <v>0.74838899999999997</v>
      </c>
      <c r="AG393" t="s">
        <v>3</v>
      </c>
      <c r="AH393" t="s">
        <v>334</v>
      </c>
      <c r="AI393">
        <v>0</v>
      </c>
      <c r="AJ393">
        <v>291.87700000000001</v>
      </c>
      <c r="AK393">
        <v>9.8275100000000002</v>
      </c>
      <c r="AM393" t="s">
        <v>3</v>
      </c>
      <c r="AN393" t="s">
        <v>334</v>
      </c>
      <c r="AO393">
        <v>1</v>
      </c>
      <c r="AP393">
        <v>7.1116599999999996</v>
      </c>
      <c r="AQ393">
        <v>0.23705499999999999</v>
      </c>
      <c r="AY393" t="s">
        <v>3</v>
      </c>
      <c r="AZ393" t="s">
        <v>336</v>
      </c>
      <c r="BA393">
        <v>2.3489932885906038E-2</v>
      </c>
      <c r="BB393">
        <v>45.696899999999999</v>
      </c>
      <c r="BC393">
        <v>2.01308</v>
      </c>
      <c r="CF393" t="s">
        <v>3</v>
      </c>
      <c r="CG393" t="s">
        <v>188</v>
      </c>
      <c r="CH393">
        <v>0.15</v>
      </c>
      <c r="CI393">
        <v>28.759699999999999</v>
      </c>
      <c r="CJ393">
        <v>0.95865500000000003</v>
      </c>
      <c r="CM393" t="s">
        <v>3</v>
      </c>
      <c r="CN393" t="s">
        <v>81</v>
      </c>
      <c r="CO393">
        <v>1</v>
      </c>
      <c r="CP393">
        <v>2.2875999999999999</v>
      </c>
      <c r="CQ393">
        <v>7.6253399999999999E-2</v>
      </c>
      <c r="CY393" t="s">
        <v>3</v>
      </c>
      <c r="CZ393" t="s">
        <v>126</v>
      </c>
      <c r="DA393">
        <v>1</v>
      </c>
      <c r="DB393">
        <v>9.0712700000000002</v>
      </c>
      <c r="DC393">
        <v>0.30237599999999998</v>
      </c>
      <c r="DE393" t="s">
        <v>3</v>
      </c>
      <c r="DF393" t="s">
        <v>142</v>
      </c>
      <c r="DG393">
        <v>1</v>
      </c>
      <c r="DH393">
        <v>2.2086800000000002</v>
      </c>
      <c r="DI393">
        <v>7.3622699999999999E-2</v>
      </c>
      <c r="DK393" t="s">
        <v>3</v>
      </c>
      <c r="DL393" t="s">
        <v>89</v>
      </c>
      <c r="DM393">
        <v>0.88666666666666671</v>
      </c>
      <c r="DN393">
        <v>10.124700000000001</v>
      </c>
      <c r="DO393">
        <v>0.33749000000000001</v>
      </c>
      <c r="EC393" t="s">
        <v>3</v>
      </c>
      <c r="ED393" t="s">
        <v>170</v>
      </c>
      <c r="EE393">
        <v>1</v>
      </c>
      <c r="EF393">
        <v>5.53172</v>
      </c>
      <c r="EG393">
        <v>0.184391</v>
      </c>
      <c r="EV393" t="s">
        <v>3</v>
      </c>
      <c r="EW393" t="s">
        <v>158</v>
      </c>
      <c r="EX393">
        <v>1</v>
      </c>
      <c r="EY393">
        <v>6.8441999999999998</v>
      </c>
      <c r="EZ393">
        <v>0.22814000000000001</v>
      </c>
      <c r="FH393" t="s">
        <v>3</v>
      </c>
      <c r="FI393" t="s">
        <v>205</v>
      </c>
      <c r="FJ393">
        <v>1</v>
      </c>
      <c r="FK393">
        <v>5.5164099999999996</v>
      </c>
      <c r="FL393">
        <v>0.18387999999999999</v>
      </c>
      <c r="GL393" t="s">
        <v>3</v>
      </c>
      <c r="GM393" t="s">
        <v>317</v>
      </c>
      <c r="GN393">
        <v>1</v>
      </c>
      <c r="GO393">
        <v>7.7865000000000002</v>
      </c>
      <c r="GP393">
        <v>0.25955</v>
      </c>
    </row>
    <row r="394" spans="9:198">
      <c r="I394" t="s">
        <v>3</v>
      </c>
      <c r="J394" t="s">
        <v>125</v>
      </c>
      <c r="K394">
        <v>1</v>
      </c>
      <c r="L394">
        <v>5.58683</v>
      </c>
      <c r="M394">
        <v>0.186228</v>
      </c>
      <c r="O394" t="s">
        <v>3</v>
      </c>
      <c r="P394" t="s">
        <v>143</v>
      </c>
      <c r="Q394">
        <v>0.45</v>
      </c>
      <c r="R394">
        <v>20.010000000000002</v>
      </c>
      <c r="S394">
        <v>0.66699900000000001</v>
      </c>
      <c r="AG394" t="s">
        <v>3</v>
      </c>
      <c r="AH394" t="s">
        <v>335</v>
      </c>
      <c r="AI394">
        <v>0</v>
      </c>
      <c r="AJ394">
        <v>332.05599999999998</v>
      </c>
      <c r="AK394">
        <v>11.0685</v>
      </c>
      <c r="AM394" t="s">
        <v>3</v>
      </c>
      <c r="AN394" t="s">
        <v>335</v>
      </c>
      <c r="AO394">
        <v>0.56333333333333324</v>
      </c>
      <c r="AP394">
        <v>25.242899999999999</v>
      </c>
      <c r="AQ394">
        <v>0.864483</v>
      </c>
      <c r="AY394" t="s">
        <v>3</v>
      </c>
      <c r="AZ394" t="s">
        <v>337</v>
      </c>
      <c r="BA394">
        <v>0.22483221476510068</v>
      </c>
      <c r="BB394">
        <v>45.831000000000003</v>
      </c>
      <c r="BC394">
        <v>1.7559800000000001</v>
      </c>
      <c r="CF394" t="s">
        <v>3</v>
      </c>
      <c r="CG394" t="s">
        <v>189</v>
      </c>
      <c r="CH394">
        <v>0.33999999999999997</v>
      </c>
      <c r="CI394">
        <v>24.908999999999999</v>
      </c>
      <c r="CJ394">
        <v>0.83030099999999996</v>
      </c>
      <c r="CM394" t="s">
        <v>3</v>
      </c>
      <c r="CN394" t="s">
        <v>82</v>
      </c>
      <c r="CO394">
        <v>1</v>
      </c>
      <c r="CP394">
        <v>3.8466399999999998</v>
      </c>
      <c r="CQ394">
        <v>0.128221</v>
      </c>
      <c r="CY394" t="s">
        <v>3</v>
      </c>
      <c r="CZ394" t="s">
        <v>127</v>
      </c>
      <c r="DA394">
        <v>1</v>
      </c>
      <c r="DB394">
        <v>7.8245500000000003</v>
      </c>
      <c r="DC394">
        <v>0.26081799999999999</v>
      </c>
      <c r="DE394" t="s">
        <v>3</v>
      </c>
      <c r="DF394" t="s">
        <v>143</v>
      </c>
      <c r="DG394">
        <v>1</v>
      </c>
      <c r="DH394">
        <v>3.51214</v>
      </c>
      <c r="DI394">
        <v>0.11707099999999999</v>
      </c>
      <c r="DK394" t="s">
        <v>3</v>
      </c>
      <c r="DL394" t="s">
        <v>90</v>
      </c>
      <c r="DM394">
        <v>0.90666666666666662</v>
      </c>
      <c r="DN394">
        <v>8.3907100000000003</v>
      </c>
      <c r="DO394">
        <v>0.27968999999999999</v>
      </c>
      <c r="EC394" t="s">
        <v>3</v>
      </c>
      <c r="ED394" t="s">
        <v>171</v>
      </c>
      <c r="EE394">
        <v>0.81</v>
      </c>
      <c r="EF394">
        <v>10.5297</v>
      </c>
      <c r="EG394">
        <v>0.35099000000000002</v>
      </c>
      <c r="EV394" t="s">
        <v>3</v>
      </c>
      <c r="EW394" t="s">
        <v>159</v>
      </c>
      <c r="EX394">
        <v>0.99</v>
      </c>
      <c r="EY394">
        <v>10.5411</v>
      </c>
      <c r="EZ394">
        <v>0.35137000000000002</v>
      </c>
      <c r="FH394" t="s">
        <v>3</v>
      </c>
      <c r="FI394" t="s">
        <v>206</v>
      </c>
      <c r="FJ394">
        <v>1</v>
      </c>
      <c r="FK394">
        <v>7.7006400000000003E-2</v>
      </c>
      <c r="FL394">
        <v>7.7006400000000003E-2</v>
      </c>
      <c r="GL394" t="s">
        <v>3</v>
      </c>
      <c r="GM394" t="s">
        <v>318</v>
      </c>
      <c r="GN394">
        <v>1</v>
      </c>
      <c r="GO394">
        <v>8.1064600000000002</v>
      </c>
      <c r="GP394">
        <v>0.27021499999999998</v>
      </c>
    </row>
    <row r="395" spans="9:198">
      <c r="I395" t="s">
        <v>3</v>
      </c>
      <c r="J395" t="s">
        <v>126</v>
      </c>
      <c r="K395">
        <v>1</v>
      </c>
      <c r="L395">
        <v>5.9622900000000003</v>
      </c>
      <c r="M395">
        <v>0.198743</v>
      </c>
      <c r="O395" t="s">
        <v>3</v>
      </c>
      <c r="P395" t="s">
        <v>144</v>
      </c>
      <c r="Q395">
        <v>0.22</v>
      </c>
      <c r="R395">
        <v>26.240400000000001</v>
      </c>
      <c r="S395">
        <v>0.87468000000000001</v>
      </c>
      <c r="AG395" t="s">
        <v>3</v>
      </c>
      <c r="AH395" t="s">
        <v>336</v>
      </c>
      <c r="AI395">
        <v>0</v>
      </c>
      <c r="AJ395">
        <v>345.74</v>
      </c>
      <c r="AK395">
        <v>11.6411</v>
      </c>
      <c r="AM395" t="s">
        <v>3</v>
      </c>
      <c r="AN395" t="s">
        <v>336</v>
      </c>
      <c r="AO395">
        <v>0.90333333333333343</v>
      </c>
      <c r="AP395">
        <v>11.317</v>
      </c>
      <c r="AQ395">
        <v>0.37723299999999998</v>
      </c>
      <c r="AY395" t="s">
        <v>3</v>
      </c>
      <c r="AZ395" t="s">
        <v>338</v>
      </c>
      <c r="BA395">
        <v>0.12666666666666665</v>
      </c>
      <c r="BB395">
        <v>41.826500000000003</v>
      </c>
      <c r="BC395">
        <v>1.42753</v>
      </c>
      <c r="CF395" t="s">
        <v>3</v>
      </c>
      <c r="CG395" t="s">
        <v>190</v>
      </c>
      <c r="CH395">
        <v>0.02</v>
      </c>
      <c r="CI395">
        <v>46.824399999999997</v>
      </c>
      <c r="CJ395">
        <v>1.59267</v>
      </c>
      <c r="CM395" t="s">
        <v>3</v>
      </c>
      <c r="CN395" t="s">
        <v>83</v>
      </c>
      <c r="CO395">
        <v>1</v>
      </c>
      <c r="CP395">
        <v>3.14812</v>
      </c>
      <c r="CQ395">
        <v>0.104937</v>
      </c>
      <c r="CY395" t="s">
        <v>3</v>
      </c>
      <c r="CZ395" t="s">
        <v>128</v>
      </c>
      <c r="DA395">
        <v>1</v>
      </c>
      <c r="DB395">
        <v>7.7104400000000002</v>
      </c>
      <c r="DC395">
        <v>0.25701499999999999</v>
      </c>
      <c r="DE395" t="s">
        <v>3</v>
      </c>
      <c r="DF395" t="s">
        <v>144</v>
      </c>
      <c r="DG395">
        <v>1</v>
      </c>
      <c r="DH395">
        <v>3.06718</v>
      </c>
      <c r="DI395">
        <v>0.102239</v>
      </c>
      <c r="DK395" t="s">
        <v>3</v>
      </c>
      <c r="DL395" t="s">
        <v>91</v>
      </c>
      <c r="DM395">
        <v>1</v>
      </c>
      <c r="DN395">
        <v>6.6711</v>
      </c>
      <c r="DO395">
        <v>0.22237000000000001</v>
      </c>
      <c r="EC395" t="s">
        <v>3</v>
      </c>
      <c r="ED395" t="s">
        <v>172</v>
      </c>
      <c r="EE395">
        <v>0.20666666666666667</v>
      </c>
      <c r="EF395">
        <v>36.373399999999997</v>
      </c>
      <c r="EG395">
        <v>1.27626</v>
      </c>
      <c r="EV395" t="s">
        <v>3</v>
      </c>
      <c r="EW395" t="s">
        <v>160</v>
      </c>
      <c r="EX395">
        <v>0.62333333333333329</v>
      </c>
      <c r="EY395">
        <v>43.4298</v>
      </c>
      <c r="EZ395">
        <v>1.5185200000000001</v>
      </c>
      <c r="GL395" t="s">
        <v>3</v>
      </c>
      <c r="GM395" t="s">
        <v>319</v>
      </c>
      <c r="GN395">
        <v>0.94666666666666666</v>
      </c>
      <c r="GO395">
        <v>10.2118</v>
      </c>
      <c r="GP395">
        <v>0.340393</v>
      </c>
    </row>
    <row r="396" spans="9:198">
      <c r="I396" t="s">
        <v>3</v>
      </c>
      <c r="J396" t="s">
        <v>127</v>
      </c>
      <c r="K396">
        <v>0.97000000000000008</v>
      </c>
      <c r="L396">
        <v>9.2054200000000002</v>
      </c>
      <c r="M396">
        <v>0.30684699999999998</v>
      </c>
      <c r="O396" t="s">
        <v>3</v>
      </c>
      <c r="P396" t="s">
        <v>145</v>
      </c>
      <c r="Q396">
        <v>0.40666666666666662</v>
      </c>
      <c r="R396">
        <v>22.858499999999999</v>
      </c>
      <c r="S396">
        <v>0.76195000000000002</v>
      </c>
      <c r="AG396" t="s">
        <v>3</v>
      </c>
      <c r="AH396" t="s">
        <v>337</v>
      </c>
      <c r="AI396">
        <v>0</v>
      </c>
      <c r="AJ396">
        <v>288.26100000000002</v>
      </c>
      <c r="AK396">
        <v>9.7057500000000001</v>
      </c>
      <c r="AM396" t="s">
        <v>3</v>
      </c>
      <c r="AN396" t="s">
        <v>337</v>
      </c>
      <c r="AO396">
        <v>0.66</v>
      </c>
      <c r="AP396">
        <v>20.3248</v>
      </c>
      <c r="AQ396">
        <v>0.67749199999999998</v>
      </c>
      <c r="AY396" t="s">
        <v>3</v>
      </c>
      <c r="AZ396" t="s">
        <v>339</v>
      </c>
      <c r="BA396">
        <v>0.08</v>
      </c>
      <c r="BB396">
        <v>44.508899999999997</v>
      </c>
      <c r="BC396">
        <v>2.13985</v>
      </c>
      <c r="CF396" t="s">
        <v>3</v>
      </c>
      <c r="CG396" t="s">
        <v>191</v>
      </c>
      <c r="CH396">
        <v>0.18666666666666665</v>
      </c>
      <c r="CI396">
        <v>87.447999999999993</v>
      </c>
      <c r="CJ396">
        <v>2.96434</v>
      </c>
      <c r="CM396" t="s">
        <v>3</v>
      </c>
      <c r="CN396" t="s">
        <v>84</v>
      </c>
      <c r="CO396">
        <v>1</v>
      </c>
      <c r="CP396">
        <v>1.9992799999999999</v>
      </c>
      <c r="CQ396">
        <v>6.6642599999999996E-2</v>
      </c>
      <c r="CY396" t="s">
        <v>3</v>
      </c>
      <c r="CZ396" t="s">
        <v>129</v>
      </c>
      <c r="DA396">
        <v>1</v>
      </c>
      <c r="DB396">
        <v>7.5302600000000002</v>
      </c>
      <c r="DC396">
        <v>0.25100899999999998</v>
      </c>
      <c r="DE396" t="s">
        <v>3</v>
      </c>
      <c r="DF396" t="s">
        <v>145</v>
      </c>
      <c r="DG396">
        <v>1</v>
      </c>
      <c r="DH396">
        <v>2.2668699999999999</v>
      </c>
      <c r="DI396">
        <v>7.5562500000000005E-2</v>
      </c>
      <c r="DK396" t="s">
        <v>3</v>
      </c>
      <c r="DL396" t="s">
        <v>92</v>
      </c>
      <c r="DM396">
        <v>1</v>
      </c>
      <c r="DN396">
        <v>4.7468300000000001</v>
      </c>
      <c r="DO396">
        <v>0.15822800000000001</v>
      </c>
      <c r="EC396" t="s">
        <v>3</v>
      </c>
      <c r="ED396" t="s">
        <v>173</v>
      </c>
      <c r="EE396">
        <v>0.44333333333333336</v>
      </c>
      <c r="EF396">
        <v>33.217100000000002</v>
      </c>
      <c r="EG396">
        <v>1.1222000000000001</v>
      </c>
      <c r="EV396" t="s">
        <v>3</v>
      </c>
      <c r="EW396" t="s">
        <v>161</v>
      </c>
      <c r="EX396">
        <v>0.26333333333333336</v>
      </c>
      <c r="EY396">
        <v>88.231200000000001</v>
      </c>
      <c r="EZ396">
        <v>2.9707499999999998</v>
      </c>
      <c r="GL396" t="s">
        <v>3</v>
      </c>
      <c r="GM396" t="s">
        <v>320</v>
      </c>
      <c r="GN396">
        <v>0.92666666666666664</v>
      </c>
      <c r="GO396">
        <v>9.7233300000000007</v>
      </c>
      <c r="GP396">
        <v>0.32411099999999998</v>
      </c>
    </row>
    <row r="397" spans="9:198">
      <c r="I397" t="s">
        <v>3</v>
      </c>
      <c r="J397" t="s">
        <v>128</v>
      </c>
      <c r="K397">
        <v>0.71666666666666667</v>
      </c>
      <c r="L397">
        <v>24.639900000000001</v>
      </c>
      <c r="M397">
        <v>0.83525000000000005</v>
      </c>
      <c r="O397" t="s">
        <v>3</v>
      </c>
      <c r="P397" t="s">
        <v>146</v>
      </c>
      <c r="Q397">
        <v>0.46</v>
      </c>
      <c r="R397">
        <v>29.771699999999999</v>
      </c>
      <c r="S397">
        <v>0.99239200000000005</v>
      </c>
      <c r="AG397" t="s">
        <v>3</v>
      </c>
      <c r="AH397" t="s">
        <v>338</v>
      </c>
      <c r="AI397">
        <v>0</v>
      </c>
      <c r="AJ397">
        <v>309.27600000000001</v>
      </c>
      <c r="AK397">
        <v>10.4839</v>
      </c>
      <c r="AM397" t="s">
        <v>3</v>
      </c>
      <c r="AN397" t="s">
        <v>338</v>
      </c>
      <c r="AO397">
        <v>0.39333333333333337</v>
      </c>
      <c r="AP397">
        <v>33.650599999999997</v>
      </c>
      <c r="AQ397">
        <v>1.20181</v>
      </c>
      <c r="AY397" t="s">
        <v>3</v>
      </c>
      <c r="AZ397" t="s">
        <v>340</v>
      </c>
      <c r="BA397">
        <v>0.26</v>
      </c>
      <c r="BB397">
        <v>27.3064</v>
      </c>
      <c r="BC397">
        <v>1.01135</v>
      </c>
      <c r="CF397" t="s">
        <v>3</v>
      </c>
      <c r="CG397" t="s">
        <v>192</v>
      </c>
      <c r="CH397">
        <v>3.6666666666666667E-2</v>
      </c>
      <c r="CI397">
        <v>143.834</v>
      </c>
      <c r="CJ397">
        <v>4.8923300000000003</v>
      </c>
      <c r="CM397" t="s">
        <v>3</v>
      </c>
      <c r="CN397" t="s">
        <v>87</v>
      </c>
      <c r="CO397">
        <v>1</v>
      </c>
      <c r="CP397">
        <v>2.22994</v>
      </c>
      <c r="CQ397">
        <v>7.4331499999999995E-2</v>
      </c>
      <c r="CY397" t="s">
        <v>3</v>
      </c>
      <c r="CZ397" t="s">
        <v>130</v>
      </c>
      <c r="DA397">
        <v>1</v>
      </c>
      <c r="DB397">
        <v>7.2944100000000001</v>
      </c>
      <c r="DC397">
        <v>0.243147</v>
      </c>
      <c r="DE397" t="s">
        <v>3</v>
      </c>
      <c r="DF397" t="s">
        <v>146</v>
      </c>
      <c r="DG397">
        <v>1</v>
      </c>
      <c r="DH397">
        <v>1.6422300000000001</v>
      </c>
      <c r="DI397">
        <v>5.4741100000000001E-2</v>
      </c>
      <c r="DK397" t="s">
        <v>3</v>
      </c>
      <c r="DL397" t="s">
        <v>93</v>
      </c>
      <c r="DM397">
        <v>0.84333333333333338</v>
      </c>
      <c r="DN397">
        <v>11.5467</v>
      </c>
      <c r="DO397">
        <v>0.38489099999999998</v>
      </c>
      <c r="EC397" t="s">
        <v>3</v>
      </c>
      <c r="ED397" t="s">
        <v>174</v>
      </c>
      <c r="EE397">
        <v>0.89333333333333331</v>
      </c>
      <c r="EF397">
        <v>15.374499999999999</v>
      </c>
      <c r="EG397">
        <v>0.52294399999999996</v>
      </c>
      <c r="EV397" t="s">
        <v>3</v>
      </c>
      <c r="EW397" t="s">
        <v>162</v>
      </c>
      <c r="EX397">
        <v>1</v>
      </c>
      <c r="EY397">
        <v>4.7577600000000002</v>
      </c>
      <c r="EZ397">
        <v>0.15859200000000001</v>
      </c>
      <c r="GL397" t="s">
        <v>3</v>
      </c>
      <c r="GM397" t="s">
        <v>321</v>
      </c>
      <c r="GN397">
        <v>1</v>
      </c>
      <c r="GO397">
        <v>5.8791500000000001</v>
      </c>
      <c r="GP397">
        <v>0.19597200000000001</v>
      </c>
    </row>
    <row r="398" spans="9:198">
      <c r="I398" t="s">
        <v>3</v>
      </c>
      <c r="J398" t="s">
        <v>129</v>
      </c>
      <c r="K398">
        <v>0.40333333333333332</v>
      </c>
      <c r="L398">
        <v>23.5611</v>
      </c>
      <c r="M398">
        <v>0.78537100000000004</v>
      </c>
      <c r="O398" t="s">
        <v>3</v>
      </c>
      <c r="P398" t="s">
        <v>147</v>
      </c>
      <c r="Q398">
        <v>1.3333333333333334E-2</v>
      </c>
      <c r="R398">
        <v>52.404499999999999</v>
      </c>
      <c r="S398">
        <v>1.85175</v>
      </c>
      <c r="AG398" t="s">
        <v>3</v>
      </c>
      <c r="AH398" t="s">
        <v>339</v>
      </c>
      <c r="AI398">
        <v>0</v>
      </c>
      <c r="AJ398">
        <v>278.077</v>
      </c>
      <c r="AK398">
        <v>9.3628599999999995</v>
      </c>
      <c r="AY398" t="s">
        <v>3</v>
      </c>
      <c r="AZ398" t="s">
        <v>341</v>
      </c>
      <c r="BA398">
        <v>0.89666666666666661</v>
      </c>
      <c r="BB398">
        <v>16.211400000000001</v>
      </c>
      <c r="BC398">
        <v>0.540381</v>
      </c>
      <c r="CF398" t="s">
        <v>3</v>
      </c>
      <c r="CG398" t="s">
        <v>193</v>
      </c>
      <c r="CH398">
        <v>0.28333333333333333</v>
      </c>
      <c r="CI398">
        <v>25.5212</v>
      </c>
      <c r="CJ398">
        <v>0.85070599999999996</v>
      </c>
      <c r="CM398" t="s">
        <v>3</v>
      </c>
      <c r="CN398" t="s">
        <v>88</v>
      </c>
      <c r="CO398">
        <v>1</v>
      </c>
      <c r="CP398">
        <v>2.2460900000000001</v>
      </c>
      <c r="CQ398">
        <v>7.4869500000000005E-2</v>
      </c>
      <c r="CY398" t="s">
        <v>3</v>
      </c>
      <c r="CZ398" t="s">
        <v>131</v>
      </c>
      <c r="DA398">
        <v>1</v>
      </c>
      <c r="DB398">
        <v>6.0236000000000001</v>
      </c>
      <c r="DC398">
        <v>0.20078699999999999</v>
      </c>
      <c r="DE398" t="s">
        <v>3</v>
      </c>
      <c r="DF398" t="s">
        <v>147</v>
      </c>
      <c r="DG398">
        <v>1</v>
      </c>
      <c r="DH398">
        <v>2.3737300000000001</v>
      </c>
      <c r="DI398">
        <v>7.9124200000000006E-2</v>
      </c>
      <c r="DK398" t="s">
        <v>3</v>
      </c>
      <c r="DL398" t="s">
        <v>94</v>
      </c>
      <c r="DM398">
        <v>0.96666666666666667</v>
      </c>
      <c r="DN398">
        <v>5.60839</v>
      </c>
      <c r="DO398">
        <v>0.186946</v>
      </c>
      <c r="EC398" t="s">
        <v>3</v>
      </c>
      <c r="ED398" t="s">
        <v>175</v>
      </c>
      <c r="EE398">
        <v>0.90333333333333343</v>
      </c>
      <c r="EF398">
        <v>10.085800000000001</v>
      </c>
      <c r="EG398">
        <v>0.33619300000000002</v>
      </c>
      <c r="EV398" t="s">
        <v>3</v>
      </c>
      <c r="EW398" t="s">
        <v>163</v>
      </c>
      <c r="EX398">
        <v>1</v>
      </c>
      <c r="EY398">
        <v>2.5434999999999999</v>
      </c>
      <c r="EZ398">
        <v>8.4783300000000006E-2</v>
      </c>
      <c r="GL398" t="s">
        <v>3</v>
      </c>
      <c r="GM398" t="s">
        <v>322</v>
      </c>
      <c r="GN398">
        <v>1</v>
      </c>
      <c r="GO398">
        <v>6.4707600000000003</v>
      </c>
      <c r="GP398">
        <v>0.21569199999999999</v>
      </c>
    </row>
    <row r="399" spans="9:198">
      <c r="I399" t="s">
        <v>3</v>
      </c>
      <c r="J399" t="s">
        <v>130</v>
      </c>
      <c r="K399">
        <v>0.95</v>
      </c>
      <c r="L399">
        <v>14.690099999999999</v>
      </c>
      <c r="M399">
        <v>0.48966900000000002</v>
      </c>
      <c r="O399" t="s">
        <v>3</v>
      </c>
      <c r="P399" t="s">
        <v>148</v>
      </c>
      <c r="Q399">
        <v>0</v>
      </c>
      <c r="R399">
        <v>77.502200000000002</v>
      </c>
      <c r="S399">
        <v>2.77786</v>
      </c>
      <c r="AG399" t="s">
        <v>3</v>
      </c>
      <c r="AH399" t="s">
        <v>340</v>
      </c>
      <c r="AI399">
        <v>0</v>
      </c>
      <c r="AJ399">
        <v>232.64099999999999</v>
      </c>
      <c r="AK399">
        <v>7.7546900000000001</v>
      </c>
      <c r="AY399" t="s">
        <v>3</v>
      </c>
      <c r="AZ399" t="s">
        <v>342</v>
      </c>
      <c r="BA399">
        <v>9.4594594594594586E-2</v>
      </c>
      <c r="BB399">
        <v>38.042999999999999</v>
      </c>
      <c r="BC399">
        <v>1.6468799999999999</v>
      </c>
      <c r="CF399" t="s">
        <v>3</v>
      </c>
      <c r="CG399" t="s">
        <v>194</v>
      </c>
      <c r="CH399">
        <v>0.34666666666666668</v>
      </c>
      <c r="CI399">
        <v>24.781500000000001</v>
      </c>
      <c r="CJ399">
        <v>0.82605099999999998</v>
      </c>
      <c r="CM399" t="s">
        <v>3</v>
      </c>
      <c r="CN399" t="s">
        <v>89</v>
      </c>
      <c r="CO399">
        <v>1</v>
      </c>
      <c r="CP399">
        <v>1.7413099999999999</v>
      </c>
      <c r="CQ399">
        <v>5.8043699999999997E-2</v>
      </c>
      <c r="CY399" t="s">
        <v>3</v>
      </c>
      <c r="CZ399" t="s">
        <v>132</v>
      </c>
      <c r="DA399">
        <v>1</v>
      </c>
      <c r="DB399">
        <v>5.2249600000000003</v>
      </c>
      <c r="DC399">
        <v>0.17416499999999999</v>
      </c>
      <c r="DE399" t="s">
        <v>3</v>
      </c>
      <c r="DF399" t="s">
        <v>148</v>
      </c>
      <c r="DG399">
        <v>1</v>
      </c>
      <c r="DH399">
        <v>2.7394099999999999</v>
      </c>
      <c r="DI399">
        <v>9.1313599999999995E-2</v>
      </c>
      <c r="DK399" t="s">
        <v>3</v>
      </c>
      <c r="DL399" t="s">
        <v>95</v>
      </c>
      <c r="DM399">
        <v>1</v>
      </c>
      <c r="DN399">
        <v>6.13096</v>
      </c>
      <c r="DO399">
        <v>0.20436499999999999</v>
      </c>
      <c r="EC399" t="s">
        <v>3</v>
      </c>
      <c r="ED399" t="s">
        <v>176</v>
      </c>
      <c r="EE399">
        <v>0.05</v>
      </c>
      <c r="EF399">
        <v>48.523400000000002</v>
      </c>
      <c r="EG399">
        <v>1.63378</v>
      </c>
      <c r="EV399" t="s">
        <v>3</v>
      </c>
      <c r="EW399" t="s">
        <v>164</v>
      </c>
      <c r="EX399">
        <v>1</v>
      </c>
      <c r="EY399">
        <v>2.2893500000000002</v>
      </c>
      <c r="EZ399">
        <v>7.6311599999999993E-2</v>
      </c>
      <c r="GL399" t="s">
        <v>3</v>
      </c>
      <c r="GM399" t="s">
        <v>323</v>
      </c>
      <c r="GN399">
        <v>1</v>
      </c>
      <c r="GO399">
        <v>5.86409</v>
      </c>
      <c r="GP399">
        <v>0.19547</v>
      </c>
    </row>
    <row r="400" spans="9:198">
      <c r="I400" t="s">
        <v>3</v>
      </c>
      <c r="J400" t="s">
        <v>131</v>
      </c>
      <c r="K400">
        <v>0.83666666666666667</v>
      </c>
      <c r="L400">
        <v>10.2606</v>
      </c>
      <c r="M400">
        <v>0.34201999999999999</v>
      </c>
      <c r="O400" t="s">
        <v>3</v>
      </c>
      <c r="P400" t="s">
        <v>149</v>
      </c>
      <c r="Q400">
        <v>0</v>
      </c>
      <c r="R400">
        <v>48.226599999999998</v>
      </c>
      <c r="S400">
        <v>2.0011100000000002</v>
      </c>
      <c r="AG400" t="s">
        <v>3</v>
      </c>
      <c r="AH400" t="s">
        <v>341</v>
      </c>
      <c r="AI400">
        <v>0</v>
      </c>
      <c r="AJ400">
        <v>186.857</v>
      </c>
      <c r="AK400">
        <v>6.29148</v>
      </c>
      <c r="AY400" t="s">
        <v>3</v>
      </c>
      <c r="AZ400" t="s">
        <v>343</v>
      </c>
      <c r="BA400">
        <v>0.05</v>
      </c>
      <c r="BB400">
        <v>34.936399999999999</v>
      </c>
      <c r="BC400">
        <v>1.4866600000000001</v>
      </c>
      <c r="CF400" t="s">
        <v>3</v>
      </c>
      <c r="CG400" t="s">
        <v>195</v>
      </c>
      <c r="CH400">
        <v>0.55333333333333334</v>
      </c>
      <c r="CI400">
        <v>18.1357</v>
      </c>
      <c r="CJ400">
        <v>0.604522</v>
      </c>
      <c r="CM400" t="s">
        <v>3</v>
      </c>
      <c r="CN400" t="s">
        <v>90</v>
      </c>
      <c r="CO400">
        <v>1</v>
      </c>
      <c r="CP400">
        <v>1.78037</v>
      </c>
      <c r="CQ400">
        <v>5.9345700000000001E-2</v>
      </c>
      <c r="CY400" t="s">
        <v>3</v>
      </c>
      <c r="CZ400" t="s">
        <v>133</v>
      </c>
      <c r="DA400">
        <v>1</v>
      </c>
      <c r="DB400">
        <v>4.8087299999999997</v>
      </c>
      <c r="DC400">
        <v>0.16029099999999999</v>
      </c>
      <c r="DE400" t="s">
        <v>3</v>
      </c>
      <c r="DF400" t="s">
        <v>149</v>
      </c>
      <c r="DG400">
        <v>1</v>
      </c>
      <c r="DH400">
        <v>3.524</v>
      </c>
      <c r="DI400">
        <v>0.117467</v>
      </c>
      <c r="DK400" t="s">
        <v>3</v>
      </c>
      <c r="DL400" t="s">
        <v>96</v>
      </c>
      <c r="DM400">
        <v>0.72666666666666668</v>
      </c>
      <c r="DN400">
        <v>13.3256</v>
      </c>
      <c r="DO400">
        <v>0.444187</v>
      </c>
      <c r="EC400" t="s">
        <v>3</v>
      </c>
      <c r="ED400" t="s">
        <v>177</v>
      </c>
      <c r="EE400">
        <v>0.55666666666666664</v>
      </c>
      <c r="EF400">
        <v>17.6721</v>
      </c>
      <c r="EG400">
        <v>0.58906999999999998</v>
      </c>
      <c r="EV400" t="s">
        <v>3</v>
      </c>
      <c r="EW400" t="s">
        <v>165</v>
      </c>
      <c r="EX400">
        <v>1</v>
      </c>
      <c r="EY400">
        <v>2.5823</v>
      </c>
      <c r="EZ400">
        <v>8.6076600000000003E-2</v>
      </c>
      <c r="GL400" t="s">
        <v>3</v>
      </c>
      <c r="GM400" t="s">
        <v>324</v>
      </c>
      <c r="GN400">
        <v>1</v>
      </c>
      <c r="GO400">
        <v>6.1340599999999998</v>
      </c>
      <c r="GP400">
        <v>0.20446900000000001</v>
      </c>
    </row>
    <row r="401" spans="9:198">
      <c r="I401" t="s">
        <v>3</v>
      </c>
      <c r="J401" t="s">
        <v>132</v>
      </c>
      <c r="K401">
        <v>1</v>
      </c>
      <c r="L401">
        <v>5.4978800000000003</v>
      </c>
      <c r="M401">
        <v>0.18326300000000001</v>
      </c>
      <c r="O401" t="s">
        <v>3</v>
      </c>
      <c r="P401" t="s">
        <v>150</v>
      </c>
      <c r="Q401">
        <v>0.26333333333333336</v>
      </c>
      <c r="R401">
        <v>47.296300000000002</v>
      </c>
      <c r="S401">
        <v>1.6365499999999999</v>
      </c>
      <c r="AG401" t="s">
        <v>3</v>
      </c>
      <c r="AH401" t="s">
        <v>342</v>
      </c>
      <c r="AI401">
        <v>0</v>
      </c>
      <c r="AJ401">
        <v>269.13200000000001</v>
      </c>
      <c r="AK401">
        <v>8.97105</v>
      </c>
      <c r="AY401" t="s">
        <v>3</v>
      </c>
      <c r="AZ401" t="s">
        <v>344</v>
      </c>
      <c r="BA401">
        <v>0.35738831615120276</v>
      </c>
      <c r="BB401">
        <v>43.461399999999998</v>
      </c>
      <c r="BC401">
        <v>1.79592</v>
      </c>
      <c r="CF401" t="s">
        <v>3</v>
      </c>
      <c r="CG401" t="s">
        <v>196</v>
      </c>
      <c r="CH401">
        <v>0.65666666666666662</v>
      </c>
      <c r="CI401">
        <v>17.3871</v>
      </c>
      <c r="CJ401">
        <v>0.579569</v>
      </c>
      <c r="CM401" t="s">
        <v>3</v>
      </c>
      <c r="CN401" t="s">
        <v>91</v>
      </c>
      <c r="CO401">
        <v>0.96000000000000008</v>
      </c>
      <c r="CP401">
        <v>5.88659</v>
      </c>
      <c r="CQ401">
        <v>0.19622000000000001</v>
      </c>
      <c r="CY401" t="s">
        <v>3</v>
      </c>
      <c r="CZ401" t="s">
        <v>134</v>
      </c>
      <c r="DA401">
        <v>1</v>
      </c>
      <c r="DB401">
        <v>4.0609099999999998</v>
      </c>
      <c r="DC401">
        <v>0.13536400000000001</v>
      </c>
      <c r="DE401" t="s">
        <v>3</v>
      </c>
      <c r="DF401" t="s">
        <v>150</v>
      </c>
      <c r="DG401">
        <v>1</v>
      </c>
      <c r="DH401">
        <v>2.1327799999999999</v>
      </c>
      <c r="DI401">
        <v>7.1092699999999995E-2</v>
      </c>
      <c r="DK401" t="s">
        <v>3</v>
      </c>
      <c r="DL401" t="s">
        <v>97</v>
      </c>
      <c r="DM401">
        <v>0.93666666666666676</v>
      </c>
      <c r="DN401">
        <v>6.7775299999999996</v>
      </c>
      <c r="DO401">
        <v>0.22591800000000001</v>
      </c>
      <c r="EC401" t="s">
        <v>3</v>
      </c>
      <c r="ED401" t="s">
        <v>178</v>
      </c>
      <c r="EE401">
        <v>0.89</v>
      </c>
      <c r="EF401">
        <v>13.6854</v>
      </c>
      <c r="EG401">
        <v>0.456181</v>
      </c>
      <c r="EV401" t="s">
        <v>3</v>
      </c>
      <c r="EW401" t="s">
        <v>166</v>
      </c>
      <c r="EX401">
        <v>1</v>
      </c>
      <c r="EY401">
        <v>1.9765200000000001</v>
      </c>
      <c r="EZ401">
        <v>6.5883800000000006E-2</v>
      </c>
      <c r="GL401" t="s">
        <v>3</v>
      </c>
      <c r="GM401" t="s">
        <v>325</v>
      </c>
      <c r="GN401">
        <v>1</v>
      </c>
      <c r="GO401">
        <v>7.21875</v>
      </c>
      <c r="GP401">
        <v>0.24062500000000001</v>
      </c>
    </row>
    <row r="402" spans="9:198">
      <c r="I402" t="s">
        <v>3</v>
      </c>
      <c r="J402" t="s">
        <v>133</v>
      </c>
      <c r="K402">
        <v>0.99</v>
      </c>
      <c r="L402">
        <v>7.6683399999999997</v>
      </c>
      <c r="M402">
        <v>0.25561099999999998</v>
      </c>
      <c r="O402" t="s">
        <v>3</v>
      </c>
      <c r="P402" t="s">
        <v>151</v>
      </c>
      <c r="Q402">
        <v>0.87666666666666671</v>
      </c>
      <c r="R402">
        <v>9.4366199999999996</v>
      </c>
      <c r="S402">
        <v>0.314554</v>
      </c>
      <c r="AG402" t="s">
        <v>3</v>
      </c>
      <c r="AH402" t="s">
        <v>343</v>
      </c>
      <c r="AI402">
        <v>0</v>
      </c>
      <c r="AJ402">
        <v>178.214</v>
      </c>
      <c r="AK402">
        <v>5.9404500000000002</v>
      </c>
      <c r="AY402" t="s">
        <v>3</v>
      </c>
      <c r="AZ402" t="s">
        <v>345</v>
      </c>
      <c r="BA402">
        <v>0.12925170068027209</v>
      </c>
      <c r="BB402">
        <v>48.459600000000002</v>
      </c>
      <c r="BC402">
        <v>1.923</v>
      </c>
      <c r="CF402" t="s">
        <v>3</v>
      </c>
      <c r="CG402" t="s">
        <v>197</v>
      </c>
      <c r="CH402">
        <v>0.61333333333333329</v>
      </c>
      <c r="CI402">
        <v>16.251100000000001</v>
      </c>
      <c r="CJ402">
        <v>0.54170499999999999</v>
      </c>
      <c r="CM402" t="s">
        <v>3</v>
      </c>
      <c r="CN402" t="s">
        <v>92</v>
      </c>
      <c r="CO402">
        <v>1</v>
      </c>
      <c r="CP402">
        <v>2.6071900000000001</v>
      </c>
      <c r="CQ402">
        <v>8.6906200000000003E-2</v>
      </c>
      <c r="CY402" t="s">
        <v>3</v>
      </c>
      <c r="CZ402" t="s">
        <v>135</v>
      </c>
      <c r="DA402">
        <v>1</v>
      </c>
      <c r="DB402">
        <v>3.4857399999999998</v>
      </c>
      <c r="DC402">
        <v>0.116191</v>
      </c>
      <c r="DE402" t="s">
        <v>3</v>
      </c>
      <c r="DF402" t="s">
        <v>151</v>
      </c>
      <c r="DG402">
        <v>1</v>
      </c>
      <c r="DH402">
        <v>2.6108500000000001</v>
      </c>
      <c r="DI402">
        <v>8.7028400000000006E-2</v>
      </c>
      <c r="DK402" t="s">
        <v>3</v>
      </c>
      <c r="DL402" t="s">
        <v>98</v>
      </c>
      <c r="DM402">
        <v>0.87</v>
      </c>
      <c r="DN402">
        <v>9.4169099999999997</v>
      </c>
      <c r="DO402">
        <v>0.31389699999999998</v>
      </c>
      <c r="EC402" t="s">
        <v>3</v>
      </c>
      <c r="ED402" t="s">
        <v>179</v>
      </c>
      <c r="EE402">
        <v>0.39666666666666667</v>
      </c>
      <c r="EF402">
        <v>18.1768</v>
      </c>
      <c r="EG402">
        <v>0.60589400000000004</v>
      </c>
      <c r="EV402" t="s">
        <v>3</v>
      </c>
      <c r="EW402" t="s">
        <v>167</v>
      </c>
      <c r="EX402">
        <v>1</v>
      </c>
      <c r="EY402">
        <v>3.1307499999999999</v>
      </c>
      <c r="EZ402">
        <v>0.10435800000000001</v>
      </c>
      <c r="GL402" t="s">
        <v>3</v>
      </c>
      <c r="GM402" t="s">
        <v>326</v>
      </c>
      <c r="GN402">
        <v>1</v>
      </c>
      <c r="GO402">
        <v>7.8603100000000001</v>
      </c>
      <c r="GP402">
        <v>0.26201000000000002</v>
      </c>
    </row>
    <row r="403" spans="9:198">
      <c r="I403" t="s">
        <v>3</v>
      </c>
      <c r="J403" t="s">
        <v>134</v>
      </c>
      <c r="K403">
        <v>0.58333333333333337</v>
      </c>
      <c r="L403">
        <v>18.472200000000001</v>
      </c>
      <c r="M403">
        <v>0.61574099999999998</v>
      </c>
      <c r="O403" t="s">
        <v>3</v>
      </c>
      <c r="P403" t="s">
        <v>152</v>
      </c>
      <c r="Q403">
        <v>0.91333333333333333</v>
      </c>
      <c r="R403">
        <v>9.14025</v>
      </c>
      <c r="S403">
        <v>0.30467499999999997</v>
      </c>
      <c r="AG403" t="s">
        <v>3</v>
      </c>
      <c r="AH403" t="s">
        <v>344</v>
      </c>
      <c r="AI403">
        <v>0</v>
      </c>
      <c r="AJ403">
        <v>289.24400000000003</v>
      </c>
      <c r="AK403">
        <v>9.7388600000000007</v>
      </c>
      <c r="AY403" t="s">
        <v>3</v>
      </c>
      <c r="AZ403" t="s">
        <v>346</v>
      </c>
      <c r="BA403">
        <v>0.27397260273972601</v>
      </c>
      <c r="BB403">
        <v>39.387300000000003</v>
      </c>
      <c r="BC403">
        <v>1.6689499999999999</v>
      </c>
      <c r="CF403" t="s">
        <v>3</v>
      </c>
      <c r="CG403" t="s">
        <v>198</v>
      </c>
      <c r="CH403">
        <v>0.59333333333333338</v>
      </c>
      <c r="CI403">
        <v>18.233699999999999</v>
      </c>
      <c r="CJ403">
        <v>0.60779000000000005</v>
      </c>
      <c r="CM403" t="s">
        <v>3</v>
      </c>
      <c r="CN403" t="s">
        <v>93</v>
      </c>
      <c r="CO403">
        <v>1</v>
      </c>
      <c r="CP403">
        <v>2.31806</v>
      </c>
      <c r="CQ403">
        <v>7.7268600000000007E-2</v>
      </c>
      <c r="CY403" t="s">
        <v>3</v>
      </c>
      <c r="CZ403" t="s">
        <v>136</v>
      </c>
      <c r="DA403">
        <v>1</v>
      </c>
      <c r="DB403">
        <v>2.4805899999999999</v>
      </c>
      <c r="DC403">
        <v>8.2686300000000004E-2</v>
      </c>
      <c r="DE403" t="s">
        <v>3</v>
      </c>
      <c r="DF403" t="s">
        <v>152</v>
      </c>
      <c r="DG403">
        <v>1</v>
      </c>
      <c r="DH403">
        <v>2.4527899999999998</v>
      </c>
      <c r="DI403">
        <v>8.1759799999999994E-2</v>
      </c>
      <c r="DK403" t="s">
        <v>3</v>
      </c>
      <c r="DL403" t="s">
        <v>99</v>
      </c>
      <c r="DM403">
        <v>1</v>
      </c>
      <c r="DN403">
        <v>6.1929699999999999</v>
      </c>
      <c r="DO403">
        <v>0.206432</v>
      </c>
      <c r="EC403" t="s">
        <v>3</v>
      </c>
      <c r="ED403" t="s">
        <v>180</v>
      </c>
      <c r="EE403">
        <v>0.78666666666666674</v>
      </c>
      <c r="EF403">
        <v>14.9651</v>
      </c>
      <c r="EG403">
        <v>0.498838</v>
      </c>
      <c r="EV403" t="s">
        <v>3</v>
      </c>
      <c r="EW403" t="s">
        <v>168</v>
      </c>
      <c r="EX403">
        <v>1</v>
      </c>
      <c r="EY403">
        <v>2.48997</v>
      </c>
      <c r="EZ403">
        <v>8.2999000000000003E-2</v>
      </c>
      <c r="GL403" t="s">
        <v>3</v>
      </c>
      <c r="GM403" t="s">
        <v>327</v>
      </c>
      <c r="GN403">
        <v>1</v>
      </c>
      <c r="GO403">
        <v>8.1938499999999994</v>
      </c>
      <c r="GP403">
        <v>0.27312799999999998</v>
      </c>
    </row>
    <row r="404" spans="9:198">
      <c r="I404" t="s">
        <v>3</v>
      </c>
      <c r="J404" t="s">
        <v>135</v>
      </c>
      <c r="K404">
        <v>0.17333333333333334</v>
      </c>
      <c r="L404">
        <v>34.765500000000003</v>
      </c>
      <c r="M404">
        <v>1.1588499999999999</v>
      </c>
      <c r="O404" t="s">
        <v>3</v>
      </c>
      <c r="P404" t="s">
        <v>153</v>
      </c>
      <c r="Q404">
        <v>0.95333333333333337</v>
      </c>
      <c r="R404">
        <v>9.9422599999999992</v>
      </c>
      <c r="S404">
        <v>0.33140900000000001</v>
      </c>
      <c r="AG404" t="s">
        <v>3</v>
      </c>
      <c r="AH404" t="s">
        <v>345</v>
      </c>
      <c r="AI404">
        <v>0</v>
      </c>
      <c r="AJ404">
        <v>230.417</v>
      </c>
      <c r="AK404">
        <v>7.7321299999999997</v>
      </c>
      <c r="AY404" t="s">
        <v>3</v>
      </c>
      <c r="AZ404" t="s">
        <v>347</v>
      </c>
      <c r="BA404">
        <v>0.42666666666666669</v>
      </c>
      <c r="BB404">
        <v>21.776</v>
      </c>
      <c r="BC404">
        <v>0.73319800000000002</v>
      </c>
      <c r="CF404" t="s">
        <v>3</v>
      </c>
      <c r="CG404" t="s">
        <v>199</v>
      </c>
      <c r="CH404">
        <v>0.35333333333333333</v>
      </c>
      <c r="CI404">
        <v>26.2636</v>
      </c>
      <c r="CJ404">
        <v>0.87545399999999995</v>
      </c>
      <c r="CM404" t="s">
        <v>3</v>
      </c>
      <c r="CN404" t="s">
        <v>94</v>
      </c>
      <c r="CO404">
        <v>1</v>
      </c>
      <c r="CP404">
        <v>3.98699</v>
      </c>
      <c r="CQ404">
        <v>0.13289999999999999</v>
      </c>
      <c r="CY404" t="s">
        <v>3</v>
      </c>
      <c r="CZ404" t="s">
        <v>137</v>
      </c>
      <c r="DA404">
        <v>1</v>
      </c>
      <c r="DB404">
        <v>2.7836500000000002</v>
      </c>
      <c r="DC404">
        <v>9.2788200000000001E-2</v>
      </c>
      <c r="DE404" t="s">
        <v>3</v>
      </c>
      <c r="DF404" t="s">
        <v>153</v>
      </c>
      <c r="DG404">
        <v>1</v>
      </c>
      <c r="DH404">
        <v>2.2517</v>
      </c>
      <c r="DI404">
        <v>7.5056800000000007E-2</v>
      </c>
      <c r="DK404" t="s">
        <v>3</v>
      </c>
      <c r="DL404" t="s">
        <v>100</v>
      </c>
      <c r="DM404">
        <v>0.93333333333333335</v>
      </c>
      <c r="DN404">
        <v>7.6916099999999998</v>
      </c>
      <c r="DO404">
        <v>0.25638699999999998</v>
      </c>
      <c r="EC404" t="s">
        <v>3</v>
      </c>
      <c r="ED404" t="s">
        <v>181</v>
      </c>
      <c r="EE404">
        <v>0.31</v>
      </c>
      <c r="EF404">
        <v>19.6585</v>
      </c>
      <c r="EG404">
        <v>0.65528399999999998</v>
      </c>
      <c r="EV404" t="s">
        <v>3</v>
      </c>
      <c r="EW404" t="s">
        <v>169</v>
      </c>
      <c r="EX404">
        <v>0.83333333333333337</v>
      </c>
      <c r="EY404">
        <v>11.1204</v>
      </c>
      <c r="EZ404">
        <v>0.37067899999999998</v>
      </c>
      <c r="GL404" t="s">
        <v>3</v>
      </c>
      <c r="GM404" t="s">
        <v>328</v>
      </c>
      <c r="GN404">
        <v>1</v>
      </c>
      <c r="GO404">
        <v>9.4021000000000008</v>
      </c>
      <c r="GP404">
        <v>0.31340299999999999</v>
      </c>
    </row>
    <row r="405" spans="9:198">
      <c r="I405" t="s">
        <v>3</v>
      </c>
      <c r="J405" t="s">
        <v>136</v>
      </c>
      <c r="K405">
        <v>0.67999999999999994</v>
      </c>
      <c r="L405">
        <v>14.032500000000001</v>
      </c>
      <c r="M405">
        <v>0.46775099999999997</v>
      </c>
      <c r="O405" t="s">
        <v>3</v>
      </c>
      <c r="P405" t="s">
        <v>154</v>
      </c>
      <c r="Q405">
        <v>1</v>
      </c>
      <c r="R405">
        <v>10.0238</v>
      </c>
      <c r="S405">
        <v>0.33412599999999998</v>
      </c>
      <c r="AG405" t="s">
        <v>3</v>
      </c>
      <c r="AH405" t="s">
        <v>346</v>
      </c>
      <c r="AI405">
        <v>0</v>
      </c>
      <c r="AJ405">
        <v>333.01799999999997</v>
      </c>
      <c r="AK405">
        <v>11.3271</v>
      </c>
      <c r="AY405" t="s">
        <v>3</v>
      </c>
      <c r="AZ405" t="s">
        <v>348</v>
      </c>
      <c r="BA405">
        <v>1</v>
      </c>
      <c r="BB405">
        <v>10.264699999999999</v>
      </c>
      <c r="BC405">
        <v>0.34215699999999999</v>
      </c>
      <c r="CF405" t="s">
        <v>3</v>
      </c>
      <c r="CG405" t="s">
        <v>200</v>
      </c>
      <c r="CH405">
        <v>0.17333333333333334</v>
      </c>
      <c r="CI405">
        <v>27.4465</v>
      </c>
      <c r="CJ405">
        <v>0.914883</v>
      </c>
      <c r="CM405" t="s">
        <v>3</v>
      </c>
      <c r="CN405" t="s">
        <v>95</v>
      </c>
      <c r="CO405">
        <v>0.36666666666666664</v>
      </c>
      <c r="CP405">
        <v>21.828499999999998</v>
      </c>
      <c r="CQ405">
        <v>0.72761799999999999</v>
      </c>
      <c r="CY405" t="s">
        <v>3</v>
      </c>
      <c r="CZ405" t="s">
        <v>138</v>
      </c>
      <c r="DA405">
        <v>1</v>
      </c>
      <c r="DB405">
        <v>3.1915200000000001</v>
      </c>
      <c r="DC405">
        <v>0.10638400000000001</v>
      </c>
      <c r="DE405" t="s">
        <v>3</v>
      </c>
      <c r="DF405" t="s">
        <v>154</v>
      </c>
      <c r="DG405">
        <v>1</v>
      </c>
      <c r="DH405">
        <v>3.00305</v>
      </c>
      <c r="DI405">
        <v>0.100102</v>
      </c>
      <c r="DK405" t="s">
        <v>3</v>
      </c>
      <c r="DL405" t="s">
        <v>101</v>
      </c>
      <c r="DM405">
        <v>1</v>
      </c>
      <c r="DN405">
        <v>3.2343799999999998</v>
      </c>
      <c r="DO405">
        <v>0.10781300000000001</v>
      </c>
      <c r="EC405" t="s">
        <v>3</v>
      </c>
      <c r="ED405" t="s">
        <v>182</v>
      </c>
      <c r="EE405">
        <v>1</v>
      </c>
      <c r="EF405">
        <v>9.7438800000000008</v>
      </c>
      <c r="EG405">
        <v>0.32479599999999997</v>
      </c>
      <c r="EV405" t="s">
        <v>3</v>
      </c>
      <c r="EW405" t="s">
        <v>170</v>
      </c>
      <c r="EX405">
        <v>0.54333333333333333</v>
      </c>
      <c r="EY405">
        <v>49.175600000000003</v>
      </c>
      <c r="EZ405">
        <v>1.6391899999999999</v>
      </c>
      <c r="GL405" t="s">
        <v>3</v>
      </c>
      <c r="GM405" t="s">
        <v>329</v>
      </c>
      <c r="GN405">
        <v>1</v>
      </c>
      <c r="GO405">
        <v>8.7061600000000006</v>
      </c>
      <c r="GP405">
        <v>0.29020499999999999</v>
      </c>
    </row>
    <row r="406" spans="9:198">
      <c r="I406" t="s">
        <v>3</v>
      </c>
      <c r="J406" t="s">
        <v>137</v>
      </c>
      <c r="K406">
        <v>1</v>
      </c>
      <c r="L406">
        <v>5.6611799999999999</v>
      </c>
      <c r="M406">
        <v>0.18870600000000001</v>
      </c>
      <c r="O406" t="s">
        <v>3</v>
      </c>
      <c r="P406" t="s">
        <v>155</v>
      </c>
      <c r="Q406">
        <v>0.91333333333333333</v>
      </c>
      <c r="R406">
        <v>8.3501899999999996</v>
      </c>
      <c r="S406">
        <v>0.27833999999999998</v>
      </c>
      <c r="AG406" t="s">
        <v>3</v>
      </c>
      <c r="AH406" t="s">
        <v>347</v>
      </c>
      <c r="AI406">
        <v>0</v>
      </c>
      <c r="AJ406">
        <v>317.43799999999999</v>
      </c>
      <c r="AK406">
        <v>10.581300000000001</v>
      </c>
      <c r="AY406" t="s">
        <v>3</v>
      </c>
      <c r="AZ406" t="s">
        <v>349</v>
      </c>
      <c r="BA406">
        <v>1</v>
      </c>
      <c r="BB406">
        <v>9.3516499999999994</v>
      </c>
      <c r="BC406">
        <v>0.311722</v>
      </c>
      <c r="CF406" t="s">
        <v>3</v>
      </c>
      <c r="CG406" t="s">
        <v>201</v>
      </c>
      <c r="CH406">
        <v>8.3333333333333329E-2</v>
      </c>
      <c r="CI406">
        <v>32.4893</v>
      </c>
      <c r="CJ406">
        <v>1.0829800000000001</v>
      </c>
      <c r="CM406" t="s">
        <v>3</v>
      </c>
      <c r="CN406" t="s">
        <v>96</v>
      </c>
      <c r="CO406">
        <v>1</v>
      </c>
      <c r="CP406">
        <v>3.6930299999999998</v>
      </c>
      <c r="CQ406">
        <v>0.123101</v>
      </c>
      <c r="CY406" t="s">
        <v>3</v>
      </c>
      <c r="CZ406" t="s">
        <v>139</v>
      </c>
      <c r="DA406">
        <v>1</v>
      </c>
      <c r="DB406">
        <v>3.3060700000000001</v>
      </c>
      <c r="DC406">
        <v>0.11020199999999999</v>
      </c>
      <c r="DE406" t="s">
        <v>3</v>
      </c>
      <c r="DF406" t="s">
        <v>155</v>
      </c>
      <c r="DG406">
        <v>1</v>
      </c>
      <c r="DH406">
        <v>3.0583200000000001</v>
      </c>
      <c r="DI406">
        <v>0.10194400000000001</v>
      </c>
      <c r="DK406" t="s">
        <v>3</v>
      </c>
      <c r="DL406" t="s">
        <v>102</v>
      </c>
      <c r="DM406">
        <v>1</v>
      </c>
      <c r="DN406">
        <v>4.2907900000000003</v>
      </c>
      <c r="DO406">
        <v>0.14302599999999999</v>
      </c>
      <c r="EC406" t="s">
        <v>3</v>
      </c>
      <c r="ED406" t="s">
        <v>183</v>
      </c>
      <c r="EE406">
        <v>1</v>
      </c>
      <c r="EF406">
        <v>9.9419400000000007</v>
      </c>
      <c r="EG406">
        <v>0.33139800000000003</v>
      </c>
      <c r="EV406" t="s">
        <v>3</v>
      </c>
      <c r="EW406" t="s">
        <v>171</v>
      </c>
      <c r="EX406">
        <v>0.02</v>
      </c>
      <c r="EY406">
        <v>65.834100000000007</v>
      </c>
      <c r="EZ406">
        <v>2.2166399999999999</v>
      </c>
      <c r="GL406" t="s">
        <v>3</v>
      </c>
      <c r="GM406" t="s">
        <v>330</v>
      </c>
      <c r="GN406">
        <v>0.95</v>
      </c>
      <c r="GO406">
        <v>7.89337</v>
      </c>
      <c r="GP406">
        <v>0.26311200000000001</v>
      </c>
    </row>
    <row r="407" spans="9:198">
      <c r="I407" t="s">
        <v>3</v>
      </c>
      <c r="J407" t="s">
        <v>138</v>
      </c>
      <c r="K407">
        <v>1</v>
      </c>
      <c r="L407">
        <v>6.8502299999999998</v>
      </c>
      <c r="M407">
        <v>0.22834099999999999</v>
      </c>
      <c r="O407" t="s">
        <v>3</v>
      </c>
      <c r="P407" t="s">
        <v>156</v>
      </c>
      <c r="Q407">
        <v>0.70333333333333337</v>
      </c>
      <c r="R407">
        <v>14.4945</v>
      </c>
      <c r="S407">
        <v>0.483151</v>
      </c>
      <c r="AG407" t="s">
        <v>3</v>
      </c>
      <c r="AH407" t="s">
        <v>348</v>
      </c>
      <c r="AI407">
        <v>0</v>
      </c>
      <c r="AJ407">
        <v>339.67099999999999</v>
      </c>
      <c r="AK407">
        <v>11.5534</v>
      </c>
      <c r="AY407" t="s">
        <v>3</v>
      </c>
      <c r="AZ407" t="s">
        <v>350</v>
      </c>
      <c r="BA407">
        <v>1</v>
      </c>
      <c r="BB407">
        <v>10.1029</v>
      </c>
      <c r="BC407">
        <v>0.33676200000000001</v>
      </c>
      <c r="CF407" t="s">
        <v>3</v>
      </c>
      <c r="CG407" t="s">
        <v>202</v>
      </c>
      <c r="CH407">
        <v>0.43</v>
      </c>
      <c r="CI407">
        <v>20.9071</v>
      </c>
      <c r="CJ407">
        <v>0.69690300000000005</v>
      </c>
      <c r="CM407" t="s">
        <v>3</v>
      </c>
      <c r="CN407" t="s">
        <v>97</v>
      </c>
      <c r="CO407">
        <v>1</v>
      </c>
      <c r="CP407">
        <v>2.8541400000000001</v>
      </c>
      <c r="CQ407">
        <v>9.5138E-2</v>
      </c>
      <c r="CY407" t="s">
        <v>3</v>
      </c>
      <c r="CZ407" t="s">
        <v>140</v>
      </c>
      <c r="DA407">
        <v>1</v>
      </c>
      <c r="DB407">
        <v>5.7728299999999999</v>
      </c>
      <c r="DC407">
        <v>0.19242799999999999</v>
      </c>
      <c r="DE407" t="s">
        <v>3</v>
      </c>
      <c r="DF407" t="s">
        <v>156</v>
      </c>
      <c r="DG407">
        <v>1</v>
      </c>
      <c r="DH407">
        <v>3.0739000000000001</v>
      </c>
      <c r="DI407">
        <v>0.102463</v>
      </c>
      <c r="DK407" t="s">
        <v>3</v>
      </c>
      <c r="DL407" t="s">
        <v>103</v>
      </c>
      <c r="DM407">
        <v>1</v>
      </c>
      <c r="DN407">
        <v>5.45505</v>
      </c>
      <c r="DO407">
        <v>0.181835</v>
      </c>
      <c r="EC407" t="s">
        <v>3</v>
      </c>
      <c r="ED407" t="s">
        <v>184</v>
      </c>
      <c r="EE407">
        <v>0.7566666666666666</v>
      </c>
      <c r="EF407">
        <v>13.8599</v>
      </c>
      <c r="EG407">
        <v>0.46199699999999999</v>
      </c>
      <c r="EV407" t="s">
        <v>3</v>
      </c>
      <c r="EW407" t="s">
        <v>172</v>
      </c>
      <c r="EX407">
        <v>0.93333333333333335</v>
      </c>
      <c r="EY407">
        <v>8.0845400000000005</v>
      </c>
      <c r="EZ407">
        <v>0.26948499999999997</v>
      </c>
      <c r="GL407" t="s">
        <v>3</v>
      </c>
      <c r="GM407" t="s">
        <v>331</v>
      </c>
      <c r="GN407">
        <v>1</v>
      </c>
      <c r="GO407">
        <v>5.32334</v>
      </c>
      <c r="GP407">
        <v>0.17744499999999999</v>
      </c>
    </row>
    <row r="408" spans="9:198">
      <c r="I408" t="s">
        <v>3</v>
      </c>
      <c r="J408" t="s">
        <v>139</v>
      </c>
      <c r="K408">
        <v>1</v>
      </c>
      <c r="L408">
        <v>6.2021499999999996</v>
      </c>
      <c r="M408">
        <v>0.20673800000000001</v>
      </c>
      <c r="O408" t="s">
        <v>3</v>
      </c>
      <c r="P408" t="s">
        <v>157</v>
      </c>
      <c r="Q408">
        <v>1</v>
      </c>
      <c r="R408">
        <v>8.5467700000000004</v>
      </c>
      <c r="S408">
        <v>0.28489199999999998</v>
      </c>
      <c r="AG408" t="s">
        <v>3</v>
      </c>
      <c r="AH408" t="s">
        <v>349</v>
      </c>
      <c r="AI408">
        <v>0</v>
      </c>
      <c r="AJ408">
        <v>326.29500000000002</v>
      </c>
      <c r="AK408">
        <v>11.0985</v>
      </c>
      <c r="AY408" t="s">
        <v>3</v>
      </c>
      <c r="AZ408" t="s">
        <v>351</v>
      </c>
      <c r="BA408">
        <v>0.78333333333333333</v>
      </c>
      <c r="BB408">
        <v>20.39</v>
      </c>
      <c r="BC408">
        <v>0.67966800000000005</v>
      </c>
      <c r="CF408" t="s">
        <v>3</v>
      </c>
      <c r="CG408" t="s">
        <v>203</v>
      </c>
      <c r="CH408">
        <v>0.70333333333333337</v>
      </c>
      <c r="CI408">
        <v>14.7552</v>
      </c>
      <c r="CJ408">
        <v>0.49183900000000003</v>
      </c>
      <c r="CM408" t="s">
        <v>3</v>
      </c>
      <c r="CN408" t="s">
        <v>98</v>
      </c>
      <c r="CO408">
        <v>1</v>
      </c>
      <c r="CP408">
        <v>2.6857500000000001</v>
      </c>
      <c r="CQ408">
        <v>8.9525199999999999E-2</v>
      </c>
      <c r="CY408" t="s">
        <v>3</v>
      </c>
      <c r="CZ408" t="s">
        <v>141</v>
      </c>
      <c r="DA408">
        <v>1</v>
      </c>
      <c r="DB408">
        <v>2.7048299999999998</v>
      </c>
      <c r="DC408">
        <v>9.0161000000000005E-2</v>
      </c>
      <c r="DE408" t="s">
        <v>3</v>
      </c>
      <c r="DF408" t="s">
        <v>157</v>
      </c>
      <c r="DG408">
        <v>1</v>
      </c>
      <c r="DH408">
        <v>3.2744599999999999</v>
      </c>
      <c r="DI408">
        <v>0.109149</v>
      </c>
      <c r="DK408" t="s">
        <v>3</v>
      </c>
      <c r="DL408" t="s">
        <v>104</v>
      </c>
      <c r="DM408">
        <v>1</v>
      </c>
      <c r="DN408">
        <v>4.7474299999999996</v>
      </c>
      <c r="DO408">
        <v>0.158248</v>
      </c>
      <c r="EC408" t="s">
        <v>3</v>
      </c>
      <c r="ED408" t="s">
        <v>185</v>
      </c>
      <c r="EE408">
        <v>0.71666666666666667</v>
      </c>
      <c r="EF408">
        <v>14.0906</v>
      </c>
      <c r="EG408">
        <v>0.46968599999999999</v>
      </c>
      <c r="EV408" t="s">
        <v>3</v>
      </c>
      <c r="EW408" t="s">
        <v>173</v>
      </c>
      <c r="EX408">
        <v>1</v>
      </c>
      <c r="EY408">
        <v>4.6146000000000003</v>
      </c>
      <c r="EZ408">
        <v>0.15382000000000001</v>
      </c>
      <c r="GL408" t="s">
        <v>3</v>
      </c>
      <c r="GM408" t="s">
        <v>332</v>
      </c>
      <c r="GN408">
        <v>1</v>
      </c>
      <c r="GO408">
        <v>5.7811500000000002</v>
      </c>
      <c r="GP408">
        <v>0.19270499999999999</v>
      </c>
    </row>
    <row r="409" spans="9:198">
      <c r="O409" t="s">
        <v>3</v>
      </c>
      <c r="P409" t="s">
        <v>158</v>
      </c>
      <c r="Q409">
        <v>0.80333333333333334</v>
      </c>
      <c r="R409">
        <v>13.597099999999999</v>
      </c>
      <c r="S409">
        <v>0.45323799999999997</v>
      </c>
      <c r="AG409" t="s">
        <v>3</v>
      </c>
      <c r="AH409" t="s">
        <v>350</v>
      </c>
      <c r="AI409">
        <v>0</v>
      </c>
      <c r="AJ409">
        <v>304.05700000000002</v>
      </c>
      <c r="AK409">
        <v>10.2376</v>
      </c>
      <c r="AY409" t="s">
        <v>3</v>
      </c>
      <c r="AZ409" t="s">
        <v>352</v>
      </c>
      <c r="BA409">
        <v>0</v>
      </c>
      <c r="BB409">
        <v>64.982699999999994</v>
      </c>
      <c r="BC409">
        <v>3.0652200000000001</v>
      </c>
      <c r="CF409" t="s">
        <v>3</v>
      </c>
      <c r="CG409" t="s">
        <v>204</v>
      </c>
      <c r="CH409">
        <v>0.78666666666666674</v>
      </c>
      <c r="CI409">
        <v>12.3849</v>
      </c>
      <c r="CJ409">
        <v>0.41282999999999997</v>
      </c>
      <c r="CM409" t="s">
        <v>3</v>
      </c>
      <c r="CN409" t="s">
        <v>99</v>
      </c>
      <c r="CO409">
        <v>0.72333333333333327</v>
      </c>
      <c r="CP409">
        <v>10.0474</v>
      </c>
      <c r="CQ409">
        <v>0.33491199999999999</v>
      </c>
      <c r="CY409" t="s">
        <v>3</v>
      </c>
      <c r="CZ409" t="s">
        <v>142</v>
      </c>
      <c r="DA409">
        <v>1</v>
      </c>
      <c r="DB409">
        <v>3.1999300000000002</v>
      </c>
      <c r="DC409">
        <v>0.10666399999999999</v>
      </c>
      <c r="DE409" t="s">
        <v>3</v>
      </c>
      <c r="DF409" t="s">
        <v>158</v>
      </c>
      <c r="DG409">
        <v>1</v>
      </c>
      <c r="DH409">
        <v>4.0479700000000003</v>
      </c>
      <c r="DI409">
        <v>0.134932</v>
      </c>
      <c r="DK409" t="s">
        <v>3</v>
      </c>
      <c r="DL409" t="s">
        <v>105</v>
      </c>
      <c r="DM409">
        <v>1</v>
      </c>
      <c r="DN409">
        <v>3.7125300000000001</v>
      </c>
      <c r="DO409">
        <v>0.123751</v>
      </c>
      <c r="EC409" t="s">
        <v>3</v>
      </c>
      <c r="ED409" t="s">
        <v>186</v>
      </c>
      <c r="EE409">
        <v>0.99666666666666659</v>
      </c>
      <c r="EF409">
        <v>7.6347199999999997</v>
      </c>
      <c r="EG409">
        <v>0.25449100000000002</v>
      </c>
      <c r="EV409" t="s">
        <v>3</v>
      </c>
      <c r="EW409" t="s">
        <v>174</v>
      </c>
      <c r="EX409">
        <v>1</v>
      </c>
      <c r="EY409">
        <v>4.3209799999999996</v>
      </c>
      <c r="EZ409">
        <v>0.14403299999999999</v>
      </c>
      <c r="GL409" t="s">
        <v>3</v>
      </c>
      <c r="GM409" t="s">
        <v>333</v>
      </c>
      <c r="GN409">
        <v>1</v>
      </c>
      <c r="GO409">
        <v>6.55619</v>
      </c>
      <c r="GP409">
        <v>0.21854000000000001</v>
      </c>
    </row>
    <row r="410" spans="9:198">
      <c r="O410" t="s">
        <v>3</v>
      </c>
      <c r="P410" t="s">
        <v>159</v>
      </c>
      <c r="Q410">
        <v>0.74</v>
      </c>
      <c r="R410">
        <v>14.433</v>
      </c>
      <c r="S410">
        <v>0.481101</v>
      </c>
      <c r="AG410" t="s">
        <v>3</v>
      </c>
      <c r="AH410" t="s">
        <v>351</v>
      </c>
      <c r="AI410">
        <v>0</v>
      </c>
      <c r="AJ410">
        <v>301.92599999999999</v>
      </c>
      <c r="AK410">
        <v>10.165900000000001</v>
      </c>
      <c r="AY410" t="s">
        <v>3</v>
      </c>
      <c r="AZ410" t="s">
        <v>353</v>
      </c>
      <c r="BA410">
        <v>0.69666666666666666</v>
      </c>
      <c r="BB410">
        <v>19.782399999999999</v>
      </c>
      <c r="BC410">
        <v>0.75218399999999996</v>
      </c>
      <c r="CF410" t="s">
        <v>3</v>
      </c>
      <c r="CG410" t="s">
        <v>205</v>
      </c>
      <c r="CH410">
        <v>0.88</v>
      </c>
      <c r="CI410">
        <v>13.293100000000001</v>
      </c>
      <c r="CJ410">
        <v>0.443104</v>
      </c>
      <c r="CM410" t="s">
        <v>3</v>
      </c>
      <c r="CN410" t="s">
        <v>100</v>
      </c>
      <c r="CO410">
        <v>0.33333333333333331</v>
      </c>
      <c r="CP410">
        <v>28.076899999999998</v>
      </c>
      <c r="CQ410">
        <v>0.93589699999999998</v>
      </c>
      <c r="CY410" t="s">
        <v>3</v>
      </c>
      <c r="CZ410" t="s">
        <v>143</v>
      </c>
      <c r="DA410">
        <v>1</v>
      </c>
      <c r="DB410">
        <v>2.4035799999999998</v>
      </c>
      <c r="DC410">
        <v>8.0119399999999993E-2</v>
      </c>
      <c r="DE410" t="s">
        <v>3</v>
      </c>
      <c r="DF410" t="s">
        <v>159</v>
      </c>
      <c r="DG410">
        <v>1</v>
      </c>
      <c r="DH410">
        <v>2.9275799999999998</v>
      </c>
      <c r="DI410">
        <v>9.7586199999999998E-2</v>
      </c>
      <c r="DK410" t="s">
        <v>3</v>
      </c>
      <c r="DL410" t="s">
        <v>106</v>
      </c>
      <c r="DM410">
        <v>1</v>
      </c>
      <c r="DN410">
        <v>5.1348500000000001</v>
      </c>
      <c r="DO410">
        <v>0.19450200000000001</v>
      </c>
      <c r="EC410" t="s">
        <v>3</v>
      </c>
      <c r="ED410" t="s">
        <v>187</v>
      </c>
      <c r="EE410">
        <v>0.83666666666666667</v>
      </c>
      <c r="EF410">
        <v>11.8741</v>
      </c>
      <c r="EG410">
        <v>0.39580300000000002</v>
      </c>
      <c r="EV410" t="s">
        <v>3</v>
      </c>
      <c r="EW410" t="s">
        <v>175</v>
      </c>
      <c r="EX410">
        <v>1</v>
      </c>
      <c r="EY410">
        <v>4.6542700000000004</v>
      </c>
      <c r="EZ410">
        <v>0.155142</v>
      </c>
      <c r="GL410" t="s">
        <v>3</v>
      </c>
      <c r="GM410" t="s">
        <v>334</v>
      </c>
      <c r="GN410">
        <v>1</v>
      </c>
      <c r="GO410">
        <v>6.1382399999999997</v>
      </c>
      <c r="GP410">
        <v>0.20460800000000001</v>
      </c>
    </row>
    <row r="411" spans="9:198">
      <c r="O411" t="s">
        <v>3</v>
      </c>
      <c r="P411" t="s">
        <v>160</v>
      </c>
      <c r="Q411">
        <v>0.81</v>
      </c>
      <c r="R411">
        <v>16.972300000000001</v>
      </c>
      <c r="S411">
        <v>0.56574500000000005</v>
      </c>
      <c r="AG411" t="s">
        <v>3</v>
      </c>
      <c r="AH411" t="s">
        <v>352</v>
      </c>
      <c r="AI411">
        <v>0</v>
      </c>
      <c r="AJ411">
        <v>309.29700000000003</v>
      </c>
      <c r="AK411">
        <v>10.520300000000001</v>
      </c>
      <c r="AY411" t="s">
        <v>3</v>
      </c>
      <c r="AZ411" t="s">
        <v>354</v>
      </c>
      <c r="BA411">
        <v>0.41000000000000003</v>
      </c>
      <c r="BB411">
        <v>40.663699999999999</v>
      </c>
      <c r="BC411">
        <v>1.3554600000000001</v>
      </c>
      <c r="CF411" t="s">
        <v>3</v>
      </c>
      <c r="CG411" t="s">
        <v>206</v>
      </c>
      <c r="CH411">
        <v>0.13666666666666666</v>
      </c>
      <c r="CI411">
        <v>73.5167</v>
      </c>
      <c r="CJ411">
        <v>2.5005700000000002</v>
      </c>
      <c r="CM411" t="s">
        <v>3</v>
      </c>
      <c r="CN411" t="s">
        <v>101</v>
      </c>
      <c r="CO411">
        <v>1</v>
      </c>
      <c r="CP411">
        <v>3.6800700000000002</v>
      </c>
      <c r="CQ411">
        <v>0.122669</v>
      </c>
      <c r="CY411" t="s">
        <v>3</v>
      </c>
      <c r="CZ411" t="s">
        <v>144</v>
      </c>
      <c r="DA411">
        <v>1</v>
      </c>
      <c r="DB411">
        <v>2.4930599999999998</v>
      </c>
      <c r="DC411">
        <v>8.3102099999999998E-2</v>
      </c>
      <c r="DE411" t="s">
        <v>3</v>
      </c>
      <c r="DF411" t="s">
        <v>160</v>
      </c>
      <c r="DG411">
        <v>1</v>
      </c>
      <c r="DH411">
        <v>2.3969200000000002</v>
      </c>
      <c r="DI411">
        <v>7.9897300000000004E-2</v>
      </c>
      <c r="EC411" t="s">
        <v>3</v>
      </c>
      <c r="ED411" t="s">
        <v>188</v>
      </c>
      <c r="EE411">
        <v>1</v>
      </c>
      <c r="EF411">
        <v>6.3831600000000002</v>
      </c>
      <c r="EG411">
        <v>0.21277199999999999</v>
      </c>
      <c r="EV411" t="s">
        <v>3</v>
      </c>
      <c r="EW411" t="s">
        <v>176</v>
      </c>
      <c r="EX411">
        <v>1</v>
      </c>
      <c r="EY411">
        <v>4.1529499999999997</v>
      </c>
      <c r="EZ411">
        <v>0.138432</v>
      </c>
      <c r="GL411" t="s">
        <v>3</v>
      </c>
      <c r="GM411" t="s">
        <v>335</v>
      </c>
      <c r="GN411">
        <v>1</v>
      </c>
      <c r="GO411">
        <v>6.4716100000000001</v>
      </c>
      <c r="GP411">
        <v>0.21572</v>
      </c>
    </row>
    <row r="412" spans="9:198">
      <c r="O412" t="s">
        <v>3</v>
      </c>
      <c r="P412" t="s">
        <v>161</v>
      </c>
      <c r="Q412">
        <v>0.2</v>
      </c>
      <c r="R412">
        <v>36.478299999999997</v>
      </c>
      <c r="S412">
        <v>1.3362000000000001</v>
      </c>
      <c r="AG412" t="s">
        <v>3</v>
      </c>
      <c r="AH412" t="s">
        <v>353</v>
      </c>
      <c r="AI412">
        <v>0</v>
      </c>
      <c r="AJ412">
        <v>342.73899999999998</v>
      </c>
      <c r="AK412">
        <v>11.6578</v>
      </c>
      <c r="AY412" t="s">
        <v>3</v>
      </c>
      <c r="AZ412" t="s">
        <v>355</v>
      </c>
      <c r="BA412">
        <v>0.97666666666666668</v>
      </c>
      <c r="BB412">
        <v>9.5070499999999996</v>
      </c>
      <c r="BC412">
        <v>0.31690200000000002</v>
      </c>
      <c r="CF412" t="s">
        <v>3</v>
      </c>
      <c r="CG412" t="s">
        <v>207</v>
      </c>
      <c r="CH412">
        <v>0.53666666666666674</v>
      </c>
      <c r="CI412">
        <v>16.8672</v>
      </c>
      <c r="CJ412">
        <v>0.56223900000000004</v>
      </c>
      <c r="CM412" t="s">
        <v>3</v>
      </c>
      <c r="CN412" t="s">
        <v>102</v>
      </c>
      <c r="CO412">
        <v>1</v>
      </c>
      <c r="CP412">
        <v>3.0995699999999999</v>
      </c>
      <c r="CQ412">
        <v>0.10331899999999999</v>
      </c>
      <c r="CY412" t="s">
        <v>3</v>
      </c>
      <c r="CZ412" t="s">
        <v>145</v>
      </c>
      <c r="DA412">
        <v>1</v>
      </c>
      <c r="DB412">
        <v>2.2773500000000002</v>
      </c>
      <c r="DC412">
        <v>7.5911800000000001E-2</v>
      </c>
      <c r="DE412" t="s">
        <v>3</v>
      </c>
      <c r="DF412" t="s">
        <v>161</v>
      </c>
      <c r="DG412">
        <v>1</v>
      </c>
      <c r="DH412">
        <v>2.4647399999999999</v>
      </c>
      <c r="DI412">
        <v>8.2158099999999998E-2</v>
      </c>
      <c r="EC412" t="s">
        <v>3</v>
      </c>
      <c r="ED412" t="s">
        <v>189</v>
      </c>
      <c r="EE412">
        <v>1</v>
      </c>
      <c r="EF412">
        <v>5.0846600000000004</v>
      </c>
      <c r="EG412">
        <v>0.169489</v>
      </c>
      <c r="EV412" t="s">
        <v>3</v>
      </c>
      <c r="EW412" t="s">
        <v>177</v>
      </c>
      <c r="EX412">
        <v>1</v>
      </c>
      <c r="EY412">
        <v>5.1307799999999997</v>
      </c>
      <c r="EZ412">
        <v>0.17102600000000001</v>
      </c>
      <c r="GL412" t="s">
        <v>3</v>
      </c>
      <c r="GM412" t="s">
        <v>336</v>
      </c>
      <c r="GN412">
        <v>1</v>
      </c>
      <c r="GO412">
        <v>6.1692799999999997</v>
      </c>
      <c r="GP412">
        <v>0.20564299999999999</v>
      </c>
    </row>
    <row r="413" spans="9:198">
      <c r="O413" t="s">
        <v>3</v>
      </c>
      <c r="P413" t="s">
        <v>162</v>
      </c>
      <c r="Q413">
        <v>1.3333333333333334E-2</v>
      </c>
      <c r="R413">
        <v>61.455399999999997</v>
      </c>
      <c r="S413">
        <v>2.4290699999999998</v>
      </c>
      <c r="AG413" t="s">
        <v>3</v>
      </c>
      <c r="AH413" t="s">
        <v>354</v>
      </c>
      <c r="AI413">
        <v>0</v>
      </c>
      <c r="AJ413">
        <v>254.00399999999999</v>
      </c>
      <c r="AK413">
        <v>8.4667999999999992</v>
      </c>
      <c r="AY413" t="s">
        <v>3</v>
      </c>
      <c r="AZ413" t="s">
        <v>356</v>
      </c>
      <c r="BA413">
        <v>0.92333333333333334</v>
      </c>
      <c r="BB413">
        <v>12.4047</v>
      </c>
      <c r="BC413">
        <v>0.41348800000000002</v>
      </c>
      <c r="CF413" t="s">
        <v>3</v>
      </c>
      <c r="CG413" t="s">
        <v>208</v>
      </c>
      <c r="CH413">
        <v>0.8</v>
      </c>
      <c r="CI413">
        <v>16.418399999999998</v>
      </c>
      <c r="CJ413">
        <v>0.54727899999999996</v>
      </c>
      <c r="CM413" t="s">
        <v>3</v>
      </c>
      <c r="CN413" t="s">
        <v>103</v>
      </c>
      <c r="CO413">
        <v>1</v>
      </c>
      <c r="CP413">
        <v>3.1282000000000001</v>
      </c>
      <c r="CQ413">
        <v>0.104273</v>
      </c>
      <c r="CY413" t="s">
        <v>3</v>
      </c>
      <c r="CZ413" t="s">
        <v>146</v>
      </c>
      <c r="DA413">
        <v>1</v>
      </c>
      <c r="DB413">
        <v>4.98224</v>
      </c>
      <c r="DC413">
        <v>0.166075</v>
      </c>
      <c r="DE413" t="s">
        <v>3</v>
      </c>
      <c r="DF413" t="s">
        <v>162</v>
      </c>
      <c r="DG413">
        <v>1</v>
      </c>
      <c r="DH413">
        <v>3.8520799999999999</v>
      </c>
      <c r="DI413">
        <v>0.12840299999999999</v>
      </c>
      <c r="EC413" t="s">
        <v>3</v>
      </c>
      <c r="ED413" t="s">
        <v>190</v>
      </c>
      <c r="EE413">
        <v>0.7433333333333334</v>
      </c>
      <c r="EF413">
        <v>14.271699999999999</v>
      </c>
      <c r="EG413">
        <v>0.47572500000000001</v>
      </c>
      <c r="EV413" t="s">
        <v>3</v>
      </c>
      <c r="EW413" t="s">
        <v>178</v>
      </c>
      <c r="EX413">
        <v>1</v>
      </c>
      <c r="EY413">
        <v>4.8418900000000002</v>
      </c>
      <c r="EZ413">
        <v>0.16139600000000001</v>
      </c>
      <c r="GL413" t="s">
        <v>3</v>
      </c>
      <c r="GM413" t="s">
        <v>337</v>
      </c>
      <c r="GN413">
        <v>1</v>
      </c>
      <c r="GO413">
        <v>4.90693</v>
      </c>
      <c r="GP413">
        <v>0.16356399999999999</v>
      </c>
    </row>
    <row r="414" spans="9:198">
      <c r="O414" t="s">
        <v>3</v>
      </c>
      <c r="P414" t="s">
        <v>163</v>
      </c>
      <c r="Q414">
        <v>4.6666666666666662E-2</v>
      </c>
      <c r="R414">
        <v>32.784500000000001</v>
      </c>
      <c r="S414">
        <v>1.0928199999999999</v>
      </c>
      <c r="AG414" t="s">
        <v>3</v>
      </c>
      <c r="AH414" t="s">
        <v>355</v>
      </c>
      <c r="AI414">
        <v>0</v>
      </c>
      <c r="AJ414">
        <v>329.42500000000001</v>
      </c>
      <c r="AK414">
        <v>11.091699999999999</v>
      </c>
      <c r="AY414" t="s">
        <v>3</v>
      </c>
      <c r="AZ414" t="s">
        <v>357</v>
      </c>
      <c r="BA414">
        <v>0.73</v>
      </c>
      <c r="BB414">
        <v>15.979799999999999</v>
      </c>
      <c r="BC414">
        <v>0.53266100000000005</v>
      </c>
      <c r="CF414" t="s">
        <v>3</v>
      </c>
      <c r="CG414" t="s">
        <v>209</v>
      </c>
      <c r="CH414">
        <v>0.51</v>
      </c>
      <c r="CI414">
        <v>17.327200000000001</v>
      </c>
      <c r="CJ414">
        <v>0.61444100000000001</v>
      </c>
      <c r="CM414" t="s">
        <v>3</v>
      </c>
      <c r="CN414" t="s">
        <v>104</v>
      </c>
      <c r="CO414">
        <v>1</v>
      </c>
      <c r="CP414">
        <v>3.3869699999999998</v>
      </c>
      <c r="CQ414">
        <v>0.112899</v>
      </c>
      <c r="CY414" t="s">
        <v>3</v>
      </c>
      <c r="CZ414" t="s">
        <v>147</v>
      </c>
      <c r="DA414">
        <v>1</v>
      </c>
      <c r="DB414">
        <v>4.7295100000000003</v>
      </c>
      <c r="DC414">
        <v>0.15765000000000001</v>
      </c>
      <c r="DE414" t="s">
        <v>3</v>
      </c>
      <c r="DF414" t="s">
        <v>163</v>
      </c>
      <c r="DG414">
        <v>1</v>
      </c>
      <c r="DH414">
        <v>3.2071999999999998</v>
      </c>
      <c r="DI414">
        <v>0.106907</v>
      </c>
      <c r="EC414" t="s">
        <v>3</v>
      </c>
      <c r="ED414" t="s">
        <v>191</v>
      </c>
      <c r="EE414">
        <v>0.86333333333333329</v>
      </c>
      <c r="EF414">
        <v>10.129099999999999</v>
      </c>
      <c r="EG414">
        <v>0.33763799999999999</v>
      </c>
      <c r="EV414" t="s">
        <v>3</v>
      </c>
      <c r="EW414" t="s">
        <v>179</v>
      </c>
      <c r="EX414">
        <v>1</v>
      </c>
      <c r="EY414">
        <v>6.2644700000000002</v>
      </c>
      <c r="EZ414">
        <v>0.208816</v>
      </c>
      <c r="GL414" t="s">
        <v>3</v>
      </c>
      <c r="GM414" t="s">
        <v>338</v>
      </c>
      <c r="GN414">
        <v>1</v>
      </c>
      <c r="GO414">
        <v>6.0911600000000004</v>
      </c>
      <c r="GP414">
        <v>0.203039</v>
      </c>
    </row>
    <row r="415" spans="9:198">
      <c r="O415" t="s">
        <v>3</v>
      </c>
      <c r="P415" t="s">
        <v>164</v>
      </c>
      <c r="Q415">
        <v>0</v>
      </c>
      <c r="R415">
        <v>57.245699999999999</v>
      </c>
      <c r="S415">
        <v>2.3557899999999998</v>
      </c>
      <c r="AG415" t="s">
        <v>3</v>
      </c>
      <c r="AH415" t="s">
        <v>356</v>
      </c>
      <c r="AI415">
        <v>0</v>
      </c>
      <c r="AJ415">
        <v>304.26400000000001</v>
      </c>
      <c r="AK415">
        <v>10.2446</v>
      </c>
      <c r="AY415" t="s">
        <v>3</v>
      </c>
      <c r="AZ415" t="s">
        <v>358</v>
      </c>
      <c r="BA415">
        <v>0.21</v>
      </c>
      <c r="BB415">
        <v>32.751100000000001</v>
      </c>
      <c r="BC415">
        <v>1.1613899999999999</v>
      </c>
      <c r="CF415" t="s">
        <v>3</v>
      </c>
      <c r="CG415" t="s">
        <v>210</v>
      </c>
      <c r="CH415">
        <v>0.57000000000000006</v>
      </c>
      <c r="CI415">
        <v>16.959499999999998</v>
      </c>
      <c r="CJ415">
        <v>0.642405</v>
      </c>
      <c r="CM415" t="s">
        <v>3</v>
      </c>
      <c r="CN415" t="s">
        <v>105</v>
      </c>
      <c r="CO415">
        <v>0.91666666666666663</v>
      </c>
      <c r="CP415">
        <v>9.5659100000000006</v>
      </c>
      <c r="CQ415">
        <v>0.31886399999999998</v>
      </c>
      <c r="CY415" t="s">
        <v>3</v>
      </c>
      <c r="CZ415" t="s">
        <v>148</v>
      </c>
      <c r="DA415">
        <v>1</v>
      </c>
      <c r="DB415">
        <v>5.4148899999999998</v>
      </c>
      <c r="DC415">
        <v>0.18049599999999999</v>
      </c>
      <c r="DE415" t="s">
        <v>3</v>
      </c>
      <c r="DF415" t="s">
        <v>164</v>
      </c>
      <c r="DG415">
        <v>1</v>
      </c>
      <c r="DH415">
        <v>2.3951500000000001</v>
      </c>
      <c r="DI415">
        <v>7.9838199999999998E-2</v>
      </c>
      <c r="EC415" t="s">
        <v>3</v>
      </c>
      <c r="ED415" t="s">
        <v>192</v>
      </c>
      <c r="EE415">
        <v>1</v>
      </c>
      <c r="EF415">
        <v>7.6172399999999998</v>
      </c>
      <c r="EG415">
        <v>0.25390800000000002</v>
      </c>
      <c r="EV415" t="s">
        <v>3</v>
      </c>
      <c r="EW415" t="s">
        <v>180</v>
      </c>
      <c r="EX415">
        <v>1</v>
      </c>
      <c r="EY415">
        <v>6.0845099999999999</v>
      </c>
      <c r="EZ415">
        <v>0.202817</v>
      </c>
      <c r="GL415" t="s">
        <v>3</v>
      </c>
      <c r="GM415" t="s">
        <v>339</v>
      </c>
      <c r="GN415">
        <v>1</v>
      </c>
      <c r="GO415">
        <v>6.0196699999999996</v>
      </c>
      <c r="GP415">
        <v>0.200656</v>
      </c>
    </row>
    <row r="416" spans="9:198">
      <c r="O416" t="s">
        <v>3</v>
      </c>
      <c r="P416" t="s">
        <v>165</v>
      </c>
      <c r="Q416">
        <v>0.28999999999999998</v>
      </c>
      <c r="R416">
        <v>31.7197</v>
      </c>
      <c r="S416">
        <v>1.1208400000000001</v>
      </c>
      <c r="AG416" t="s">
        <v>3</v>
      </c>
      <c r="AH416" t="s">
        <v>357</v>
      </c>
      <c r="AI416">
        <v>0</v>
      </c>
      <c r="AJ416">
        <v>365.03300000000002</v>
      </c>
      <c r="AK416">
        <v>12.374000000000001</v>
      </c>
      <c r="AY416" t="s">
        <v>3</v>
      </c>
      <c r="AZ416" t="s">
        <v>359</v>
      </c>
      <c r="BA416">
        <v>0</v>
      </c>
      <c r="BB416">
        <v>46.059100000000001</v>
      </c>
      <c r="BC416">
        <v>2.2578</v>
      </c>
      <c r="CF416" t="s">
        <v>3</v>
      </c>
      <c r="CG416" t="s">
        <v>211</v>
      </c>
      <c r="CH416">
        <v>0.40333333333333332</v>
      </c>
      <c r="CI416">
        <v>20.982600000000001</v>
      </c>
      <c r="CJ416">
        <v>0.69941900000000001</v>
      </c>
      <c r="CM416" t="s">
        <v>3</v>
      </c>
      <c r="CN416" t="s">
        <v>106</v>
      </c>
      <c r="CO416">
        <v>1</v>
      </c>
      <c r="CP416">
        <v>3.3930899999999999</v>
      </c>
      <c r="CQ416">
        <v>0.113103</v>
      </c>
      <c r="CY416" t="s">
        <v>3</v>
      </c>
      <c r="CZ416" t="s">
        <v>149</v>
      </c>
      <c r="DA416">
        <v>1</v>
      </c>
      <c r="DB416">
        <v>3.3411200000000001</v>
      </c>
      <c r="DC416">
        <v>0.111371</v>
      </c>
      <c r="DE416" t="s">
        <v>3</v>
      </c>
      <c r="DF416" t="s">
        <v>165</v>
      </c>
      <c r="DG416">
        <v>1</v>
      </c>
      <c r="DH416">
        <v>2.38565</v>
      </c>
      <c r="DI416">
        <v>7.9521700000000001E-2</v>
      </c>
      <c r="EC416" t="s">
        <v>3</v>
      </c>
      <c r="ED416" t="s">
        <v>193</v>
      </c>
      <c r="EE416">
        <v>0.94666666666666666</v>
      </c>
      <c r="EF416">
        <v>7.8867399999999996</v>
      </c>
      <c r="EG416">
        <v>0.26289099999999999</v>
      </c>
      <c r="EV416" t="s">
        <v>3</v>
      </c>
      <c r="EW416" t="s">
        <v>181</v>
      </c>
      <c r="EX416">
        <v>1</v>
      </c>
      <c r="EY416">
        <v>6.2429899999999998</v>
      </c>
      <c r="EZ416">
        <v>0.20810000000000001</v>
      </c>
      <c r="GL416" t="s">
        <v>3</v>
      </c>
      <c r="GM416" t="s">
        <v>340</v>
      </c>
      <c r="GN416">
        <v>1</v>
      </c>
      <c r="GO416">
        <v>5.5352399999999999</v>
      </c>
      <c r="GP416">
        <v>0.18450800000000001</v>
      </c>
    </row>
    <row r="417" spans="15:198">
      <c r="O417" t="s">
        <v>3</v>
      </c>
      <c r="P417" t="s">
        <v>166</v>
      </c>
      <c r="Q417">
        <v>0.4</v>
      </c>
      <c r="R417">
        <v>25.200399999999998</v>
      </c>
      <c r="S417">
        <v>0.84001499999999996</v>
      </c>
      <c r="AG417" t="s">
        <v>3</v>
      </c>
      <c r="AH417" t="s">
        <v>358</v>
      </c>
      <c r="AI417">
        <v>0</v>
      </c>
      <c r="AJ417">
        <v>323.50200000000001</v>
      </c>
      <c r="AK417">
        <v>10.8558</v>
      </c>
      <c r="AY417" t="s">
        <v>3</v>
      </c>
      <c r="AZ417" t="s">
        <v>360</v>
      </c>
      <c r="BA417">
        <v>0.13666666666666666</v>
      </c>
      <c r="BB417">
        <v>39.657699999999998</v>
      </c>
      <c r="BC417">
        <v>1.4965200000000001</v>
      </c>
      <c r="CF417" t="s">
        <v>3</v>
      </c>
      <c r="CG417" t="s">
        <v>212</v>
      </c>
      <c r="CH417">
        <v>0.17666666666666667</v>
      </c>
      <c r="CI417">
        <v>21.163900000000002</v>
      </c>
      <c r="CJ417">
        <v>0.70546399999999998</v>
      </c>
      <c r="CM417" t="s">
        <v>3</v>
      </c>
      <c r="CN417" t="s">
        <v>107</v>
      </c>
      <c r="CO417">
        <v>1</v>
      </c>
      <c r="CP417">
        <v>1.9357899999999999</v>
      </c>
      <c r="CQ417">
        <v>6.4526299999999995E-2</v>
      </c>
      <c r="CY417" t="s">
        <v>3</v>
      </c>
      <c r="CZ417" t="s">
        <v>150</v>
      </c>
      <c r="DA417">
        <v>1</v>
      </c>
      <c r="DB417">
        <v>5.46495</v>
      </c>
      <c r="DC417">
        <v>0.18216499999999999</v>
      </c>
      <c r="DE417" t="s">
        <v>3</v>
      </c>
      <c r="DF417" t="s">
        <v>166</v>
      </c>
      <c r="DG417">
        <v>1</v>
      </c>
      <c r="DH417">
        <v>3.5636000000000001</v>
      </c>
      <c r="DI417">
        <v>0.118787</v>
      </c>
      <c r="EC417" t="s">
        <v>3</v>
      </c>
      <c r="ED417" t="s">
        <v>194</v>
      </c>
      <c r="EE417">
        <v>0.82333333333333336</v>
      </c>
      <c r="EF417">
        <v>11.766500000000001</v>
      </c>
      <c r="EG417">
        <v>0.39221800000000001</v>
      </c>
      <c r="EV417" t="s">
        <v>3</v>
      </c>
      <c r="EW417" t="s">
        <v>182</v>
      </c>
      <c r="EX417">
        <v>1</v>
      </c>
      <c r="EY417">
        <v>6.1497700000000002</v>
      </c>
      <c r="EZ417">
        <v>0.20499200000000001</v>
      </c>
      <c r="GL417" t="s">
        <v>3</v>
      </c>
      <c r="GM417" t="s">
        <v>341</v>
      </c>
      <c r="GN417">
        <v>1</v>
      </c>
      <c r="GO417">
        <v>7.48116</v>
      </c>
      <c r="GP417">
        <v>0.24937200000000001</v>
      </c>
    </row>
    <row r="418" spans="15:198">
      <c r="O418" t="s">
        <v>3</v>
      </c>
      <c r="P418" t="s">
        <v>167</v>
      </c>
      <c r="Q418">
        <v>6.3333333333333325E-2</v>
      </c>
      <c r="R418">
        <v>47.200200000000002</v>
      </c>
      <c r="S418">
        <v>1.57334</v>
      </c>
      <c r="AG418" t="s">
        <v>3</v>
      </c>
      <c r="AH418" t="s">
        <v>359</v>
      </c>
      <c r="AI418">
        <v>0</v>
      </c>
      <c r="AJ418">
        <v>226.67</v>
      </c>
      <c r="AK418">
        <v>7.5556700000000001</v>
      </c>
      <c r="AY418" t="s">
        <v>3</v>
      </c>
      <c r="AZ418" t="s">
        <v>361</v>
      </c>
      <c r="BA418">
        <v>3.6666666666666667E-2</v>
      </c>
      <c r="BB418">
        <v>51.500399999999999</v>
      </c>
      <c r="BC418">
        <v>2.76884</v>
      </c>
      <c r="CF418" t="s">
        <v>3</v>
      </c>
      <c r="CG418" t="s">
        <v>213</v>
      </c>
      <c r="CH418">
        <v>0.16</v>
      </c>
      <c r="CI418">
        <v>88.164599999999993</v>
      </c>
      <c r="CJ418">
        <v>2.9685000000000001</v>
      </c>
      <c r="CM418" t="s">
        <v>3</v>
      </c>
      <c r="CN418" t="s">
        <v>108</v>
      </c>
      <c r="CO418">
        <v>1</v>
      </c>
      <c r="CP418">
        <v>2.39852</v>
      </c>
      <c r="CQ418">
        <v>7.9950800000000002E-2</v>
      </c>
      <c r="CY418" t="s">
        <v>3</v>
      </c>
      <c r="CZ418" t="s">
        <v>151</v>
      </c>
      <c r="DA418">
        <v>1</v>
      </c>
      <c r="DB418">
        <v>3.68025</v>
      </c>
      <c r="DC418">
        <v>0.12267500000000001</v>
      </c>
      <c r="DE418" t="s">
        <v>3</v>
      </c>
      <c r="DF418" t="s">
        <v>167</v>
      </c>
      <c r="DG418">
        <v>1</v>
      </c>
      <c r="DH418">
        <v>2.7528100000000002</v>
      </c>
      <c r="DI418">
        <v>9.1760499999999995E-2</v>
      </c>
      <c r="EC418" t="s">
        <v>3</v>
      </c>
      <c r="ED418" t="s">
        <v>195</v>
      </c>
      <c r="EE418">
        <v>0.99</v>
      </c>
      <c r="EF418">
        <v>7.5295500000000004</v>
      </c>
      <c r="EG418">
        <v>0.25098500000000001</v>
      </c>
      <c r="EV418" t="s">
        <v>3</v>
      </c>
      <c r="EW418" t="s">
        <v>183</v>
      </c>
      <c r="EX418">
        <v>1</v>
      </c>
      <c r="EY418">
        <v>3.3576199999999998</v>
      </c>
      <c r="EZ418">
        <v>0.11192100000000001</v>
      </c>
      <c r="GL418" t="s">
        <v>3</v>
      </c>
      <c r="GM418" t="s">
        <v>342</v>
      </c>
      <c r="GN418">
        <v>1</v>
      </c>
      <c r="GO418">
        <v>7.0327500000000001</v>
      </c>
      <c r="GP418">
        <v>0.23442499999999999</v>
      </c>
    </row>
    <row r="419" spans="15:198">
      <c r="O419" t="s">
        <v>3</v>
      </c>
      <c r="P419" t="s">
        <v>168</v>
      </c>
      <c r="Q419">
        <v>7.0000000000000007E-2</v>
      </c>
      <c r="R419">
        <v>45.044400000000003</v>
      </c>
      <c r="S419">
        <v>1.5269299999999999</v>
      </c>
      <c r="AG419" t="s">
        <v>3</v>
      </c>
      <c r="AH419" t="s">
        <v>360</v>
      </c>
      <c r="AI419">
        <v>0</v>
      </c>
      <c r="AJ419">
        <v>72.317499999999995</v>
      </c>
      <c r="AK419">
        <v>2.4105799999999999</v>
      </c>
      <c r="AY419" t="s">
        <v>3</v>
      </c>
      <c r="AZ419" t="s">
        <v>362</v>
      </c>
      <c r="BA419">
        <v>0.12925170068027209</v>
      </c>
      <c r="BB419">
        <v>33.189</v>
      </c>
      <c r="BC419">
        <v>1.40038</v>
      </c>
      <c r="CF419" t="s">
        <v>3</v>
      </c>
      <c r="CG419" t="s">
        <v>214</v>
      </c>
      <c r="CH419">
        <v>0.11666666666666667</v>
      </c>
      <c r="CI419">
        <v>71.183899999999994</v>
      </c>
      <c r="CJ419">
        <v>2.4631099999999999</v>
      </c>
      <c r="CM419" t="s">
        <v>3</v>
      </c>
      <c r="CN419" t="s">
        <v>109</v>
      </c>
      <c r="CO419">
        <v>0.95</v>
      </c>
      <c r="CP419">
        <v>4.6527200000000004</v>
      </c>
      <c r="CQ419">
        <v>0.15509100000000001</v>
      </c>
      <c r="CY419" t="s">
        <v>3</v>
      </c>
      <c r="CZ419" t="s">
        <v>152</v>
      </c>
      <c r="DA419">
        <v>1</v>
      </c>
      <c r="DB419">
        <v>3.8665500000000002</v>
      </c>
      <c r="DC419">
        <v>0.128885</v>
      </c>
      <c r="DE419" t="s">
        <v>3</v>
      </c>
      <c r="DF419" t="s">
        <v>168</v>
      </c>
      <c r="DG419">
        <v>1</v>
      </c>
      <c r="DH419">
        <v>2.9957199999999999</v>
      </c>
      <c r="DI419">
        <v>9.9857299999999996E-2</v>
      </c>
      <c r="EC419" t="s">
        <v>3</v>
      </c>
      <c r="ED419" t="s">
        <v>196</v>
      </c>
      <c r="EE419">
        <v>0.91666666666666663</v>
      </c>
      <c r="EF419">
        <v>8.8735199999999992</v>
      </c>
      <c r="EG419">
        <v>0.29578399999999999</v>
      </c>
      <c r="EV419" t="s">
        <v>3</v>
      </c>
      <c r="EW419" t="s">
        <v>184</v>
      </c>
      <c r="EX419">
        <v>0.89333333333333331</v>
      </c>
      <c r="EY419">
        <v>13.795999999999999</v>
      </c>
      <c r="EZ419">
        <v>0.45986700000000003</v>
      </c>
      <c r="GL419" t="s">
        <v>3</v>
      </c>
      <c r="GM419" t="s">
        <v>343</v>
      </c>
      <c r="GN419">
        <v>1</v>
      </c>
      <c r="GO419">
        <v>6.0798199999999998</v>
      </c>
      <c r="GP419">
        <v>0.20266100000000001</v>
      </c>
    </row>
    <row r="420" spans="15:198">
      <c r="O420" t="s">
        <v>3</v>
      </c>
      <c r="P420" t="s">
        <v>169</v>
      </c>
      <c r="Q420">
        <v>0.80333333333333334</v>
      </c>
      <c r="R420">
        <v>14.170999999999999</v>
      </c>
      <c r="S420">
        <v>0.47236600000000001</v>
      </c>
      <c r="AG420" t="s">
        <v>3</v>
      </c>
      <c r="AH420" t="s">
        <v>361</v>
      </c>
      <c r="AI420">
        <v>0</v>
      </c>
      <c r="AJ420">
        <v>58.535400000000003</v>
      </c>
      <c r="AK420">
        <v>1.9511799999999999</v>
      </c>
      <c r="AY420" t="s">
        <v>3</v>
      </c>
      <c r="AZ420" t="s">
        <v>363</v>
      </c>
      <c r="BA420">
        <v>9.6666666666666665E-2</v>
      </c>
      <c r="BB420">
        <v>48.639800000000001</v>
      </c>
      <c r="BC420">
        <v>1.72481</v>
      </c>
      <c r="CF420" t="s">
        <v>3</v>
      </c>
      <c r="CG420" t="s">
        <v>215</v>
      </c>
      <c r="CH420">
        <v>0.04</v>
      </c>
      <c r="CI420">
        <v>67.081599999999995</v>
      </c>
      <c r="CJ420">
        <v>2.26627</v>
      </c>
      <c r="CM420" t="s">
        <v>3</v>
      </c>
      <c r="CN420" t="s">
        <v>110</v>
      </c>
      <c r="CO420">
        <v>0.78666666666666674</v>
      </c>
      <c r="CP420">
        <v>15.442600000000001</v>
      </c>
      <c r="CQ420">
        <v>0.51475199999999999</v>
      </c>
      <c r="CY420" t="s">
        <v>3</v>
      </c>
      <c r="CZ420" t="s">
        <v>153</v>
      </c>
      <c r="DA420">
        <v>1</v>
      </c>
      <c r="DB420">
        <v>5.5210100000000004</v>
      </c>
      <c r="DC420">
        <v>0.184034</v>
      </c>
      <c r="DE420" t="s">
        <v>3</v>
      </c>
      <c r="DF420" t="s">
        <v>169</v>
      </c>
      <c r="DG420">
        <v>1</v>
      </c>
      <c r="DH420">
        <v>3.04223</v>
      </c>
      <c r="DI420">
        <v>0.101408</v>
      </c>
      <c r="EC420" t="s">
        <v>3</v>
      </c>
      <c r="ED420" t="s">
        <v>197</v>
      </c>
      <c r="EE420">
        <v>0.93333333333333335</v>
      </c>
      <c r="EF420">
        <v>8.37819</v>
      </c>
      <c r="EG420">
        <v>0.27927299999999999</v>
      </c>
      <c r="EV420" t="s">
        <v>3</v>
      </c>
      <c r="EW420" t="s">
        <v>185</v>
      </c>
      <c r="EX420">
        <v>0.96333333333333326</v>
      </c>
      <c r="EY420">
        <v>8.7948799999999991</v>
      </c>
      <c r="EZ420">
        <v>0.29316300000000001</v>
      </c>
      <c r="GL420" t="s">
        <v>3</v>
      </c>
      <c r="GM420" t="s">
        <v>344</v>
      </c>
      <c r="GN420">
        <v>1</v>
      </c>
      <c r="GO420">
        <v>6.0343</v>
      </c>
      <c r="GP420">
        <v>0.20114299999999999</v>
      </c>
    </row>
    <row r="421" spans="15:198">
      <c r="O421" t="s">
        <v>3</v>
      </c>
      <c r="P421" t="s">
        <v>170</v>
      </c>
      <c r="Q421">
        <v>0.70333333333333337</v>
      </c>
      <c r="R421">
        <v>15.7577</v>
      </c>
      <c r="S421">
        <v>0.52525599999999995</v>
      </c>
      <c r="AG421" t="s">
        <v>3</v>
      </c>
      <c r="AH421" t="s">
        <v>362</v>
      </c>
      <c r="AI421">
        <v>0</v>
      </c>
      <c r="AJ421">
        <v>51.3688</v>
      </c>
      <c r="AK421">
        <v>1.7122900000000001</v>
      </c>
      <c r="AY421" t="s">
        <v>3</v>
      </c>
      <c r="AZ421" t="s">
        <v>364</v>
      </c>
      <c r="BA421">
        <v>0</v>
      </c>
      <c r="BB421">
        <v>55.38</v>
      </c>
      <c r="BC421">
        <v>2.1976200000000001</v>
      </c>
      <c r="CF421" t="s">
        <v>3</v>
      </c>
      <c r="CG421" t="s">
        <v>216</v>
      </c>
      <c r="CH421">
        <v>5.6666666666666664E-2</v>
      </c>
      <c r="CI421">
        <v>85.989699999999999</v>
      </c>
      <c r="CJ421">
        <v>2.9857499999999999</v>
      </c>
      <c r="CM421" t="s">
        <v>3</v>
      </c>
      <c r="CN421" t="s">
        <v>111</v>
      </c>
      <c r="CO421">
        <v>1</v>
      </c>
      <c r="CP421">
        <v>3.2587899999999999</v>
      </c>
      <c r="CQ421">
        <v>0.108626</v>
      </c>
      <c r="CY421" t="s">
        <v>3</v>
      </c>
      <c r="CZ421" t="s">
        <v>154</v>
      </c>
      <c r="DA421">
        <v>1</v>
      </c>
      <c r="DB421">
        <v>3.7966600000000001</v>
      </c>
      <c r="DC421">
        <v>0.126555</v>
      </c>
      <c r="DE421" t="s">
        <v>3</v>
      </c>
      <c r="DF421" t="s">
        <v>170</v>
      </c>
      <c r="DG421">
        <v>1</v>
      </c>
      <c r="DH421">
        <v>2.7453400000000001</v>
      </c>
      <c r="DI421">
        <v>9.1511300000000004E-2</v>
      </c>
      <c r="EC421" t="s">
        <v>3</v>
      </c>
      <c r="ED421" t="s">
        <v>198</v>
      </c>
      <c r="EE421">
        <v>0.97000000000000008</v>
      </c>
      <c r="EF421">
        <v>7.4870400000000004</v>
      </c>
      <c r="EG421">
        <v>0.24956800000000001</v>
      </c>
      <c r="EV421" t="s">
        <v>3</v>
      </c>
      <c r="EW421" t="s">
        <v>186</v>
      </c>
      <c r="EX421">
        <v>1</v>
      </c>
      <c r="EY421">
        <v>5.1613899999999999</v>
      </c>
      <c r="EZ421">
        <v>0.172046</v>
      </c>
      <c r="GL421" t="s">
        <v>3</v>
      </c>
      <c r="GM421" t="s">
        <v>345</v>
      </c>
      <c r="GN421">
        <v>1</v>
      </c>
      <c r="GO421">
        <v>5.97363</v>
      </c>
      <c r="GP421">
        <v>0.19912099999999999</v>
      </c>
    </row>
    <row r="422" spans="15:198">
      <c r="O422" t="s">
        <v>3</v>
      </c>
      <c r="P422" t="s">
        <v>171</v>
      </c>
      <c r="Q422">
        <v>0.85333333333333339</v>
      </c>
      <c r="R422">
        <v>13.4177</v>
      </c>
      <c r="S422">
        <v>0.44725799999999999</v>
      </c>
      <c r="AG422" t="s">
        <v>3</v>
      </c>
      <c r="AH422" t="s">
        <v>363</v>
      </c>
      <c r="AI422">
        <v>0.63</v>
      </c>
      <c r="AJ422">
        <v>19.3935</v>
      </c>
      <c r="AK422">
        <v>0.64644900000000005</v>
      </c>
      <c r="AY422" t="s">
        <v>3</v>
      </c>
      <c r="AZ422" t="s">
        <v>365</v>
      </c>
      <c r="BA422">
        <v>0.19666666666666668</v>
      </c>
      <c r="BB422">
        <v>51.860199999999999</v>
      </c>
      <c r="BC422">
        <v>2.0023200000000001</v>
      </c>
      <c r="CF422" t="s">
        <v>3</v>
      </c>
      <c r="CG422" t="s">
        <v>217</v>
      </c>
      <c r="CH422">
        <v>0.19</v>
      </c>
      <c r="CI422">
        <v>29.525400000000001</v>
      </c>
      <c r="CJ422">
        <v>0.984178</v>
      </c>
      <c r="CM422" t="s">
        <v>3</v>
      </c>
      <c r="CN422" t="s">
        <v>112</v>
      </c>
      <c r="CO422">
        <v>1</v>
      </c>
      <c r="CP422">
        <v>4.2366200000000003</v>
      </c>
      <c r="CQ422">
        <v>0.14122100000000001</v>
      </c>
      <c r="CY422" t="s">
        <v>3</v>
      </c>
      <c r="CZ422" t="s">
        <v>155</v>
      </c>
      <c r="DA422">
        <v>1</v>
      </c>
      <c r="DB422">
        <v>3.7346400000000002</v>
      </c>
      <c r="DC422">
        <v>0.124488</v>
      </c>
      <c r="DE422" t="s">
        <v>3</v>
      </c>
      <c r="DF422" t="s">
        <v>171</v>
      </c>
      <c r="DG422">
        <v>1</v>
      </c>
      <c r="DH422">
        <v>3.1884700000000001</v>
      </c>
      <c r="DI422">
        <v>0.106282</v>
      </c>
      <c r="EC422" t="s">
        <v>3</v>
      </c>
      <c r="ED422" t="s">
        <v>199</v>
      </c>
      <c r="EE422">
        <v>1</v>
      </c>
      <c r="EF422">
        <v>6.5446099999999996</v>
      </c>
      <c r="EG422">
        <v>0.21815399999999999</v>
      </c>
      <c r="EV422" t="s">
        <v>3</v>
      </c>
      <c r="EW422" t="s">
        <v>187</v>
      </c>
      <c r="EX422">
        <v>1</v>
      </c>
      <c r="EY422">
        <v>5.0984100000000003</v>
      </c>
      <c r="EZ422">
        <v>0.16994699999999999</v>
      </c>
      <c r="GL422" t="s">
        <v>3</v>
      </c>
      <c r="GM422" t="s">
        <v>346</v>
      </c>
      <c r="GN422">
        <v>1</v>
      </c>
      <c r="GO422">
        <v>5.84504</v>
      </c>
      <c r="GP422">
        <v>0.19483500000000001</v>
      </c>
    </row>
    <row r="423" spans="15:198">
      <c r="O423" t="s">
        <v>3</v>
      </c>
      <c r="P423" t="s">
        <v>172</v>
      </c>
      <c r="Q423">
        <v>0.67666666666666664</v>
      </c>
      <c r="R423">
        <v>18.434999999999999</v>
      </c>
      <c r="S423">
        <v>0.61449900000000002</v>
      </c>
      <c r="AG423" t="s">
        <v>3</v>
      </c>
      <c r="AH423" t="s">
        <v>364</v>
      </c>
      <c r="AI423">
        <v>0.78666666666666674</v>
      </c>
      <c r="AJ423">
        <v>19.877800000000001</v>
      </c>
      <c r="AK423">
        <v>0.66259299999999999</v>
      </c>
      <c r="AY423" t="s">
        <v>3</v>
      </c>
      <c r="AZ423" t="s">
        <v>366</v>
      </c>
      <c r="BA423">
        <v>0.19453924914675769</v>
      </c>
      <c r="BB423">
        <v>51.3123</v>
      </c>
      <c r="BC423">
        <v>2.15598</v>
      </c>
      <c r="CF423" t="s">
        <v>3</v>
      </c>
      <c r="CG423" t="s">
        <v>218</v>
      </c>
      <c r="CH423">
        <v>0</v>
      </c>
      <c r="CI423">
        <v>85.078500000000005</v>
      </c>
      <c r="CJ423">
        <v>3.0277099999999999</v>
      </c>
      <c r="CM423" t="s">
        <v>3</v>
      </c>
      <c r="CN423" t="s">
        <v>113</v>
      </c>
      <c r="CO423">
        <v>0.96000000000000008</v>
      </c>
      <c r="CP423">
        <v>6.3832100000000001</v>
      </c>
      <c r="CQ423">
        <v>0.21277399999999999</v>
      </c>
      <c r="CY423" t="s">
        <v>3</v>
      </c>
      <c r="CZ423" t="s">
        <v>156</v>
      </c>
      <c r="DA423">
        <v>1</v>
      </c>
      <c r="DB423">
        <v>4.0674400000000004</v>
      </c>
      <c r="DC423">
        <v>0.13558100000000001</v>
      </c>
      <c r="DE423" t="s">
        <v>3</v>
      </c>
      <c r="DF423" t="s">
        <v>172</v>
      </c>
      <c r="DG423">
        <v>0.93333333333333335</v>
      </c>
      <c r="DH423">
        <v>8.6970600000000005</v>
      </c>
      <c r="DI423">
        <v>0.28990199999999999</v>
      </c>
      <c r="EC423" t="s">
        <v>3</v>
      </c>
      <c r="ED423" t="s">
        <v>200</v>
      </c>
      <c r="EE423">
        <v>0.62666666666666671</v>
      </c>
      <c r="EF423">
        <v>14.9217</v>
      </c>
      <c r="EG423">
        <v>0.49739</v>
      </c>
      <c r="EV423" t="s">
        <v>3</v>
      </c>
      <c r="EW423" t="s">
        <v>188</v>
      </c>
      <c r="EX423">
        <v>1</v>
      </c>
      <c r="EY423">
        <v>8.5881000000000007</v>
      </c>
      <c r="EZ423">
        <v>0.28627000000000002</v>
      </c>
      <c r="GL423" t="s">
        <v>3</v>
      </c>
      <c r="GM423" t="s">
        <v>347</v>
      </c>
      <c r="GN423">
        <v>1</v>
      </c>
      <c r="GO423">
        <v>5.2031599999999996</v>
      </c>
      <c r="GP423">
        <v>0.17343900000000001</v>
      </c>
    </row>
    <row r="424" spans="15:198">
      <c r="O424" t="s">
        <v>3</v>
      </c>
      <c r="P424" t="s">
        <v>173</v>
      </c>
      <c r="Q424">
        <v>0.80666666666666664</v>
      </c>
      <c r="R424">
        <v>13.6524</v>
      </c>
      <c r="S424">
        <v>0.45507900000000001</v>
      </c>
      <c r="AG424" t="s">
        <v>3</v>
      </c>
      <c r="AH424" t="s">
        <v>365</v>
      </c>
      <c r="AI424">
        <v>0.26666666666666666</v>
      </c>
      <c r="AJ424">
        <v>30.858799999999999</v>
      </c>
      <c r="AK424">
        <v>1.0286299999999999</v>
      </c>
      <c r="AY424" t="s">
        <v>3</v>
      </c>
      <c r="AZ424" t="s">
        <v>367</v>
      </c>
      <c r="BA424">
        <v>0.41095890410958907</v>
      </c>
      <c r="BB424">
        <v>31.197800000000001</v>
      </c>
      <c r="BC424">
        <v>1.3275600000000001</v>
      </c>
      <c r="CF424" t="s">
        <v>3</v>
      </c>
      <c r="CG424" t="s">
        <v>219</v>
      </c>
      <c r="CH424">
        <v>0</v>
      </c>
      <c r="CI424">
        <v>44.990900000000003</v>
      </c>
      <c r="CJ424">
        <v>1.4997</v>
      </c>
      <c r="CM424" t="s">
        <v>3</v>
      </c>
      <c r="CN424" t="s">
        <v>114</v>
      </c>
      <c r="CO424">
        <v>1</v>
      </c>
      <c r="CP424">
        <v>4.5995299999999997</v>
      </c>
      <c r="CQ424">
        <v>0.15331800000000001</v>
      </c>
      <c r="CY424" t="s">
        <v>3</v>
      </c>
      <c r="CZ424" t="s">
        <v>157</v>
      </c>
      <c r="DA424">
        <v>1</v>
      </c>
      <c r="DB424">
        <v>3.6330300000000002</v>
      </c>
      <c r="DC424">
        <v>0.121101</v>
      </c>
      <c r="DE424" t="s">
        <v>3</v>
      </c>
      <c r="DF424" t="s">
        <v>173</v>
      </c>
      <c r="DG424">
        <v>1</v>
      </c>
      <c r="DH424">
        <v>3.6616599999999999</v>
      </c>
      <c r="DI424">
        <v>0.122055</v>
      </c>
      <c r="EC424" t="s">
        <v>3</v>
      </c>
      <c r="ED424" t="s">
        <v>201</v>
      </c>
      <c r="EE424">
        <v>0.45666666666666667</v>
      </c>
      <c r="EF424">
        <v>28.273599999999998</v>
      </c>
      <c r="EG424">
        <v>0.96168799999999999</v>
      </c>
      <c r="EV424" t="s">
        <v>3</v>
      </c>
      <c r="EW424" t="s">
        <v>189</v>
      </c>
      <c r="EX424">
        <v>1</v>
      </c>
      <c r="EY424">
        <v>8.20669</v>
      </c>
      <c r="EZ424">
        <v>0.27355600000000002</v>
      </c>
      <c r="GL424" t="s">
        <v>3</v>
      </c>
      <c r="GM424" t="s">
        <v>348</v>
      </c>
      <c r="GN424">
        <v>1</v>
      </c>
      <c r="GO424">
        <v>5.1340700000000004</v>
      </c>
      <c r="GP424">
        <v>0.17113600000000001</v>
      </c>
    </row>
    <row r="425" spans="15:198">
      <c r="O425" t="s">
        <v>3</v>
      </c>
      <c r="P425" t="s">
        <v>174</v>
      </c>
      <c r="Q425">
        <v>0.82666666666666666</v>
      </c>
      <c r="R425">
        <v>14.666499999999999</v>
      </c>
      <c r="S425">
        <v>0.48888300000000001</v>
      </c>
      <c r="AG425" t="s">
        <v>3</v>
      </c>
      <c r="AH425" t="s">
        <v>366</v>
      </c>
      <c r="AI425">
        <v>0.4</v>
      </c>
      <c r="AJ425">
        <v>81.146900000000002</v>
      </c>
      <c r="AK425">
        <v>2.75074</v>
      </c>
      <c r="AY425" t="s">
        <v>3</v>
      </c>
      <c r="AZ425" t="s">
        <v>368</v>
      </c>
      <c r="BA425">
        <v>0.13666666666666666</v>
      </c>
      <c r="BB425">
        <v>42.048499999999997</v>
      </c>
      <c r="BC425">
        <v>1.4016200000000001</v>
      </c>
      <c r="CF425" t="s">
        <v>3</v>
      </c>
      <c r="CG425" t="s">
        <v>220</v>
      </c>
      <c r="CH425">
        <v>0</v>
      </c>
      <c r="CI425">
        <v>40.602699999999999</v>
      </c>
      <c r="CJ425">
        <v>1.3534200000000001</v>
      </c>
      <c r="CM425" t="s">
        <v>3</v>
      </c>
      <c r="CN425" t="s">
        <v>115</v>
      </c>
      <c r="CO425">
        <v>1</v>
      </c>
      <c r="CP425">
        <v>3.7975099999999999</v>
      </c>
      <c r="CQ425">
        <v>0.126584</v>
      </c>
      <c r="CY425" t="s">
        <v>3</v>
      </c>
      <c r="CZ425" t="s">
        <v>158</v>
      </c>
      <c r="DA425">
        <v>1</v>
      </c>
      <c r="DB425">
        <v>3.5127299999999999</v>
      </c>
      <c r="DC425">
        <v>0.117091</v>
      </c>
      <c r="DE425" t="s">
        <v>3</v>
      </c>
      <c r="DF425" t="s">
        <v>174</v>
      </c>
      <c r="DG425">
        <v>1</v>
      </c>
      <c r="DH425">
        <v>4.4195000000000002</v>
      </c>
      <c r="DI425">
        <v>0.147317</v>
      </c>
      <c r="EC425" t="s">
        <v>3</v>
      </c>
      <c r="ED425" t="s">
        <v>202</v>
      </c>
      <c r="EE425">
        <v>0.96000000000000008</v>
      </c>
      <c r="EF425">
        <v>7.5059699999999996</v>
      </c>
      <c r="EG425">
        <v>0.250199</v>
      </c>
      <c r="EV425" t="s">
        <v>3</v>
      </c>
      <c r="EW425" t="s">
        <v>190</v>
      </c>
      <c r="EX425">
        <v>0.94666666666666666</v>
      </c>
      <c r="EY425">
        <v>9.4873700000000003</v>
      </c>
      <c r="EZ425">
        <v>0.31624600000000003</v>
      </c>
      <c r="GL425" t="s">
        <v>3</v>
      </c>
      <c r="GM425" t="s">
        <v>349</v>
      </c>
      <c r="GN425">
        <v>1</v>
      </c>
      <c r="GO425">
        <v>5.0788900000000003</v>
      </c>
      <c r="GP425">
        <v>0.169296</v>
      </c>
    </row>
    <row r="426" spans="15:198">
      <c r="O426" t="s">
        <v>3</v>
      </c>
      <c r="P426" t="s">
        <v>175</v>
      </c>
      <c r="Q426">
        <v>0.17666666666666667</v>
      </c>
      <c r="R426">
        <v>29.2776</v>
      </c>
      <c r="S426">
        <v>0.97592100000000004</v>
      </c>
      <c r="AG426" t="s">
        <v>3</v>
      </c>
      <c r="AH426" t="s">
        <v>367</v>
      </c>
      <c r="AI426">
        <v>0</v>
      </c>
      <c r="AJ426">
        <v>129.16999999999999</v>
      </c>
      <c r="AK426">
        <v>4.3056700000000001</v>
      </c>
      <c r="AY426" t="s">
        <v>3</v>
      </c>
      <c r="AZ426" t="s">
        <v>369</v>
      </c>
      <c r="BA426">
        <v>0.18000000000000002</v>
      </c>
      <c r="BB426">
        <v>24.947500000000002</v>
      </c>
      <c r="BC426">
        <v>0.83158399999999999</v>
      </c>
      <c r="CF426" t="s">
        <v>3</v>
      </c>
      <c r="CG426" t="s">
        <v>221</v>
      </c>
      <c r="CH426">
        <v>5.3333333333333337E-2</v>
      </c>
      <c r="CI426">
        <v>55.8202</v>
      </c>
      <c r="CJ426">
        <v>1.94496</v>
      </c>
      <c r="CM426" t="s">
        <v>3</v>
      </c>
      <c r="CN426" t="s">
        <v>116</v>
      </c>
      <c r="CO426">
        <v>1</v>
      </c>
      <c r="CP426">
        <v>2.3275899999999998</v>
      </c>
      <c r="CQ426">
        <v>7.7586299999999997E-2</v>
      </c>
      <c r="CY426" t="s">
        <v>3</v>
      </c>
      <c r="CZ426" t="s">
        <v>159</v>
      </c>
      <c r="DA426">
        <v>1</v>
      </c>
      <c r="DB426">
        <v>3.7416499999999999</v>
      </c>
      <c r="DC426">
        <v>0.124722</v>
      </c>
      <c r="DE426" t="s">
        <v>3</v>
      </c>
      <c r="DF426" t="s">
        <v>175</v>
      </c>
      <c r="DG426">
        <v>1</v>
      </c>
      <c r="DH426">
        <v>2.34348</v>
      </c>
      <c r="DI426">
        <v>7.8116000000000005E-2</v>
      </c>
      <c r="EC426" t="s">
        <v>3</v>
      </c>
      <c r="ED426" t="s">
        <v>203</v>
      </c>
      <c r="EE426">
        <v>0.69666666666666666</v>
      </c>
      <c r="EF426">
        <v>21.500699999999998</v>
      </c>
      <c r="EG426">
        <v>0.73885500000000004</v>
      </c>
      <c r="EV426" t="s">
        <v>3</v>
      </c>
      <c r="EW426" t="s">
        <v>191</v>
      </c>
      <c r="EX426">
        <v>0.86333333333333329</v>
      </c>
      <c r="EY426">
        <v>12.323600000000001</v>
      </c>
      <c r="EZ426">
        <v>0.41078799999999999</v>
      </c>
      <c r="GL426" t="s">
        <v>3</v>
      </c>
      <c r="GM426" t="s">
        <v>350</v>
      </c>
      <c r="GN426">
        <v>1</v>
      </c>
      <c r="GO426">
        <v>5.8185000000000002</v>
      </c>
      <c r="GP426">
        <v>0.19395000000000001</v>
      </c>
    </row>
    <row r="427" spans="15:198">
      <c r="O427" t="s">
        <v>3</v>
      </c>
      <c r="P427" t="s">
        <v>176</v>
      </c>
      <c r="Q427">
        <v>0.32</v>
      </c>
      <c r="R427">
        <v>25.3827</v>
      </c>
      <c r="S427">
        <v>0.84608799999999995</v>
      </c>
      <c r="AG427" t="s">
        <v>3</v>
      </c>
      <c r="AH427" t="s">
        <v>368</v>
      </c>
      <c r="AI427">
        <v>0</v>
      </c>
      <c r="AJ427">
        <v>245.92099999999999</v>
      </c>
      <c r="AK427">
        <v>8.28017</v>
      </c>
      <c r="AY427" t="s">
        <v>3</v>
      </c>
      <c r="AZ427" t="s">
        <v>370</v>
      </c>
      <c r="BA427">
        <v>0.43333333333333335</v>
      </c>
      <c r="BB427">
        <v>24.488399999999999</v>
      </c>
      <c r="BC427">
        <v>0.81627899999999998</v>
      </c>
      <c r="CF427" t="s">
        <v>3</v>
      </c>
      <c r="CG427" t="s">
        <v>222</v>
      </c>
      <c r="CH427">
        <v>0.13666666666666666</v>
      </c>
      <c r="CI427">
        <v>60.462699999999998</v>
      </c>
      <c r="CJ427">
        <v>2.0154200000000002</v>
      </c>
      <c r="CM427" t="s">
        <v>3</v>
      </c>
      <c r="CN427" t="s">
        <v>117</v>
      </c>
      <c r="CO427">
        <v>1</v>
      </c>
      <c r="CP427">
        <v>4.7898199999999997</v>
      </c>
      <c r="CQ427">
        <v>0.159661</v>
      </c>
      <c r="CY427" t="s">
        <v>3</v>
      </c>
      <c r="CZ427" t="s">
        <v>160</v>
      </c>
      <c r="DA427">
        <v>1</v>
      </c>
      <c r="DB427">
        <v>3.9071600000000002</v>
      </c>
      <c r="DC427">
        <v>0.13023899999999999</v>
      </c>
      <c r="DE427" t="s">
        <v>3</v>
      </c>
      <c r="DF427" t="s">
        <v>176</v>
      </c>
      <c r="DG427">
        <v>1</v>
      </c>
      <c r="DH427">
        <v>1.96055</v>
      </c>
      <c r="DI427">
        <v>6.5351599999999996E-2</v>
      </c>
      <c r="EC427" t="s">
        <v>3</v>
      </c>
      <c r="ED427" t="s">
        <v>204</v>
      </c>
      <c r="EE427">
        <v>0.48666666666666664</v>
      </c>
      <c r="EF427">
        <v>32.250999999999998</v>
      </c>
      <c r="EG427">
        <v>1.0750299999999999</v>
      </c>
      <c r="EV427" t="s">
        <v>3</v>
      </c>
      <c r="EW427" t="s">
        <v>192</v>
      </c>
      <c r="EX427">
        <v>0.7566666666666666</v>
      </c>
      <c r="EY427">
        <v>18.2044</v>
      </c>
      <c r="EZ427">
        <v>0.60681200000000002</v>
      </c>
      <c r="GL427" t="s">
        <v>3</v>
      </c>
      <c r="GM427" t="s">
        <v>351</v>
      </c>
      <c r="GN427">
        <v>0.89666666666666661</v>
      </c>
      <c r="GO427">
        <v>9.7989899999999999</v>
      </c>
      <c r="GP427">
        <v>0.32663300000000001</v>
      </c>
    </row>
    <row r="428" spans="15:198">
      <c r="AG428" t="s">
        <v>3</v>
      </c>
      <c r="AH428" t="s">
        <v>369</v>
      </c>
      <c r="AI428">
        <v>6.3333333333333325E-2</v>
      </c>
      <c r="AJ428">
        <v>227.56899999999999</v>
      </c>
      <c r="AK428">
        <v>7.6622500000000002</v>
      </c>
      <c r="AY428" t="s">
        <v>3</v>
      </c>
      <c r="AZ428" t="s">
        <v>371</v>
      </c>
      <c r="BA428">
        <v>1</v>
      </c>
      <c r="BB428">
        <v>8.4032800000000005</v>
      </c>
      <c r="BC428">
        <v>0.280109</v>
      </c>
      <c r="CF428" t="s">
        <v>3</v>
      </c>
      <c r="CG428" t="s">
        <v>223</v>
      </c>
      <c r="CH428">
        <v>0.02</v>
      </c>
      <c r="CI428">
        <v>38.718000000000004</v>
      </c>
      <c r="CJ428">
        <v>1.2906</v>
      </c>
      <c r="CM428" t="s">
        <v>3</v>
      </c>
      <c r="CN428" t="s">
        <v>118</v>
      </c>
      <c r="CO428">
        <v>1</v>
      </c>
      <c r="CP428">
        <v>2.76735</v>
      </c>
      <c r="CQ428">
        <v>9.2245099999999997E-2</v>
      </c>
      <c r="CY428" t="s">
        <v>3</v>
      </c>
      <c r="CZ428" t="s">
        <v>161</v>
      </c>
      <c r="DA428">
        <v>1</v>
      </c>
      <c r="DB428">
        <v>4.0463399999999998</v>
      </c>
      <c r="DC428">
        <v>0.134878</v>
      </c>
      <c r="DE428" t="s">
        <v>3</v>
      </c>
      <c r="DF428" t="s">
        <v>177</v>
      </c>
      <c r="DG428">
        <v>1</v>
      </c>
      <c r="DH428">
        <v>2.34443</v>
      </c>
      <c r="DI428">
        <v>7.8147599999999998E-2</v>
      </c>
      <c r="EC428" t="s">
        <v>3</v>
      </c>
      <c r="ED428" t="s">
        <v>205</v>
      </c>
      <c r="EE428">
        <v>0.49333333333333335</v>
      </c>
      <c r="EF428">
        <v>27.807400000000001</v>
      </c>
      <c r="EG428">
        <v>0.92691400000000002</v>
      </c>
      <c r="EV428" t="s">
        <v>3</v>
      </c>
      <c r="EW428" t="s">
        <v>193</v>
      </c>
      <c r="EX428">
        <v>0.69666666666666666</v>
      </c>
      <c r="EY428">
        <v>17.383700000000001</v>
      </c>
      <c r="EZ428">
        <v>0.57945599999999997</v>
      </c>
      <c r="GL428" t="s">
        <v>3</v>
      </c>
      <c r="GM428" t="s">
        <v>352</v>
      </c>
      <c r="GN428">
        <v>1</v>
      </c>
      <c r="GO428">
        <v>8.2412899999999993</v>
      </c>
      <c r="GP428">
        <v>0.27471000000000001</v>
      </c>
    </row>
    <row r="429" spans="15:198">
      <c r="AG429" t="s">
        <v>3</v>
      </c>
      <c r="AH429" t="s">
        <v>370</v>
      </c>
      <c r="AI429">
        <v>0</v>
      </c>
      <c r="AJ429">
        <v>318.07499999999999</v>
      </c>
      <c r="AK429">
        <v>10.6736</v>
      </c>
      <c r="AY429" t="s">
        <v>3</v>
      </c>
      <c r="AZ429" t="s">
        <v>372</v>
      </c>
      <c r="BA429">
        <v>1</v>
      </c>
      <c r="BB429">
        <v>8.4213900000000006</v>
      </c>
      <c r="BC429">
        <v>0.28071299999999999</v>
      </c>
      <c r="CF429" t="s">
        <v>3</v>
      </c>
      <c r="CG429" t="s">
        <v>224</v>
      </c>
      <c r="CH429">
        <v>9.0000000000000011E-2</v>
      </c>
      <c r="CI429">
        <v>31.4391</v>
      </c>
      <c r="CJ429">
        <v>1.0479700000000001</v>
      </c>
      <c r="CM429" t="s">
        <v>3</v>
      </c>
      <c r="CN429" t="s">
        <v>119</v>
      </c>
      <c r="CO429">
        <v>1</v>
      </c>
      <c r="CP429">
        <v>2.7647400000000002</v>
      </c>
      <c r="CQ429">
        <v>9.2158000000000004E-2</v>
      </c>
      <c r="CY429" t="s">
        <v>3</v>
      </c>
      <c r="CZ429" t="s">
        <v>162</v>
      </c>
      <c r="DA429">
        <v>1</v>
      </c>
      <c r="DB429">
        <v>4.5144799999999998</v>
      </c>
      <c r="DC429">
        <v>0.15048300000000001</v>
      </c>
      <c r="DE429" t="s">
        <v>3</v>
      </c>
      <c r="DF429" t="s">
        <v>178</v>
      </c>
      <c r="DG429">
        <v>1</v>
      </c>
      <c r="DH429">
        <v>1.9798100000000001</v>
      </c>
      <c r="DI429">
        <v>6.5993800000000005E-2</v>
      </c>
      <c r="EC429" t="s">
        <v>3</v>
      </c>
      <c r="ED429" t="s">
        <v>206</v>
      </c>
      <c r="EE429">
        <v>0.82000000000000006</v>
      </c>
      <c r="EF429">
        <v>14.7902</v>
      </c>
      <c r="EG429">
        <v>0.49300500000000003</v>
      </c>
      <c r="EV429" t="s">
        <v>3</v>
      </c>
      <c r="EW429" t="s">
        <v>194</v>
      </c>
      <c r="EX429">
        <v>0.86</v>
      </c>
      <c r="EY429">
        <v>13.3825</v>
      </c>
      <c r="EZ429">
        <v>0.44608399999999998</v>
      </c>
      <c r="GL429" t="s">
        <v>3</v>
      </c>
      <c r="GM429" t="s">
        <v>353</v>
      </c>
      <c r="GN429">
        <v>1</v>
      </c>
      <c r="GO429">
        <v>7.11388</v>
      </c>
      <c r="GP429">
        <v>0.23712900000000001</v>
      </c>
    </row>
    <row r="430" spans="15:198">
      <c r="AG430" t="s">
        <v>3</v>
      </c>
      <c r="AH430" t="s">
        <v>371</v>
      </c>
      <c r="AI430">
        <v>0</v>
      </c>
      <c r="AJ430">
        <v>291.45299999999997</v>
      </c>
      <c r="AK430">
        <v>10.0501</v>
      </c>
      <c r="AY430" t="s">
        <v>3</v>
      </c>
      <c r="AZ430" t="s">
        <v>432</v>
      </c>
      <c r="BA430">
        <v>1</v>
      </c>
      <c r="BB430">
        <v>9.9483899999999998</v>
      </c>
      <c r="BC430">
        <v>0.33161299999999999</v>
      </c>
      <c r="CF430" t="s">
        <v>3</v>
      </c>
      <c r="CG430" t="s">
        <v>225</v>
      </c>
      <c r="CH430">
        <v>0</v>
      </c>
      <c r="CI430">
        <v>41.119900000000001</v>
      </c>
      <c r="CJ430">
        <v>1.37066</v>
      </c>
      <c r="CM430" t="s">
        <v>3</v>
      </c>
      <c r="CN430" t="s">
        <v>120</v>
      </c>
      <c r="CO430">
        <v>1</v>
      </c>
      <c r="CP430">
        <v>2.9550399999999999</v>
      </c>
      <c r="CQ430">
        <v>9.8501500000000006E-2</v>
      </c>
      <c r="CY430" t="s">
        <v>3</v>
      </c>
      <c r="CZ430" t="s">
        <v>163</v>
      </c>
      <c r="DA430">
        <v>1</v>
      </c>
      <c r="DB430">
        <v>3.5200999999999998</v>
      </c>
      <c r="DC430">
        <v>0.117337</v>
      </c>
      <c r="DE430" t="s">
        <v>3</v>
      </c>
      <c r="DF430" t="s">
        <v>179</v>
      </c>
      <c r="DG430">
        <v>1</v>
      </c>
      <c r="DH430">
        <v>4.8028199999999996</v>
      </c>
      <c r="DI430">
        <v>0.16009399999999999</v>
      </c>
      <c r="EC430" t="s">
        <v>3</v>
      </c>
      <c r="ED430" t="s">
        <v>207</v>
      </c>
      <c r="EE430">
        <v>0.78333333333333333</v>
      </c>
      <c r="EF430">
        <v>14.9742</v>
      </c>
      <c r="EG430">
        <v>0.49913999999999997</v>
      </c>
      <c r="EV430" t="s">
        <v>3</v>
      </c>
      <c r="EW430" t="s">
        <v>195</v>
      </c>
      <c r="EX430">
        <v>0.8833333333333333</v>
      </c>
      <c r="EY430">
        <v>11.697800000000001</v>
      </c>
      <c r="EZ430">
        <v>0.389928</v>
      </c>
      <c r="GL430" t="s">
        <v>3</v>
      </c>
      <c r="GM430" t="s">
        <v>354</v>
      </c>
      <c r="GN430">
        <v>1</v>
      </c>
      <c r="GO430">
        <v>6.6319900000000001</v>
      </c>
      <c r="GP430">
        <v>0.22106600000000001</v>
      </c>
    </row>
    <row r="431" spans="15:198">
      <c r="AG431" t="s">
        <v>3</v>
      </c>
      <c r="AH431" t="s">
        <v>372</v>
      </c>
      <c r="AI431">
        <v>0</v>
      </c>
      <c r="AJ431">
        <v>304.93700000000001</v>
      </c>
      <c r="AK431">
        <v>10.3368</v>
      </c>
      <c r="AY431" t="s">
        <v>3</v>
      </c>
      <c r="AZ431" t="s">
        <v>433</v>
      </c>
      <c r="BA431">
        <v>1</v>
      </c>
      <c r="BB431">
        <v>9.3896300000000004</v>
      </c>
      <c r="BC431">
        <v>0.31298799999999999</v>
      </c>
      <c r="CF431" t="s">
        <v>3</v>
      </c>
      <c r="CG431" t="s">
        <v>226</v>
      </c>
      <c r="CH431">
        <v>0.18000000000000002</v>
      </c>
      <c r="CI431">
        <v>50.676499999999997</v>
      </c>
      <c r="CJ431">
        <v>1.7236899999999999</v>
      </c>
      <c r="CM431" t="s">
        <v>3</v>
      </c>
      <c r="CN431" t="s">
        <v>121</v>
      </c>
      <c r="CO431">
        <v>0.91333333333333333</v>
      </c>
      <c r="CP431">
        <v>10.2644</v>
      </c>
      <c r="CQ431">
        <v>0.34214600000000001</v>
      </c>
      <c r="CY431" t="s">
        <v>3</v>
      </c>
      <c r="CZ431" t="s">
        <v>164</v>
      </c>
      <c r="DA431">
        <v>1</v>
      </c>
      <c r="DB431">
        <v>4.5562800000000001</v>
      </c>
      <c r="DC431">
        <v>0.15187600000000001</v>
      </c>
      <c r="DE431" t="s">
        <v>3</v>
      </c>
      <c r="DF431" t="s">
        <v>180</v>
      </c>
      <c r="DG431">
        <v>1</v>
      </c>
      <c r="DH431">
        <v>2.3918900000000001</v>
      </c>
      <c r="DI431">
        <v>7.9729499999999995E-2</v>
      </c>
      <c r="EC431" t="s">
        <v>3</v>
      </c>
      <c r="ED431" t="s">
        <v>208</v>
      </c>
      <c r="EE431">
        <v>0.7566666666666666</v>
      </c>
      <c r="EF431">
        <v>13.529</v>
      </c>
      <c r="EG431">
        <v>0.45096799999999998</v>
      </c>
      <c r="EV431" t="s">
        <v>3</v>
      </c>
      <c r="EW431" t="s">
        <v>196</v>
      </c>
      <c r="EX431">
        <v>0.72000000000000008</v>
      </c>
      <c r="EY431">
        <v>16.303999999999998</v>
      </c>
      <c r="EZ431">
        <v>0.54346700000000003</v>
      </c>
      <c r="GL431" t="s">
        <v>3</v>
      </c>
      <c r="GM431" t="s">
        <v>355</v>
      </c>
      <c r="GN431">
        <v>1</v>
      </c>
      <c r="GO431">
        <v>6.38523</v>
      </c>
      <c r="GP431">
        <v>0.212841</v>
      </c>
    </row>
    <row r="432" spans="15:198">
      <c r="AG432" t="s">
        <v>3</v>
      </c>
      <c r="AH432" t="s">
        <v>432</v>
      </c>
      <c r="AI432">
        <v>0</v>
      </c>
      <c r="AJ432">
        <v>339.09300000000002</v>
      </c>
      <c r="AK432">
        <v>11.417299999999999</v>
      </c>
      <c r="AY432" t="s">
        <v>3</v>
      </c>
      <c r="AZ432" t="s">
        <v>434</v>
      </c>
      <c r="BA432">
        <v>1</v>
      </c>
      <c r="BB432">
        <v>9.9923199999999994</v>
      </c>
      <c r="BC432">
        <v>0.33307700000000001</v>
      </c>
      <c r="CF432" t="s">
        <v>3</v>
      </c>
      <c r="CG432" t="s">
        <v>227</v>
      </c>
      <c r="CH432">
        <v>6.0000000000000005E-2</v>
      </c>
      <c r="CI432">
        <v>31.3627</v>
      </c>
      <c r="CJ432">
        <v>1.04542</v>
      </c>
      <c r="CM432" t="s">
        <v>3</v>
      </c>
      <c r="CN432" t="s">
        <v>122</v>
      </c>
      <c r="CO432">
        <v>1</v>
      </c>
      <c r="CP432">
        <v>4.4768800000000004</v>
      </c>
      <c r="CQ432">
        <v>0.149229</v>
      </c>
      <c r="CY432" t="s">
        <v>3</v>
      </c>
      <c r="CZ432" t="s">
        <v>165</v>
      </c>
      <c r="DA432">
        <v>1</v>
      </c>
      <c r="DB432">
        <v>4.4534200000000004</v>
      </c>
      <c r="DC432">
        <v>0.148447</v>
      </c>
      <c r="DE432" t="s">
        <v>3</v>
      </c>
      <c r="DF432" t="s">
        <v>181</v>
      </c>
      <c r="DG432">
        <v>1</v>
      </c>
      <c r="DH432">
        <v>1.96322</v>
      </c>
      <c r="DI432">
        <v>6.5440799999999993E-2</v>
      </c>
      <c r="EC432" t="s">
        <v>3</v>
      </c>
      <c r="ED432" t="s">
        <v>209</v>
      </c>
      <c r="EE432">
        <v>0.98666666666666669</v>
      </c>
      <c r="EF432">
        <v>13.2728</v>
      </c>
      <c r="EG432">
        <v>0.44242700000000001</v>
      </c>
      <c r="EV432" t="s">
        <v>3</v>
      </c>
      <c r="EW432" t="s">
        <v>197</v>
      </c>
      <c r="EX432">
        <v>0.48000000000000004</v>
      </c>
      <c r="EY432">
        <v>23.052099999999999</v>
      </c>
      <c r="EZ432">
        <v>0.76840200000000003</v>
      </c>
      <c r="GL432" t="s">
        <v>3</v>
      </c>
      <c r="GM432" t="s">
        <v>356</v>
      </c>
      <c r="GN432">
        <v>1</v>
      </c>
      <c r="GO432">
        <v>6.7189899999999998</v>
      </c>
      <c r="GP432">
        <v>0.223966</v>
      </c>
    </row>
    <row r="433" spans="33:198">
      <c r="AG433" t="s">
        <v>3</v>
      </c>
      <c r="AH433" t="s">
        <v>433</v>
      </c>
      <c r="AI433">
        <v>0</v>
      </c>
      <c r="AJ433">
        <v>352.74099999999999</v>
      </c>
      <c r="AK433">
        <v>11.9169</v>
      </c>
      <c r="AY433" t="s">
        <v>3</v>
      </c>
      <c r="AZ433" t="s">
        <v>435</v>
      </c>
      <c r="BA433">
        <v>0.54333333333333333</v>
      </c>
      <c r="BB433">
        <v>27.314399999999999</v>
      </c>
      <c r="BC433">
        <v>0.97901199999999999</v>
      </c>
      <c r="CF433" t="s">
        <v>3</v>
      </c>
      <c r="CG433" t="s">
        <v>228</v>
      </c>
      <c r="CH433">
        <v>0.30666666666666664</v>
      </c>
      <c r="CI433">
        <v>23.478300000000001</v>
      </c>
      <c r="CJ433">
        <v>0.78261099999999995</v>
      </c>
      <c r="CM433" t="s">
        <v>3</v>
      </c>
      <c r="CN433" t="s">
        <v>123</v>
      </c>
      <c r="CO433">
        <v>1</v>
      </c>
      <c r="CP433">
        <v>3.4741200000000001</v>
      </c>
      <c r="CQ433">
        <v>0.115804</v>
      </c>
      <c r="CY433" t="s">
        <v>3</v>
      </c>
      <c r="CZ433" t="s">
        <v>166</v>
      </c>
      <c r="DA433">
        <v>1</v>
      </c>
      <c r="DB433">
        <v>3.8316599999999998</v>
      </c>
      <c r="DC433">
        <v>0.127722</v>
      </c>
      <c r="DE433" t="s">
        <v>3</v>
      </c>
      <c r="DF433" t="s">
        <v>182</v>
      </c>
      <c r="DG433">
        <v>1</v>
      </c>
      <c r="DH433">
        <v>2.95479</v>
      </c>
      <c r="DI433">
        <v>9.84931E-2</v>
      </c>
      <c r="EC433" t="s">
        <v>3</v>
      </c>
      <c r="ED433" t="s">
        <v>210</v>
      </c>
      <c r="EE433">
        <v>0.59</v>
      </c>
      <c r="EF433">
        <v>18.653300000000002</v>
      </c>
      <c r="EG433">
        <v>0.621776</v>
      </c>
      <c r="EV433" t="s">
        <v>3</v>
      </c>
      <c r="EW433" t="s">
        <v>198</v>
      </c>
      <c r="EX433">
        <v>1</v>
      </c>
      <c r="EY433">
        <v>4.2484599999999997</v>
      </c>
      <c r="EZ433">
        <v>0.14161499999999999</v>
      </c>
      <c r="GL433" t="s">
        <v>3</v>
      </c>
      <c r="GM433" t="s">
        <v>357</v>
      </c>
      <c r="GN433">
        <v>1</v>
      </c>
      <c r="GO433">
        <v>7.20932</v>
      </c>
      <c r="GP433">
        <v>0.240311</v>
      </c>
    </row>
    <row r="434" spans="33:198">
      <c r="AG434" t="s">
        <v>3</v>
      </c>
      <c r="AH434" t="s">
        <v>434</v>
      </c>
      <c r="AI434">
        <v>0</v>
      </c>
      <c r="AJ434">
        <v>298.166</v>
      </c>
      <c r="AK434">
        <v>10.2112</v>
      </c>
      <c r="AY434" t="s">
        <v>3</v>
      </c>
      <c r="AZ434" t="s">
        <v>436</v>
      </c>
      <c r="BA434">
        <v>0</v>
      </c>
      <c r="BB434">
        <v>35.2286</v>
      </c>
      <c r="BC434">
        <v>3.2025999999999999</v>
      </c>
      <c r="CF434" t="s">
        <v>3</v>
      </c>
      <c r="CG434" t="s">
        <v>229</v>
      </c>
      <c r="CH434">
        <v>0.59666666666666657</v>
      </c>
      <c r="CI434">
        <v>18.158100000000001</v>
      </c>
      <c r="CJ434">
        <v>0.60526999999999997</v>
      </c>
      <c r="CM434" t="s">
        <v>3</v>
      </c>
      <c r="CN434" t="s">
        <v>124</v>
      </c>
      <c r="CO434">
        <v>1</v>
      </c>
      <c r="CP434">
        <v>5.7802699999999998</v>
      </c>
      <c r="CQ434">
        <v>0.19267599999999999</v>
      </c>
      <c r="CY434" t="s">
        <v>3</v>
      </c>
      <c r="CZ434" t="s">
        <v>167</v>
      </c>
      <c r="DA434">
        <v>1</v>
      </c>
      <c r="DB434">
        <v>4.8345599999999997</v>
      </c>
      <c r="DC434">
        <v>0.16115199999999999</v>
      </c>
      <c r="DE434" t="s">
        <v>3</v>
      </c>
      <c r="DF434" t="s">
        <v>183</v>
      </c>
      <c r="DG434">
        <v>1</v>
      </c>
      <c r="DH434">
        <v>2.54392</v>
      </c>
      <c r="DI434">
        <v>8.4797200000000003E-2</v>
      </c>
      <c r="EC434" t="s">
        <v>3</v>
      </c>
      <c r="ED434" t="s">
        <v>211</v>
      </c>
      <c r="EE434">
        <v>0.64</v>
      </c>
      <c r="EF434">
        <v>19.396899999999999</v>
      </c>
      <c r="EG434">
        <v>0.64656499999999995</v>
      </c>
      <c r="EV434" t="s">
        <v>3</v>
      </c>
      <c r="EW434" t="s">
        <v>199</v>
      </c>
      <c r="EX434">
        <v>1</v>
      </c>
      <c r="EY434">
        <v>3.06325</v>
      </c>
      <c r="EZ434">
        <v>0.102108</v>
      </c>
      <c r="GL434" t="s">
        <v>3</v>
      </c>
      <c r="GM434" t="s">
        <v>358</v>
      </c>
      <c r="GN434">
        <v>1</v>
      </c>
      <c r="GO434">
        <v>5.9791999999999996</v>
      </c>
      <c r="GP434">
        <v>0.19930700000000001</v>
      </c>
    </row>
    <row r="435" spans="33:198">
      <c r="AG435" t="s">
        <v>3</v>
      </c>
      <c r="AH435" t="s">
        <v>435</v>
      </c>
      <c r="AI435">
        <v>0</v>
      </c>
      <c r="AJ435">
        <v>254.47499999999999</v>
      </c>
      <c r="AK435">
        <v>8.5681700000000003</v>
      </c>
      <c r="AY435" t="s">
        <v>3</v>
      </c>
      <c r="AZ435" t="s">
        <v>437</v>
      </c>
      <c r="BA435">
        <v>7.6666666666666661E-2</v>
      </c>
      <c r="BB435">
        <v>48.7547</v>
      </c>
      <c r="BC435">
        <v>2.0835300000000001</v>
      </c>
      <c r="CF435" t="s">
        <v>3</v>
      </c>
      <c r="CG435" t="s">
        <v>230</v>
      </c>
      <c r="CH435">
        <v>0.92333333333333334</v>
      </c>
      <c r="CI435">
        <v>11.668699999999999</v>
      </c>
      <c r="CJ435">
        <v>0.388957</v>
      </c>
      <c r="CM435" t="s">
        <v>3</v>
      </c>
      <c r="CN435" t="s">
        <v>125</v>
      </c>
      <c r="CO435">
        <v>1</v>
      </c>
      <c r="CP435">
        <v>4.4240199999999996</v>
      </c>
      <c r="CQ435">
        <v>0.14746699999999999</v>
      </c>
      <c r="CY435" t="s">
        <v>3</v>
      </c>
      <c r="CZ435" t="s">
        <v>168</v>
      </c>
      <c r="DA435">
        <v>1</v>
      </c>
      <c r="DB435">
        <v>3.4980199999999999</v>
      </c>
      <c r="DC435">
        <v>0.116601</v>
      </c>
      <c r="DE435" t="s">
        <v>3</v>
      </c>
      <c r="DF435" t="s">
        <v>184</v>
      </c>
      <c r="DG435">
        <v>1</v>
      </c>
      <c r="DH435">
        <v>2.7818700000000001</v>
      </c>
      <c r="DI435">
        <v>9.2729199999999998E-2</v>
      </c>
      <c r="EC435" t="s">
        <v>3</v>
      </c>
      <c r="ED435" t="s">
        <v>212</v>
      </c>
      <c r="EE435">
        <v>1</v>
      </c>
      <c r="EF435">
        <v>10.3269</v>
      </c>
      <c r="EG435">
        <v>0.34422999999999998</v>
      </c>
      <c r="EV435" t="s">
        <v>3</v>
      </c>
      <c r="EW435" t="s">
        <v>200</v>
      </c>
      <c r="EX435">
        <v>1</v>
      </c>
      <c r="EY435">
        <v>2.9553600000000002</v>
      </c>
      <c r="EZ435">
        <v>9.8512199999999994E-2</v>
      </c>
      <c r="GL435" t="s">
        <v>3</v>
      </c>
      <c r="GM435" t="s">
        <v>359</v>
      </c>
      <c r="GN435">
        <v>0.90333333333333343</v>
      </c>
      <c r="GO435">
        <v>10.9451</v>
      </c>
      <c r="GP435">
        <v>0.36483500000000002</v>
      </c>
    </row>
    <row r="436" spans="33:198">
      <c r="AG436" t="s">
        <v>3</v>
      </c>
      <c r="AH436" t="s">
        <v>436</v>
      </c>
      <c r="AI436">
        <v>0</v>
      </c>
      <c r="AJ436">
        <v>255.922</v>
      </c>
      <c r="AK436">
        <v>8.6169100000000007</v>
      </c>
      <c r="AY436" t="s">
        <v>3</v>
      </c>
      <c r="AZ436" t="s">
        <v>438</v>
      </c>
      <c r="BA436">
        <v>3.6666666666666667E-2</v>
      </c>
      <c r="BB436">
        <v>56.383600000000001</v>
      </c>
      <c r="BC436">
        <v>2.8051499999999998</v>
      </c>
      <c r="CF436" t="s">
        <v>3</v>
      </c>
      <c r="CG436" t="s">
        <v>231</v>
      </c>
      <c r="CH436">
        <v>1</v>
      </c>
      <c r="CI436">
        <v>9.3871699999999993</v>
      </c>
      <c r="CJ436">
        <v>0.31290600000000002</v>
      </c>
      <c r="CM436" t="s">
        <v>3</v>
      </c>
      <c r="CN436" t="s">
        <v>126</v>
      </c>
      <c r="CO436">
        <v>1</v>
      </c>
      <c r="CP436">
        <v>4.4335899999999997</v>
      </c>
      <c r="CQ436">
        <v>0.147786</v>
      </c>
      <c r="CY436" t="s">
        <v>3</v>
      </c>
      <c r="CZ436" t="s">
        <v>169</v>
      </c>
      <c r="DA436">
        <v>1</v>
      </c>
      <c r="DB436">
        <v>4.9947800000000004</v>
      </c>
      <c r="DC436">
        <v>0.166493</v>
      </c>
      <c r="DE436" t="s">
        <v>3</v>
      </c>
      <c r="DF436" t="s">
        <v>185</v>
      </c>
      <c r="DG436">
        <v>1</v>
      </c>
      <c r="DH436">
        <v>2.87</v>
      </c>
      <c r="DI436">
        <v>9.5666799999999996E-2</v>
      </c>
      <c r="EC436" t="s">
        <v>3</v>
      </c>
      <c r="ED436" t="s">
        <v>213</v>
      </c>
      <c r="EE436">
        <v>1</v>
      </c>
      <c r="EF436">
        <v>7.4032900000000001</v>
      </c>
      <c r="EG436">
        <v>0.246776</v>
      </c>
      <c r="EV436" t="s">
        <v>3</v>
      </c>
      <c r="EW436" t="s">
        <v>201</v>
      </c>
      <c r="EX436">
        <v>1</v>
      </c>
      <c r="EY436">
        <v>1.1538999999999999</v>
      </c>
      <c r="EZ436">
        <v>9.9474000000000007E-2</v>
      </c>
      <c r="GL436" t="s">
        <v>3</v>
      </c>
      <c r="GM436" t="s">
        <v>360</v>
      </c>
      <c r="GN436">
        <v>1</v>
      </c>
      <c r="GO436">
        <v>6.8467500000000001</v>
      </c>
      <c r="GP436">
        <v>0.22822500000000001</v>
      </c>
    </row>
    <row r="437" spans="33:198">
      <c r="AG437" t="s">
        <v>3</v>
      </c>
      <c r="AH437" t="s">
        <v>437</v>
      </c>
      <c r="AI437">
        <v>0</v>
      </c>
      <c r="AJ437">
        <v>280.41199999999998</v>
      </c>
      <c r="AK437">
        <v>9.4414800000000003</v>
      </c>
      <c r="AY437" t="s">
        <v>3</v>
      </c>
      <c r="AZ437" t="s">
        <v>439</v>
      </c>
      <c r="BA437">
        <v>0.42333333333333328</v>
      </c>
      <c r="BB437">
        <v>28.253900000000002</v>
      </c>
      <c r="BC437">
        <v>0.941797</v>
      </c>
      <c r="CF437" t="s">
        <v>3</v>
      </c>
      <c r="CG437" t="s">
        <v>232</v>
      </c>
      <c r="CH437">
        <v>0.71333333333333326</v>
      </c>
      <c r="CI437">
        <v>15.2173</v>
      </c>
      <c r="CJ437">
        <v>0.50724400000000003</v>
      </c>
      <c r="CM437" t="s">
        <v>3</v>
      </c>
      <c r="CN437" t="s">
        <v>127</v>
      </c>
      <c r="CO437">
        <v>1</v>
      </c>
      <c r="CP437">
        <v>4.0806899999999997</v>
      </c>
      <c r="CQ437">
        <v>0.13602300000000001</v>
      </c>
      <c r="CY437" t="s">
        <v>3</v>
      </c>
      <c r="CZ437" t="s">
        <v>170</v>
      </c>
      <c r="DA437">
        <v>1</v>
      </c>
      <c r="DB437">
        <v>6.1720600000000001</v>
      </c>
      <c r="DC437">
        <v>0.205735</v>
      </c>
      <c r="DE437" t="s">
        <v>3</v>
      </c>
      <c r="DF437" t="s">
        <v>186</v>
      </c>
      <c r="DG437">
        <v>1</v>
      </c>
      <c r="DH437">
        <v>4.1735300000000004</v>
      </c>
      <c r="DI437">
        <v>0.13911799999999999</v>
      </c>
      <c r="EC437" t="s">
        <v>3</v>
      </c>
      <c r="ED437" t="s">
        <v>214</v>
      </c>
      <c r="EE437">
        <v>0.79666666666666663</v>
      </c>
      <c r="EF437">
        <v>15.0633</v>
      </c>
      <c r="EG437">
        <v>0.50211099999999997</v>
      </c>
      <c r="GL437" t="s">
        <v>3</v>
      </c>
      <c r="GM437" t="s">
        <v>361</v>
      </c>
      <c r="GN437">
        <v>1</v>
      </c>
      <c r="GO437">
        <v>7.5893699999999997</v>
      </c>
      <c r="GP437">
        <v>0.25297900000000001</v>
      </c>
    </row>
    <row r="438" spans="33:198">
      <c r="AG438" t="s">
        <v>3</v>
      </c>
      <c r="AH438" t="s">
        <v>438</v>
      </c>
      <c r="AI438">
        <v>0</v>
      </c>
      <c r="AJ438">
        <v>353.20600000000002</v>
      </c>
      <c r="AK438">
        <v>11.8924</v>
      </c>
      <c r="AY438" t="s">
        <v>3</v>
      </c>
      <c r="AZ438" t="s">
        <v>440</v>
      </c>
      <c r="BA438">
        <v>0.15333333333333332</v>
      </c>
      <c r="BB438">
        <v>43.015300000000003</v>
      </c>
      <c r="BC438">
        <v>1.58728</v>
      </c>
      <c r="CF438" t="s">
        <v>3</v>
      </c>
      <c r="CG438" t="s">
        <v>233</v>
      </c>
      <c r="CH438">
        <v>0.28999999999999998</v>
      </c>
      <c r="CI438">
        <v>104.30500000000001</v>
      </c>
      <c r="CJ438">
        <v>3.6856800000000001</v>
      </c>
      <c r="CM438" t="s">
        <v>3</v>
      </c>
      <c r="CN438" t="s">
        <v>128</v>
      </c>
      <c r="CO438">
        <v>1</v>
      </c>
      <c r="CP438">
        <v>2.1051600000000001</v>
      </c>
      <c r="CQ438">
        <v>7.0171800000000006E-2</v>
      </c>
      <c r="CY438" t="s">
        <v>3</v>
      </c>
      <c r="CZ438" t="s">
        <v>171</v>
      </c>
      <c r="DA438">
        <v>1</v>
      </c>
      <c r="DB438">
        <v>4.1926399999999999</v>
      </c>
      <c r="DC438">
        <v>0.13975499999999999</v>
      </c>
      <c r="DE438" t="s">
        <v>3</v>
      </c>
      <c r="DF438" t="s">
        <v>187</v>
      </c>
      <c r="DG438">
        <v>1</v>
      </c>
      <c r="DH438">
        <v>5.10947</v>
      </c>
      <c r="DI438">
        <v>0.170316</v>
      </c>
      <c r="EC438" t="s">
        <v>3</v>
      </c>
      <c r="ED438" t="s">
        <v>215</v>
      </c>
      <c r="EE438">
        <v>0.90333333333333343</v>
      </c>
      <c r="EF438">
        <v>8.2418700000000005</v>
      </c>
      <c r="EG438">
        <v>0.274729</v>
      </c>
      <c r="GL438" t="s">
        <v>3</v>
      </c>
      <c r="GM438" t="s">
        <v>362</v>
      </c>
      <c r="GN438">
        <v>1</v>
      </c>
      <c r="GO438">
        <v>7.4585600000000003</v>
      </c>
      <c r="GP438">
        <v>0.24861900000000001</v>
      </c>
    </row>
    <row r="439" spans="33:198">
      <c r="AG439" t="s">
        <v>3</v>
      </c>
      <c r="AH439" t="s">
        <v>439</v>
      </c>
      <c r="AI439">
        <v>0</v>
      </c>
      <c r="AJ439">
        <v>345.65600000000001</v>
      </c>
      <c r="AK439">
        <v>11.757</v>
      </c>
      <c r="AY439" t="s">
        <v>3</v>
      </c>
      <c r="AZ439" t="s">
        <v>441</v>
      </c>
      <c r="BA439">
        <v>0.25838926174496646</v>
      </c>
      <c r="BB439">
        <v>48.156500000000001</v>
      </c>
      <c r="BC439">
        <v>2.04053</v>
      </c>
      <c r="CF439" t="s">
        <v>3</v>
      </c>
      <c r="CG439" t="s">
        <v>234</v>
      </c>
      <c r="CH439">
        <v>0.1</v>
      </c>
      <c r="CI439">
        <v>111.24</v>
      </c>
      <c r="CJ439">
        <v>4.03043</v>
      </c>
      <c r="CM439" t="s">
        <v>3</v>
      </c>
      <c r="CN439" t="s">
        <v>129</v>
      </c>
      <c r="CO439">
        <v>1</v>
      </c>
      <c r="CP439">
        <v>2.86192</v>
      </c>
      <c r="CQ439">
        <v>9.5397399999999993E-2</v>
      </c>
      <c r="CY439" t="s">
        <v>3</v>
      </c>
      <c r="CZ439" t="s">
        <v>172</v>
      </c>
      <c r="DA439">
        <v>1</v>
      </c>
      <c r="DB439">
        <v>5.04068</v>
      </c>
      <c r="DC439">
        <v>0.16802300000000001</v>
      </c>
      <c r="DE439" t="s">
        <v>3</v>
      </c>
      <c r="DF439" t="s">
        <v>188</v>
      </c>
      <c r="DG439">
        <v>1</v>
      </c>
      <c r="DH439">
        <v>4.2924899999999999</v>
      </c>
      <c r="DI439">
        <v>0.14308299999999999</v>
      </c>
      <c r="EC439" t="s">
        <v>3</v>
      </c>
      <c r="ED439" t="s">
        <v>216</v>
      </c>
      <c r="EE439">
        <v>0.87</v>
      </c>
      <c r="EF439">
        <v>11.8363</v>
      </c>
      <c r="EG439">
        <v>0.39454299999999998</v>
      </c>
      <c r="GL439" t="s">
        <v>3</v>
      </c>
      <c r="GM439" t="s">
        <v>363</v>
      </c>
      <c r="GN439">
        <v>1</v>
      </c>
      <c r="GO439">
        <v>7.7076099999999999</v>
      </c>
      <c r="GP439">
        <v>0.25691999999999998</v>
      </c>
    </row>
    <row r="440" spans="33:198">
      <c r="AG440" t="s">
        <v>3</v>
      </c>
      <c r="AH440" t="s">
        <v>440</v>
      </c>
      <c r="AI440">
        <v>0</v>
      </c>
      <c r="AJ440">
        <v>242.51499999999999</v>
      </c>
      <c r="AK440">
        <v>8.0838300000000007</v>
      </c>
      <c r="AY440" t="s">
        <v>3</v>
      </c>
      <c r="AZ440" t="s">
        <v>442</v>
      </c>
      <c r="BA440">
        <v>0.31</v>
      </c>
      <c r="BB440">
        <v>40.567599999999999</v>
      </c>
      <c r="BC440">
        <v>1.4805699999999999</v>
      </c>
      <c r="CF440" t="s">
        <v>3</v>
      </c>
      <c r="CG440" t="s">
        <v>235</v>
      </c>
      <c r="CH440">
        <v>1.6666666666666666E-2</v>
      </c>
      <c r="CI440">
        <v>46.017699999999998</v>
      </c>
      <c r="CJ440">
        <v>1.99211</v>
      </c>
      <c r="CM440" t="s">
        <v>3</v>
      </c>
      <c r="CN440" t="s">
        <v>130</v>
      </c>
      <c r="CO440">
        <v>1</v>
      </c>
      <c r="CP440">
        <v>2.19041</v>
      </c>
      <c r="CQ440">
        <v>7.3013800000000004E-2</v>
      </c>
      <c r="CY440" t="s">
        <v>3</v>
      </c>
      <c r="CZ440" t="s">
        <v>173</v>
      </c>
      <c r="DA440">
        <v>1</v>
      </c>
      <c r="DB440">
        <v>8.34145</v>
      </c>
      <c r="DC440">
        <v>0.27804800000000002</v>
      </c>
      <c r="DE440" t="s">
        <v>3</v>
      </c>
      <c r="DF440" t="s">
        <v>189</v>
      </c>
      <c r="DG440">
        <v>1</v>
      </c>
      <c r="DH440">
        <v>2.5176500000000002</v>
      </c>
      <c r="DI440">
        <v>0.14552899999999999</v>
      </c>
      <c r="EC440" t="s">
        <v>3</v>
      </c>
      <c r="ED440" t="s">
        <v>217</v>
      </c>
      <c r="EE440">
        <v>0.87333333333333329</v>
      </c>
      <c r="EF440">
        <v>12.1637</v>
      </c>
      <c r="EG440">
        <v>0.40545799999999999</v>
      </c>
      <c r="GL440" t="s">
        <v>3</v>
      </c>
      <c r="GM440" t="s">
        <v>364</v>
      </c>
      <c r="GN440">
        <v>1</v>
      </c>
      <c r="GO440">
        <v>7.0780399999999997</v>
      </c>
      <c r="GP440">
        <v>0.23593500000000001</v>
      </c>
    </row>
    <row r="441" spans="33:198">
      <c r="AG441" t="s">
        <v>3</v>
      </c>
      <c r="AH441" t="s">
        <v>441</v>
      </c>
      <c r="AI441">
        <v>0</v>
      </c>
      <c r="AJ441">
        <v>316.66500000000002</v>
      </c>
      <c r="AK441">
        <v>10.662100000000001</v>
      </c>
      <c r="AY441" t="s">
        <v>3</v>
      </c>
      <c r="AZ441" t="s">
        <v>443</v>
      </c>
      <c r="BA441">
        <v>0</v>
      </c>
      <c r="BB441">
        <v>57.504399999999997</v>
      </c>
      <c r="BC441">
        <v>2.77799</v>
      </c>
      <c r="CF441" t="s">
        <v>3</v>
      </c>
      <c r="CG441" t="s">
        <v>236</v>
      </c>
      <c r="CH441">
        <v>6.0000000000000005E-2</v>
      </c>
      <c r="CI441">
        <v>110.797</v>
      </c>
      <c r="CJ441">
        <v>4.0289900000000003</v>
      </c>
      <c r="CM441" t="s">
        <v>3</v>
      </c>
      <c r="CN441" t="s">
        <v>131</v>
      </c>
      <c r="CO441">
        <v>1</v>
      </c>
      <c r="CP441">
        <v>2.7820800000000001</v>
      </c>
      <c r="CQ441">
        <v>9.2736200000000005E-2</v>
      </c>
      <c r="CY441" t="s">
        <v>3</v>
      </c>
      <c r="CZ441" t="s">
        <v>174</v>
      </c>
      <c r="DA441">
        <v>1</v>
      </c>
      <c r="DB441">
        <v>5.5127499999999996</v>
      </c>
      <c r="DC441">
        <v>0.183758</v>
      </c>
      <c r="EC441" t="s">
        <v>3</v>
      </c>
      <c r="ED441" t="s">
        <v>218</v>
      </c>
      <c r="EE441">
        <v>1</v>
      </c>
      <c r="EF441">
        <v>5.3413700000000004</v>
      </c>
      <c r="EG441">
        <v>0.17804600000000001</v>
      </c>
      <c r="GL441" t="s">
        <v>3</v>
      </c>
      <c r="GM441" t="s">
        <v>365</v>
      </c>
      <c r="GN441">
        <v>1</v>
      </c>
      <c r="GO441">
        <v>8.0092999999999996</v>
      </c>
      <c r="GP441">
        <v>0.26697700000000002</v>
      </c>
    </row>
    <row r="442" spans="33:198">
      <c r="AG442" t="s">
        <v>3</v>
      </c>
      <c r="AH442" t="s">
        <v>442</v>
      </c>
      <c r="AI442">
        <v>0</v>
      </c>
      <c r="AJ442">
        <v>369.286</v>
      </c>
      <c r="AK442">
        <v>12.5182</v>
      </c>
      <c r="AY442" t="s">
        <v>3</v>
      </c>
      <c r="AZ442" t="s">
        <v>480</v>
      </c>
      <c r="BA442">
        <v>0</v>
      </c>
      <c r="BB442">
        <v>56.332099999999997</v>
      </c>
      <c r="BC442">
        <v>2.2265700000000002</v>
      </c>
      <c r="CF442" t="s">
        <v>3</v>
      </c>
      <c r="CG442" t="s">
        <v>237</v>
      </c>
      <c r="CH442">
        <v>0.14000000000000001</v>
      </c>
      <c r="CI442">
        <v>125.741</v>
      </c>
      <c r="CJ442">
        <v>4.3812300000000004</v>
      </c>
      <c r="CM442" t="s">
        <v>3</v>
      </c>
      <c r="CN442" t="s">
        <v>132</v>
      </c>
      <c r="CO442">
        <v>0.78666666666666674</v>
      </c>
      <c r="CP442">
        <v>11.866199999999999</v>
      </c>
      <c r="CQ442">
        <v>0.39553899999999997</v>
      </c>
      <c r="CY442" t="s">
        <v>3</v>
      </c>
      <c r="CZ442" t="s">
        <v>175</v>
      </c>
      <c r="DA442">
        <v>1</v>
      </c>
      <c r="DB442">
        <v>4.8581500000000002</v>
      </c>
      <c r="DC442">
        <v>0.161938</v>
      </c>
      <c r="EC442" t="s">
        <v>3</v>
      </c>
      <c r="ED442" t="s">
        <v>219</v>
      </c>
      <c r="EE442">
        <v>1</v>
      </c>
      <c r="EF442">
        <v>6.2268800000000004</v>
      </c>
      <c r="EG442">
        <v>0.207563</v>
      </c>
      <c r="GL442" t="s">
        <v>3</v>
      </c>
      <c r="GM442" t="s">
        <v>366</v>
      </c>
      <c r="GN442">
        <v>1</v>
      </c>
      <c r="GO442">
        <v>6.2324000000000002</v>
      </c>
      <c r="GP442">
        <v>0.20774699999999999</v>
      </c>
    </row>
    <row r="443" spans="33:198">
      <c r="AY443" t="s">
        <v>3</v>
      </c>
      <c r="AZ443" t="s">
        <v>481</v>
      </c>
      <c r="BA443">
        <v>8.0536912751677861E-2</v>
      </c>
      <c r="BB443">
        <v>71.421099999999996</v>
      </c>
      <c r="BC443">
        <v>2.9758800000000001</v>
      </c>
      <c r="CF443" t="s">
        <v>3</v>
      </c>
      <c r="CG443" t="s">
        <v>238</v>
      </c>
      <c r="CH443">
        <v>0.12333333333333334</v>
      </c>
      <c r="CI443">
        <v>71.677300000000002</v>
      </c>
      <c r="CJ443">
        <v>2.7253699999999998</v>
      </c>
      <c r="CM443" t="s">
        <v>3</v>
      </c>
      <c r="CN443" t="s">
        <v>133</v>
      </c>
      <c r="CO443">
        <v>1</v>
      </c>
      <c r="CP443">
        <v>3.9547699999999999</v>
      </c>
      <c r="CQ443">
        <v>0.131826</v>
      </c>
      <c r="CY443" t="s">
        <v>3</v>
      </c>
      <c r="CZ443" t="s">
        <v>176</v>
      </c>
      <c r="DA443">
        <v>1</v>
      </c>
      <c r="DB443">
        <v>8.4736100000000008</v>
      </c>
      <c r="DC443">
        <v>0.28245399999999998</v>
      </c>
      <c r="EC443" t="s">
        <v>3</v>
      </c>
      <c r="ED443" t="s">
        <v>220</v>
      </c>
      <c r="EE443">
        <v>0.66</v>
      </c>
      <c r="EF443">
        <v>27.8337</v>
      </c>
      <c r="EG443">
        <v>0.94672299999999998</v>
      </c>
      <c r="GL443" t="s">
        <v>3</v>
      </c>
      <c r="GM443" t="s">
        <v>367</v>
      </c>
      <c r="GN443">
        <v>0.87333333333333329</v>
      </c>
      <c r="GO443">
        <v>9.4980499999999992</v>
      </c>
      <c r="GP443">
        <v>0.31660199999999999</v>
      </c>
    </row>
    <row r="444" spans="33:198">
      <c r="AY444" t="s">
        <v>3</v>
      </c>
      <c r="AZ444" t="s">
        <v>482</v>
      </c>
      <c r="BA444">
        <v>0.43</v>
      </c>
      <c r="BB444">
        <v>28.377700000000001</v>
      </c>
      <c r="BC444">
        <v>1.0356799999999999</v>
      </c>
      <c r="CF444" t="s">
        <v>3</v>
      </c>
      <c r="CG444" t="s">
        <v>239</v>
      </c>
      <c r="CH444">
        <v>0</v>
      </c>
      <c r="CI444">
        <v>98.665499999999994</v>
      </c>
      <c r="CJ444">
        <v>3.3905699999999999</v>
      </c>
      <c r="CM444" t="s">
        <v>3</v>
      </c>
      <c r="CN444" t="s">
        <v>134</v>
      </c>
      <c r="CO444">
        <v>1</v>
      </c>
      <c r="CP444">
        <v>2.8672399999999998</v>
      </c>
      <c r="CQ444">
        <v>9.5574699999999999E-2</v>
      </c>
      <c r="CY444" t="s">
        <v>3</v>
      </c>
      <c r="CZ444" t="s">
        <v>177</v>
      </c>
      <c r="DA444">
        <v>1</v>
      </c>
      <c r="DB444">
        <v>6.1894400000000003</v>
      </c>
      <c r="DC444">
        <v>0.206315</v>
      </c>
      <c r="EC444" t="s">
        <v>3</v>
      </c>
      <c r="ED444" t="s">
        <v>221</v>
      </c>
      <c r="EE444">
        <v>0.20666666666666667</v>
      </c>
      <c r="EF444">
        <v>37.393099999999997</v>
      </c>
      <c r="EG444">
        <v>1.24644</v>
      </c>
      <c r="GL444" t="s">
        <v>3</v>
      </c>
      <c r="GM444" t="s">
        <v>368</v>
      </c>
      <c r="GN444">
        <v>0.83333333333333337</v>
      </c>
      <c r="GO444">
        <v>12.7661</v>
      </c>
      <c r="GP444">
        <v>0.425535</v>
      </c>
    </row>
    <row r="445" spans="33:198">
      <c r="AY445" t="s">
        <v>3</v>
      </c>
      <c r="AZ445" t="s">
        <v>483</v>
      </c>
      <c r="BA445">
        <v>0.14333333333333334</v>
      </c>
      <c r="BB445">
        <v>31.179600000000001</v>
      </c>
      <c r="BC445">
        <v>1.19922</v>
      </c>
      <c r="CF445" t="s">
        <v>3</v>
      </c>
      <c r="CG445" t="s">
        <v>240</v>
      </c>
      <c r="CH445">
        <v>0</v>
      </c>
      <c r="CI445">
        <v>170.529</v>
      </c>
      <c r="CJ445">
        <v>6.3158899999999996</v>
      </c>
      <c r="CM445" t="s">
        <v>3</v>
      </c>
      <c r="CN445" t="s">
        <v>135</v>
      </c>
      <c r="CO445">
        <v>1</v>
      </c>
      <c r="CP445">
        <v>2.74865</v>
      </c>
      <c r="CQ445">
        <v>9.1621800000000003E-2</v>
      </c>
      <c r="CY445" t="s">
        <v>3</v>
      </c>
      <c r="CZ445" t="s">
        <v>178</v>
      </c>
      <c r="DA445">
        <v>1</v>
      </c>
      <c r="DB445">
        <v>6.3837200000000003</v>
      </c>
      <c r="DC445">
        <v>0.21279100000000001</v>
      </c>
      <c r="EC445" t="s">
        <v>3</v>
      </c>
      <c r="ED445" t="s">
        <v>222</v>
      </c>
      <c r="EE445">
        <v>0.93666666666666676</v>
      </c>
      <c r="EF445">
        <v>7.0755100000000004</v>
      </c>
      <c r="EG445">
        <v>0.23585</v>
      </c>
      <c r="GL445" t="s">
        <v>3</v>
      </c>
      <c r="GM445" t="s">
        <v>369</v>
      </c>
      <c r="GN445">
        <v>0.77</v>
      </c>
      <c r="GO445">
        <v>14.872400000000001</v>
      </c>
      <c r="GP445">
        <v>0.51107899999999995</v>
      </c>
    </row>
    <row r="446" spans="33:198">
      <c r="AY446" t="s">
        <v>3</v>
      </c>
      <c r="AZ446" t="s">
        <v>484</v>
      </c>
      <c r="BA446">
        <v>0.13</v>
      </c>
      <c r="BB446">
        <v>45.366100000000003</v>
      </c>
      <c r="BC446">
        <v>2.1602899999999998</v>
      </c>
      <c r="CF446" t="s">
        <v>3</v>
      </c>
      <c r="CG446" t="s">
        <v>241</v>
      </c>
      <c r="CH446">
        <v>8.0267558528428096E-2</v>
      </c>
      <c r="CI446">
        <v>37.601100000000002</v>
      </c>
      <c r="CJ446">
        <v>1.42428</v>
      </c>
      <c r="CM446" t="s">
        <v>3</v>
      </c>
      <c r="CN446" t="s">
        <v>136</v>
      </c>
      <c r="CO446">
        <v>1</v>
      </c>
      <c r="CP446">
        <v>2.85975</v>
      </c>
      <c r="CQ446">
        <v>9.5325099999999996E-2</v>
      </c>
      <c r="CY446" t="s">
        <v>3</v>
      </c>
      <c r="CZ446" t="s">
        <v>179</v>
      </c>
      <c r="DA446">
        <v>1</v>
      </c>
      <c r="DB446">
        <v>6.4683900000000003</v>
      </c>
      <c r="DC446">
        <v>0.215613</v>
      </c>
      <c r="EC446" t="s">
        <v>3</v>
      </c>
      <c r="ED446" t="s">
        <v>223</v>
      </c>
      <c r="EE446">
        <v>1</v>
      </c>
      <c r="EF446">
        <v>3.5396800000000002</v>
      </c>
      <c r="EG446">
        <v>0.117989</v>
      </c>
      <c r="GL446" t="s">
        <v>3</v>
      </c>
      <c r="GM446" t="s">
        <v>370</v>
      </c>
      <c r="GN446">
        <v>0.55333333333333334</v>
      </c>
      <c r="GO446">
        <v>18.2362</v>
      </c>
      <c r="GP446">
        <v>0.60787400000000003</v>
      </c>
    </row>
    <row r="447" spans="33:198">
      <c r="AY447" t="s">
        <v>3</v>
      </c>
      <c r="AZ447" t="s">
        <v>485</v>
      </c>
      <c r="BA447">
        <v>0.56000000000000005</v>
      </c>
      <c r="BB447">
        <v>26.010100000000001</v>
      </c>
      <c r="BC447">
        <v>0.94927300000000003</v>
      </c>
      <c r="CF447" t="s">
        <v>3</v>
      </c>
      <c r="CG447" t="s">
        <v>242</v>
      </c>
      <c r="CH447">
        <v>6.6666666666666666E-2</v>
      </c>
      <c r="CI447">
        <v>107.27500000000001</v>
      </c>
      <c r="CJ447">
        <v>3.7508699999999999</v>
      </c>
      <c r="CM447" t="s">
        <v>3</v>
      </c>
      <c r="CN447" t="s">
        <v>137</v>
      </c>
      <c r="CO447">
        <v>1</v>
      </c>
      <c r="CP447">
        <v>3.1816599999999999</v>
      </c>
      <c r="CQ447">
        <v>0.106055</v>
      </c>
      <c r="CY447" t="s">
        <v>3</v>
      </c>
      <c r="CZ447" t="s">
        <v>180</v>
      </c>
      <c r="DA447">
        <v>1</v>
      </c>
      <c r="DB447">
        <v>8.0704200000000004</v>
      </c>
      <c r="DC447">
        <v>0.26901399999999998</v>
      </c>
      <c r="EC447" t="s">
        <v>3</v>
      </c>
      <c r="ED447" t="s">
        <v>224</v>
      </c>
      <c r="EE447">
        <v>1</v>
      </c>
      <c r="EF447">
        <v>2.1461899999999998</v>
      </c>
      <c r="EG447">
        <v>0.40494200000000002</v>
      </c>
      <c r="GL447" t="s">
        <v>3</v>
      </c>
      <c r="GM447" t="s">
        <v>371</v>
      </c>
      <c r="GN447">
        <v>0.36333333333333334</v>
      </c>
      <c r="GO447">
        <v>22.8203</v>
      </c>
      <c r="GP447">
        <v>0.76067799999999997</v>
      </c>
    </row>
    <row r="448" spans="33:198">
      <c r="AY448" t="s">
        <v>3</v>
      </c>
      <c r="AZ448" t="s">
        <v>486</v>
      </c>
      <c r="BA448">
        <v>0.20666666666666667</v>
      </c>
      <c r="BB448">
        <v>38.806800000000003</v>
      </c>
      <c r="BC448">
        <v>1.5338700000000001</v>
      </c>
      <c r="CF448" t="s">
        <v>3</v>
      </c>
      <c r="CG448" t="s">
        <v>243</v>
      </c>
      <c r="CH448">
        <v>0.47666666666666668</v>
      </c>
      <c r="CI448">
        <v>76.016000000000005</v>
      </c>
      <c r="CJ448">
        <v>2.5681099999999999</v>
      </c>
      <c r="CM448" t="s">
        <v>3</v>
      </c>
      <c r="CN448" t="s">
        <v>138</v>
      </c>
      <c r="CO448">
        <v>1</v>
      </c>
      <c r="CP448">
        <v>3.2711000000000001</v>
      </c>
      <c r="CQ448">
        <v>0.109037</v>
      </c>
      <c r="CY448" t="s">
        <v>3</v>
      </c>
      <c r="CZ448" t="s">
        <v>181</v>
      </c>
      <c r="DA448">
        <v>1</v>
      </c>
      <c r="DB448">
        <v>6.1835300000000002</v>
      </c>
      <c r="DC448">
        <v>0.206118</v>
      </c>
      <c r="GL448" t="s">
        <v>3</v>
      </c>
      <c r="GM448" t="s">
        <v>372</v>
      </c>
      <c r="GN448">
        <v>8.3333333333333329E-2</v>
      </c>
      <c r="GO448">
        <v>26.755299999999998</v>
      </c>
      <c r="GP448">
        <v>0.89184200000000002</v>
      </c>
    </row>
    <row r="449" spans="51:198">
      <c r="AY449" t="s">
        <v>3</v>
      </c>
      <c r="AZ449" t="s">
        <v>487</v>
      </c>
      <c r="BA449">
        <v>0.56666666666666665</v>
      </c>
      <c r="BB449">
        <v>16.756399999999999</v>
      </c>
      <c r="BC449">
        <v>0.55854700000000002</v>
      </c>
      <c r="CF449" t="s">
        <v>3</v>
      </c>
      <c r="CG449" t="s">
        <v>244</v>
      </c>
      <c r="CH449">
        <v>0.19666666666666668</v>
      </c>
      <c r="CI449">
        <v>44.808</v>
      </c>
      <c r="CJ449">
        <v>1.5086900000000001</v>
      </c>
      <c r="CM449" t="s">
        <v>3</v>
      </c>
      <c r="CN449" t="s">
        <v>139</v>
      </c>
      <c r="CO449">
        <v>1</v>
      </c>
      <c r="CP449">
        <v>2.88158</v>
      </c>
      <c r="CQ449">
        <v>9.6052700000000005E-2</v>
      </c>
      <c r="CY449" t="s">
        <v>3</v>
      </c>
      <c r="CZ449" t="s">
        <v>182</v>
      </c>
      <c r="DA449">
        <v>1</v>
      </c>
      <c r="DB449">
        <v>9.0470199999999998</v>
      </c>
      <c r="DC449">
        <v>0.30156699999999997</v>
      </c>
      <c r="GL449" t="s">
        <v>3</v>
      </c>
      <c r="GM449" t="s">
        <v>432</v>
      </c>
      <c r="GN449">
        <v>0.44</v>
      </c>
      <c r="GO449">
        <v>22.6875</v>
      </c>
      <c r="GP449">
        <v>0.75624899999999995</v>
      </c>
    </row>
    <row r="450" spans="51:198">
      <c r="AY450" t="s">
        <v>3</v>
      </c>
      <c r="AZ450" t="s">
        <v>488</v>
      </c>
      <c r="BA450">
        <v>1</v>
      </c>
      <c r="BB450">
        <v>10.883599999999999</v>
      </c>
      <c r="BC450">
        <v>0.36278700000000003</v>
      </c>
      <c r="CF450" t="s">
        <v>3</v>
      </c>
      <c r="CG450" t="s">
        <v>245</v>
      </c>
      <c r="CH450">
        <v>0.11333333333333333</v>
      </c>
      <c r="CI450">
        <v>92.621499999999997</v>
      </c>
      <c r="CJ450">
        <v>3.2961399999999998</v>
      </c>
      <c r="CM450" t="s">
        <v>3</v>
      </c>
      <c r="CN450" t="s">
        <v>140</v>
      </c>
      <c r="CO450">
        <v>1</v>
      </c>
      <c r="CP450">
        <v>3.6756700000000002</v>
      </c>
      <c r="CQ450">
        <v>0.12252200000000001</v>
      </c>
      <c r="CY450" t="s">
        <v>3</v>
      </c>
      <c r="CZ450" t="s">
        <v>183</v>
      </c>
      <c r="DA450">
        <v>1</v>
      </c>
      <c r="DB450">
        <v>7.3391200000000003</v>
      </c>
      <c r="DC450">
        <v>0.24463699999999999</v>
      </c>
      <c r="GL450" t="s">
        <v>3</v>
      </c>
      <c r="GM450" t="s">
        <v>433</v>
      </c>
      <c r="GN450">
        <v>0.11666666666666667</v>
      </c>
      <c r="GO450">
        <v>21.482700000000001</v>
      </c>
      <c r="GP450">
        <v>1.09605</v>
      </c>
    </row>
    <row r="451" spans="51:198">
      <c r="AY451" t="s">
        <v>3</v>
      </c>
      <c r="AZ451" t="s">
        <v>489</v>
      </c>
      <c r="BA451">
        <v>0.95333333333333337</v>
      </c>
      <c r="BB451">
        <v>9.2547899999999998</v>
      </c>
      <c r="BC451">
        <v>0.30849300000000002</v>
      </c>
      <c r="CF451" t="s">
        <v>3</v>
      </c>
      <c r="CG451" t="s">
        <v>246</v>
      </c>
      <c r="CH451">
        <v>0.19333333333333333</v>
      </c>
      <c r="CI451">
        <v>93.419600000000003</v>
      </c>
      <c r="CJ451">
        <v>3.18838</v>
      </c>
      <c r="CM451" t="s">
        <v>3</v>
      </c>
      <c r="CN451" t="s">
        <v>141</v>
      </c>
      <c r="CO451">
        <v>1</v>
      </c>
      <c r="CP451">
        <v>2.97594</v>
      </c>
      <c r="CQ451">
        <v>9.9197999999999995E-2</v>
      </c>
      <c r="CY451" t="s">
        <v>3</v>
      </c>
      <c r="CZ451" t="s">
        <v>184</v>
      </c>
      <c r="DA451">
        <v>1</v>
      </c>
      <c r="DB451">
        <v>8.0151299999999992</v>
      </c>
      <c r="DC451">
        <v>0.26717099999999999</v>
      </c>
      <c r="GL451" t="s">
        <v>3</v>
      </c>
      <c r="GM451" t="s">
        <v>434</v>
      </c>
      <c r="GN451">
        <v>0.53</v>
      </c>
      <c r="GO451">
        <v>21.604700000000001</v>
      </c>
      <c r="GP451">
        <v>0.74243000000000003</v>
      </c>
    </row>
    <row r="452" spans="51:198">
      <c r="AY452" t="s">
        <v>3</v>
      </c>
      <c r="AZ452" t="s">
        <v>490</v>
      </c>
      <c r="BA452">
        <v>0.38</v>
      </c>
      <c r="BB452">
        <v>27.362100000000002</v>
      </c>
      <c r="BC452">
        <v>0.91206799999999999</v>
      </c>
      <c r="CF452" t="s">
        <v>3</v>
      </c>
      <c r="CG452" t="s">
        <v>247</v>
      </c>
      <c r="CH452">
        <v>0.2533333333333333</v>
      </c>
      <c r="CI452">
        <v>29.3125</v>
      </c>
      <c r="CJ452">
        <v>0.98364300000000005</v>
      </c>
      <c r="CM452" t="s">
        <v>3</v>
      </c>
      <c r="CN452" t="s">
        <v>142</v>
      </c>
      <c r="CO452">
        <v>1</v>
      </c>
      <c r="CP452">
        <v>2.8204199999999999</v>
      </c>
      <c r="CQ452">
        <v>9.4013799999999995E-2</v>
      </c>
      <c r="CY452" t="s">
        <v>3</v>
      </c>
      <c r="CZ452" t="s">
        <v>185</v>
      </c>
      <c r="DA452">
        <v>1</v>
      </c>
      <c r="DB452">
        <v>9.5964600000000004</v>
      </c>
      <c r="DC452">
        <v>0.319882</v>
      </c>
      <c r="GL452" t="s">
        <v>3</v>
      </c>
      <c r="GM452" t="s">
        <v>435</v>
      </c>
      <c r="GN452">
        <v>0.82000000000000006</v>
      </c>
      <c r="GO452">
        <v>14.0609</v>
      </c>
      <c r="GP452">
        <v>0.468698</v>
      </c>
    </row>
    <row r="453" spans="51:198">
      <c r="AY453" t="s">
        <v>3</v>
      </c>
      <c r="AZ453" t="s">
        <v>491</v>
      </c>
      <c r="BA453">
        <v>0.18060200668896323</v>
      </c>
      <c r="BB453">
        <v>40.2956</v>
      </c>
      <c r="BC453">
        <v>1.6651100000000001</v>
      </c>
      <c r="CF453" t="s">
        <v>3</v>
      </c>
      <c r="CG453" t="s">
        <v>248</v>
      </c>
      <c r="CH453">
        <v>6.6666666666666671E-3</v>
      </c>
      <c r="CI453">
        <v>38.341999999999999</v>
      </c>
      <c r="CJ453">
        <v>1.27807</v>
      </c>
      <c r="CM453" t="s">
        <v>3</v>
      </c>
      <c r="CN453" t="s">
        <v>143</v>
      </c>
      <c r="CO453">
        <v>1</v>
      </c>
      <c r="CP453">
        <v>4.5102700000000002</v>
      </c>
      <c r="CQ453">
        <v>0.150342</v>
      </c>
      <c r="CY453" t="s">
        <v>3</v>
      </c>
      <c r="CZ453" t="s">
        <v>186</v>
      </c>
      <c r="DA453">
        <v>1</v>
      </c>
      <c r="DB453">
        <v>9.5028199999999998</v>
      </c>
      <c r="DC453">
        <v>0.31676100000000001</v>
      </c>
      <c r="GL453" t="s">
        <v>3</v>
      </c>
      <c r="GM453" t="s">
        <v>436</v>
      </c>
      <c r="GN453">
        <v>1</v>
      </c>
      <c r="GO453">
        <v>8.9708799999999993</v>
      </c>
      <c r="GP453">
        <v>0.29902899999999999</v>
      </c>
    </row>
    <row r="454" spans="51:198">
      <c r="AY454" t="s">
        <v>3</v>
      </c>
      <c r="AZ454" t="s">
        <v>492</v>
      </c>
      <c r="BA454">
        <v>6.95970695970696E-2</v>
      </c>
      <c r="BB454">
        <v>52.214599999999997</v>
      </c>
      <c r="BC454">
        <v>2.54705</v>
      </c>
      <c r="CF454" t="s">
        <v>3</v>
      </c>
      <c r="CG454" t="s">
        <v>249</v>
      </c>
      <c r="CH454">
        <v>0.24000000000000002</v>
      </c>
      <c r="CI454">
        <v>37.186500000000002</v>
      </c>
      <c r="CJ454">
        <v>1.2395499999999999</v>
      </c>
      <c r="CM454" t="s">
        <v>3</v>
      </c>
      <c r="CN454" t="s">
        <v>144</v>
      </c>
      <c r="CO454">
        <v>1</v>
      </c>
      <c r="CP454">
        <v>3.0596199999999998</v>
      </c>
      <c r="CQ454">
        <v>0.10198699999999999</v>
      </c>
      <c r="CY454" t="s">
        <v>3</v>
      </c>
      <c r="CZ454" t="s">
        <v>187</v>
      </c>
      <c r="DA454">
        <v>1</v>
      </c>
      <c r="DB454">
        <v>7.3379599999999998</v>
      </c>
      <c r="DC454">
        <v>0.24459900000000001</v>
      </c>
      <c r="GL454" t="s">
        <v>3</v>
      </c>
      <c r="GM454" t="s">
        <v>437</v>
      </c>
      <c r="GN454">
        <v>1</v>
      </c>
      <c r="GO454">
        <v>10.459199999999999</v>
      </c>
      <c r="GP454">
        <v>0.34864099999999998</v>
      </c>
    </row>
    <row r="455" spans="51:198">
      <c r="AY455" t="s">
        <v>3</v>
      </c>
      <c r="AZ455" t="s">
        <v>493</v>
      </c>
      <c r="BA455">
        <v>0.18900343642611683</v>
      </c>
      <c r="BB455">
        <v>40.342399999999998</v>
      </c>
      <c r="BC455">
        <v>1.7694000000000001</v>
      </c>
      <c r="CF455" t="s">
        <v>3</v>
      </c>
      <c r="CG455" t="s">
        <v>250</v>
      </c>
      <c r="CH455">
        <v>0.14000000000000001</v>
      </c>
      <c r="CI455">
        <v>37.078000000000003</v>
      </c>
      <c r="CJ455">
        <v>1.23593</v>
      </c>
      <c r="CM455" t="s">
        <v>3</v>
      </c>
      <c r="CN455" t="s">
        <v>145</v>
      </c>
      <c r="CO455">
        <v>1</v>
      </c>
      <c r="CP455">
        <v>2.6134200000000001</v>
      </c>
      <c r="CQ455">
        <v>8.71141E-2</v>
      </c>
      <c r="CY455" t="s">
        <v>3</v>
      </c>
      <c r="CZ455" t="s">
        <v>188</v>
      </c>
      <c r="DA455">
        <v>1</v>
      </c>
      <c r="DB455">
        <v>7.9282899999999996</v>
      </c>
      <c r="DC455">
        <v>0.26427600000000001</v>
      </c>
      <c r="GL455" t="s">
        <v>3</v>
      </c>
      <c r="GM455" t="s">
        <v>438</v>
      </c>
      <c r="GN455">
        <v>1</v>
      </c>
      <c r="GO455">
        <v>9.2188400000000001</v>
      </c>
      <c r="GP455">
        <v>0.30729499999999998</v>
      </c>
    </row>
    <row r="456" spans="51:198">
      <c r="AY456" t="s">
        <v>3</v>
      </c>
      <c r="AZ456" t="s">
        <v>494</v>
      </c>
      <c r="BA456">
        <v>5.5749128919860627E-2</v>
      </c>
      <c r="BB456">
        <v>52.496899999999997</v>
      </c>
      <c r="BC456">
        <v>2.32287</v>
      </c>
      <c r="CF456" t="s">
        <v>3</v>
      </c>
      <c r="CG456" t="s">
        <v>251</v>
      </c>
      <c r="CH456">
        <v>0.55333333333333334</v>
      </c>
      <c r="CI456">
        <v>20.5457</v>
      </c>
      <c r="CJ456">
        <v>0.68485499999999999</v>
      </c>
      <c r="CM456" t="s">
        <v>3</v>
      </c>
      <c r="CN456" t="s">
        <v>146</v>
      </c>
      <c r="CO456">
        <v>1</v>
      </c>
      <c r="CP456">
        <v>3.6882000000000001</v>
      </c>
      <c r="CQ456">
        <v>0.12293999999999999</v>
      </c>
      <c r="CY456" t="s">
        <v>3</v>
      </c>
      <c r="CZ456" t="s">
        <v>189</v>
      </c>
      <c r="DA456">
        <v>1</v>
      </c>
      <c r="DB456">
        <v>8.6191899999999997</v>
      </c>
      <c r="DC456">
        <v>0.28730600000000001</v>
      </c>
      <c r="GL456" t="s">
        <v>3</v>
      </c>
      <c r="GM456" t="s">
        <v>439</v>
      </c>
      <c r="GN456">
        <v>1</v>
      </c>
      <c r="GO456">
        <v>7.1814200000000001</v>
      </c>
      <c r="GP456">
        <v>0.23938100000000001</v>
      </c>
    </row>
    <row r="457" spans="51:198">
      <c r="AY457" t="s">
        <v>3</v>
      </c>
      <c r="AZ457" t="s">
        <v>495</v>
      </c>
      <c r="BA457">
        <v>0.20701754385964913</v>
      </c>
      <c r="BB457">
        <v>31.833400000000001</v>
      </c>
      <c r="BC457">
        <v>1.8190500000000001</v>
      </c>
      <c r="CF457" t="s">
        <v>3</v>
      </c>
      <c r="CG457" t="s">
        <v>252</v>
      </c>
      <c r="CH457">
        <v>0.33999999999999997</v>
      </c>
      <c r="CI457">
        <v>24.1387</v>
      </c>
      <c r="CJ457">
        <v>0.80462299999999998</v>
      </c>
      <c r="CM457" t="s">
        <v>3</v>
      </c>
      <c r="CN457" t="s">
        <v>147</v>
      </c>
      <c r="CO457">
        <v>1</v>
      </c>
      <c r="CP457">
        <v>3.99492</v>
      </c>
      <c r="CQ457">
        <v>0.133164</v>
      </c>
      <c r="CY457" t="s">
        <v>3</v>
      </c>
      <c r="CZ457" t="s">
        <v>190</v>
      </c>
      <c r="DA457">
        <v>1</v>
      </c>
      <c r="DB457">
        <v>2.4062899999999998</v>
      </c>
      <c r="DC457">
        <v>0.24554000000000001</v>
      </c>
      <c r="GL457" t="s">
        <v>3</v>
      </c>
      <c r="GM457" t="s">
        <v>440</v>
      </c>
      <c r="GN457">
        <v>1</v>
      </c>
      <c r="GO457">
        <v>8.1870999999999992</v>
      </c>
      <c r="GP457">
        <v>0.27290300000000001</v>
      </c>
    </row>
    <row r="458" spans="51:198">
      <c r="AY458" t="s">
        <v>3</v>
      </c>
      <c r="AZ458" t="s">
        <v>496</v>
      </c>
      <c r="BA458">
        <v>0.62333333333333329</v>
      </c>
      <c r="BB458">
        <v>18.3446</v>
      </c>
      <c r="BC458">
        <v>0.61148800000000003</v>
      </c>
      <c r="CF458" t="s">
        <v>3</v>
      </c>
      <c r="CG458" t="s">
        <v>253</v>
      </c>
      <c r="CH458">
        <v>0.55000000000000004</v>
      </c>
      <c r="CI458">
        <v>17.6374</v>
      </c>
      <c r="CJ458">
        <v>0.58791300000000002</v>
      </c>
      <c r="CM458" t="s">
        <v>3</v>
      </c>
      <c r="CN458" t="s">
        <v>148</v>
      </c>
      <c r="CO458">
        <v>1</v>
      </c>
      <c r="CP458">
        <v>4.1449100000000003</v>
      </c>
      <c r="CQ458">
        <v>0.13816400000000001</v>
      </c>
      <c r="GL458" t="s">
        <v>3</v>
      </c>
      <c r="GM458" t="s">
        <v>441</v>
      </c>
      <c r="GN458">
        <v>1</v>
      </c>
      <c r="GO458">
        <v>8.5956200000000003</v>
      </c>
      <c r="GP458">
        <v>0.28652100000000003</v>
      </c>
    </row>
    <row r="459" spans="51:198">
      <c r="AY459" t="s">
        <v>3</v>
      </c>
      <c r="AZ459" t="s">
        <v>497</v>
      </c>
      <c r="BA459">
        <v>1</v>
      </c>
      <c r="BB459">
        <v>9.4113299999999995</v>
      </c>
      <c r="BC459">
        <v>0.31371100000000002</v>
      </c>
      <c r="CF459" t="s">
        <v>3</v>
      </c>
      <c r="CG459" t="s">
        <v>254</v>
      </c>
      <c r="CH459">
        <v>0.79333333333333333</v>
      </c>
      <c r="CI459">
        <v>15.079800000000001</v>
      </c>
      <c r="CJ459">
        <v>0.50266</v>
      </c>
      <c r="CM459" t="s">
        <v>3</v>
      </c>
      <c r="CN459" t="s">
        <v>149</v>
      </c>
      <c r="CO459">
        <v>1</v>
      </c>
      <c r="CP459">
        <v>2.2842199999999999</v>
      </c>
      <c r="CQ459">
        <v>7.61405E-2</v>
      </c>
      <c r="GL459" t="s">
        <v>3</v>
      </c>
      <c r="GM459" t="s">
        <v>442</v>
      </c>
      <c r="GN459">
        <v>1</v>
      </c>
      <c r="GO459">
        <v>8.1567799999999995</v>
      </c>
      <c r="GP459">
        <v>0.271893</v>
      </c>
    </row>
    <row r="460" spans="51:198">
      <c r="AY460" t="s">
        <v>3</v>
      </c>
      <c r="AZ460" t="s">
        <v>498</v>
      </c>
      <c r="BA460">
        <v>1</v>
      </c>
      <c r="BB460">
        <v>9.1906499999999998</v>
      </c>
      <c r="BC460">
        <v>0.30635499999999999</v>
      </c>
      <c r="CF460" t="s">
        <v>3</v>
      </c>
      <c r="CG460" t="s">
        <v>255</v>
      </c>
      <c r="CH460">
        <v>8.3333333333333329E-2</v>
      </c>
      <c r="CI460">
        <v>118.905</v>
      </c>
      <c r="CJ460">
        <v>4.1430499999999997</v>
      </c>
      <c r="CM460" t="s">
        <v>3</v>
      </c>
      <c r="CN460" t="s">
        <v>150</v>
      </c>
      <c r="CO460">
        <v>0.96666666666666667</v>
      </c>
      <c r="CP460">
        <v>4.9793000000000003</v>
      </c>
      <c r="CQ460">
        <v>0.16597700000000001</v>
      </c>
      <c r="GL460" t="s">
        <v>3</v>
      </c>
      <c r="GM460" t="s">
        <v>443</v>
      </c>
      <c r="GN460">
        <v>1</v>
      </c>
      <c r="GO460">
        <v>10.420999999999999</v>
      </c>
      <c r="GP460">
        <v>0.34736499999999998</v>
      </c>
    </row>
    <row r="461" spans="51:198">
      <c r="AY461" t="s">
        <v>3</v>
      </c>
      <c r="AZ461" t="s">
        <v>499</v>
      </c>
      <c r="BA461">
        <v>1</v>
      </c>
      <c r="BB461">
        <v>10.1905</v>
      </c>
      <c r="BC461">
        <v>0.33968199999999998</v>
      </c>
      <c r="CF461" t="s">
        <v>3</v>
      </c>
      <c r="CG461" t="s">
        <v>256</v>
      </c>
      <c r="CH461">
        <v>0.1</v>
      </c>
      <c r="CI461">
        <v>149.792</v>
      </c>
      <c r="CJ461">
        <v>5.3882099999999999</v>
      </c>
      <c r="CM461" t="s">
        <v>3</v>
      </c>
      <c r="CN461" t="s">
        <v>151</v>
      </c>
      <c r="CO461">
        <v>0.94666666666666666</v>
      </c>
      <c r="CP461">
        <v>6.7026899999999996</v>
      </c>
      <c r="CQ461">
        <v>0.22342300000000001</v>
      </c>
      <c r="GL461" t="s">
        <v>3</v>
      </c>
      <c r="GM461" t="s">
        <v>480</v>
      </c>
      <c r="GN461">
        <v>1</v>
      </c>
      <c r="GO461">
        <v>8.5997800000000009</v>
      </c>
      <c r="GP461">
        <v>0.286659</v>
      </c>
    </row>
    <row r="462" spans="51:198">
      <c r="AY462" t="s">
        <v>3</v>
      </c>
      <c r="AZ462" t="s">
        <v>500</v>
      </c>
      <c r="BA462">
        <v>1</v>
      </c>
      <c r="BB462">
        <v>10.1214</v>
      </c>
      <c r="BC462">
        <v>0.33738099999999999</v>
      </c>
      <c r="CF462" t="s">
        <v>3</v>
      </c>
      <c r="CG462" t="s">
        <v>257</v>
      </c>
      <c r="CH462">
        <v>3.6666666666666667E-2</v>
      </c>
      <c r="CI462">
        <v>101.92400000000001</v>
      </c>
      <c r="CJ462">
        <v>3.7198699999999998</v>
      </c>
      <c r="CM462" t="s">
        <v>3</v>
      </c>
      <c r="CN462" t="s">
        <v>152</v>
      </c>
      <c r="CO462">
        <v>0.81666666666666665</v>
      </c>
      <c r="CP462">
        <v>10.2949</v>
      </c>
      <c r="CQ462">
        <v>0.34316200000000002</v>
      </c>
      <c r="GL462" t="s">
        <v>3</v>
      </c>
      <c r="GM462" t="s">
        <v>481</v>
      </c>
      <c r="GN462">
        <v>1</v>
      </c>
      <c r="GO462">
        <v>10.1609</v>
      </c>
      <c r="GP462">
        <v>0.33869700000000003</v>
      </c>
    </row>
    <row r="463" spans="51:198">
      <c r="AY463" t="s">
        <v>3</v>
      </c>
      <c r="AZ463" t="s">
        <v>501</v>
      </c>
      <c r="BA463">
        <v>0.96333333333333326</v>
      </c>
      <c r="BB463">
        <v>11.222799999999999</v>
      </c>
      <c r="BC463">
        <v>0.37409199999999998</v>
      </c>
      <c r="CF463" t="s">
        <v>3</v>
      </c>
      <c r="CG463" t="s">
        <v>258</v>
      </c>
      <c r="CH463">
        <v>0.19333333333333333</v>
      </c>
      <c r="CI463">
        <v>37.033000000000001</v>
      </c>
      <c r="CJ463">
        <v>1.25963</v>
      </c>
      <c r="CM463" t="s">
        <v>3</v>
      </c>
      <c r="CN463" t="s">
        <v>153</v>
      </c>
      <c r="CO463">
        <v>0.87333333333333329</v>
      </c>
      <c r="CP463">
        <v>8.1851500000000001</v>
      </c>
      <c r="CQ463">
        <v>0.27283800000000002</v>
      </c>
      <c r="GL463" t="s">
        <v>3</v>
      </c>
      <c r="GM463" t="s">
        <v>482</v>
      </c>
      <c r="GN463">
        <v>1</v>
      </c>
      <c r="GO463">
        <v>9.0456099999999999</v>
      </c>
      <c r="GP463">
        <v>0.30152000000000001</v>
      </c>
    </row>
    <row r="464" spans="51:198">
      <c r="AY464" t="s">
        <v>3</v>
      </c>
      <c r="AZ464" t="s">
        <v>502</v>
      </c>
      <c r="BA464">
        <v>1</v>
      </c>
      <c r="BB464">
        <v>10.952999999999999</v>
      </c>
      <c r="BC464">
        <v>0.36509999999999998</v>
      </c>
      <c r="CF464" t="s">
        <v>3</v>
      </c>
      <c r="CG464" t="s">
        <v>259</v>
      </c>
      <c r="CH464">
        <v>0</v>
      </c>
      <c r="CI464">
        <v>70.096100000000007</v>
      </c>
      <c r="CJ464">
        <v>2.4423699999999999</v>
      </c>
      <c r="CM464" t="s">
        <v>3</v>
      </c>
      <c r="CN464" t="s">
        <v>154</v>
      </c>
      <c r="CO464">
        <v>1</v>
      </c>
      <c r="CP464">
        <v>2.8139699999999999</v>
      </c>
      <c r="CQ464">
        <v>9.3798900000000004E-2</v>
      </c>
      <c r="GL464" t="s">
        <v>3</v>
      </c>
      <c r="GM464" t="s">
        <v>483</v>
      </c>
      <c r="GN464">
        <v>1</v>
      </c>
      <c r="GO464">
        <v>10.8804</v>
      </c>
      <c r="GP464">
        <v>0.36268</v>
      </c>
    </row>
    <row r="465" spans="51:198">
      <c r="AY465" t="s">
        <v>3</v>
      </c>
      <c r="AZ465" t="s">
        <v>503</v>
      </c>
      <c r="BA465">
        <v>0.16</v>
      </c>
      <c r="BB465">
        <v>58.8431</v>
      </c>
      <c r="BC465">
        <v>2.4017599999999999</v>
      </c>
      <c r="CF465" t="s">
        <v>3</v>
      </c>
      <c r="CG465" t="s">
        <v>260</v>
      </c>
      <c r="CH465">
        <v>0</v>
      </c>
      <c r="CI465">
        <v>95.145600000000002</v>
      </c>
      <c r="CJ465">
        <v>3.43486</v>
      </c>
      <c r="CM465" t="s">
        <v>3</v>
      </c>
      <c r="CN465" t="s">
        <v>155</v>
      </c>
      <c r="CO465">
        <v>1</v>
      </c>
      <c r="CP465">
        <v>2.54914</v>
      </c>
      <c r="CQ465">
        <v>8.4971500000000005E-2</v>
      </c>
      <c r="GL465" t="s">
        <v>3</v>
      </c>
      <c r="GM465" t="s">
        <v>484</v>
      </c>
      <c r="GN465">
        <v>1</v>
      </c>
      <c r="GO465">
        <v>11.0832</v>
      </c>
      <c r="GP465">
        <v>0.36943900000000002</v>
      </c>
    </row>
    <row r="466" spans="51:198">
      <c r="AY466" t="s">
        <v>3</v>
      </c>
      <c r="AZ466" t="s">
        <v>504</v>
      </c>
      <c r="BA466">
        <v>0</v>
      </c>
      <c r="BB466">
        <v>52.2958</v>
      </c>
      <c r="BC466">
        <v>2.56352</v>
      </c>
      <c r="CF466" t="s">
        <v>3</v>
      </c>
      <c r="CG466" t="s">
        <v>261</v>
      </c>
      <c r="CH466">
        <v>0</v>
      </c>
      <c r="CI466">
        <v>97.907399999999996</v>
      </c>
      <c r="CJ466">
        <v>3.4114100000000001</v>
      </c>
      <c r="CM466" t="s">
        <v>3</v>
      </c>
      <c r="CN466" t="s">
        <v>156</v>
      </c>
      <c r="CO466">
        <v>1</v>
      </c>
      <c r="CP466">
        <v>3.4420500000000001</v>
      </c>
      <c r="CQ466">
        <v>0.114735</v>
      </c>
      <c r="GL466" t="s">
        <v>3</v>
      </c>
      <c r="GM466" t="s">
        <v>485</v>
      </c>
      <c r="GN466">
        <v>1</v>
      </c>
      <c r="GO466">
        <v>8.6626100000000008</v>
      </c>
      <c r="GP466">
        <v>0.28875400000000001</v>
      </c>
    </row>
    <row r="467" spans="51:198">
      <c r="AY467" t="s">
        <v>3</v>
      </c>
      <c r="AZ467" t="s">
        <v>505</v>
      </c>
      <c r="BA467">
        <v>0.02</v>
      </c>
      <c r="BB467">
        <v>40.392200000000003</v>
      </c>
      <c r="BC467">
        <v>1.54169</v>
      </c>
      <c r="CF467" t="s">
        <v>3</v>
      </c>
      <c r="CG467" t="s">
        <v>262</v>
      </c>
      <c r="CH467">
        <v>0</v>
      </c>
      <c r="CI467">
        <v>141.94300000000001</v>
      </c>
      <c r="CJ467">
        <v>5.0693799999999998</v>
      </c>
      <c r="CM467" t="s">
        <v>3</v>
      </c>
      <c r="CN467" t="s">
        <v>157</v>
      </c>
      <c r="CO467">
        <v>1</v>
      </c>
      <c r="CP467">
        <v>2.6101000000000001</v>
      </c>
      <c r="CQ467">
        <v>8.7003300000000006E-2</v>
      </c>
      <c r="GL467" t="s">
        <v>3</v>
      </c>
      <c r="GM467" t="s">
        <v>486</v>
      </c>
      <c r="GN467">
        <v>1</v>
      </c>
      <c r="GO467">
        <v>8.0365900000000003</v>
      </c>
      <c r="GP467">
        <v>0.26788600000000001</v>
      </c>
    </row>
    <row r="468" spans="51:198">
      <c r="AY468" t="s">
        <v>3</v>
      </c>
      <c r="AZ468" t="s">
        <v>506</v>
      </c>
      <c r="BA468">
        <v>0.16053511705685616</v>
      </c>
      <c r="BB468">
        <v>47.001899999999999</v>
      </c>
      <c r="BC468">
        <v>2.13645</v>
      </c>
      <c r="CF468" t="s">
        <v>3</v>
      </c>
      <c r="CG468" t="s">
        <v>263</v>
      </c>
      <c r="CH468">
        <v>0</v>
      </c>
      <c r="CI468">
        <v>85.984700000000004</v>
      </c>
      <c r="CJ468">
        <v>3.0276299999999998</v>
      </c>
      <c r="CM468" t="s">
        <v>3</v>
      </c>
      <c r="CN468" t="s">
        <v>158</v>
      </c>
      <c r="CO468">
        <v>0.96333333333333326</v>
      </c>
      <c r="CP468">
        <v>5.5907099999999996</v>
      </c>
      <c r="CQ468">
        <v>0.18635699999999999</v>
      </c>
      <c r="GL468" t="s">
        <v>3</v>
      </c>
      <c r="GM468" t="s">
        <v>487</v>
      </c>
      <c r="GN468">
        <v>1</v>
      </c>
      <c r="GO468">
        <v>11.139699999999999</v>
      </c>
      <c r="GP468">
        <v>0.37132399999999999</v>
      </c>
    </row>
    <row r="469" spans="51:198">
      <c r="AY469" t="s">
        <v>3</v>
      </c>
      <c r="AZ469" t="s">
        <v>507</v>
      </c>
      <c r="BA469">
        <v>0.26421404682274252</v>
      </c>
      <c r="BB469">
        <v>45.784500000000001</v>
      </c>
      <c r="BC469">
        <v>1.8240799999999999</v>
      </c>
      <c r="CF469" t="s">
        <v>3</v>
      </c>
      <c r="CG469" t="s">
        <v>264</v>
      </c>
      <c r="CH469">
        <v>0.22</v>
      </c>
      <c r="CI469">
        <v>32.315399999999997</v>
      </c>
      <c r="CJ469">
        <v>1.07718</v>
      </c>
      <c r="CM469" t="s">
        <v>3</v>
      </c>
      <c r="CN469" t="s">
        <v>159</v>
      </c>
      <c r="CO469">
        <v>1</v>
      </c>
      <c r="CP469">
        <v>4.2836400000000001</v>
      </c>
      <c r="CQ469">
        <v>0.142788</v>
      </c>
      <c r="GL469" t="s">
        <v>3</v>
      </c>
      <c r="GM469" t="s">
        <v>488</v>
      </c>
      <c r="GN469">
        <v>1</v>
      </c>
      <c r="GO469">
        <v>10.5611</v>
      </c>
      <c r="GP469">
        <v>0.35203800000000002</v>
      </c>
    </row>
    <row r="470" spans="51:198">
      <c r="AY470" t="s">
        <v>3</v>
      </c>
      <c r="AZ470" t="s">
        <v>508</v>
      </c>
      <c r="BA470">
        <v>7.5187969924812043E-3</v>
      </c>
      <c r="BB470">
        <v>40.063400000000001</v>
      </c>
      <c r="BC470">
        <v>2.2257500000000001</v>
      </c>
      <c r="CF470" t="s">
        <v>3</v>
      </c>
      <c r="CG470" t="s">
        <v>265</v>
      </c>
      <c r="CH470">
        <v>0</v>
      </c>
      <c r="CI470">
        <v>110.91800000000001</v>
      </c>
      <c r="CJ470">
        <v>3.77271</v>
      </c>
      <c r="CM470" t="s">
        <v>3</v>
      </c>
      <c r="CN470" t="s">
        <v>160</v>
      </c>
      <c r="CO470">
        <v>1</v>
      </c>
      <c r="CP470">
        <v>3.5044400000000002</v>
      </c>
      <c r="CQ470">
        <v>0.116815</v>
      </c>
      <c r="GL470" t="s">
        <v>3</v>
      </c>
      <c r="GM470" t="s">
        <v>489</v>
      </c>
      <c r="GN470">
        <v>1</v>
      </c>
      <c r="GO470">
        <v>9.5127900000000007</v>
      </c>
      <c r="GP470">
        <v>0.31709300000000001</v>
      </c>
    </row>
    <row r="471" spans="51:198">
      <c r="AY471" t="s">
        <v>3</v>
      </c>
      <c r="AZ471" t="s">
        <v>509</v>
      </c>
      <c r="BA471">
        <v>0.30666666666666664</v>
      </c>
      <c r="BB471">
        <v>42.2241</v>
      </c>
      <c r="BC471">
        <v>2.0698099999999999</v>
      </c>
      <c r="CF471" t="s">
        <v>3</v>
      </c>
      <c r="CG471" t="s">
        <v>266</v>
      </c>
      <c r="CH471">
        <v>4.3333333333333335E-2</v>
      </c>
      <c r="CI471">
        <v>142.381</v>
      </c>
      <c r="CJ471">
        <v>4.8760599999999998</v>
      </c>
      <c r="CM471" t="s">
        <v>3</v>
      </c>
      <c r="CN471" t="s">
        <v>161</v>
      </c>
      <c r="CO471">
        <v>1</v>
      </c>
      <c r="CP471">
        <v>3.18079</v>
      </c>
      <c r="CQ471">
        <v>0.106026</v>
      </c>
      <c r="GL471" t="s">
        <v>3</v>
      </c>
      <c r="GM471" t="s">
        <v>490</v>
      </c>
      <c r="GN471">
        <v>1</v>
      </c>
      <c r="GO471">
        <v>8.3059999999999992</v>
      </c>
      <c r="GP471">
        <v>0.27686699999999997</v>
      </c>
    </row>
    <row r="472" spans="51:198">
      <c r="AY472" t="s">
        <v>3</v>
      </c>
      <c r="AZ472" t="s">
        <v>510</v>
      </c>
      <c r="BA472">
        <v>0.43537414965986393</v>
      </c>
      <c r="BB472">
        <v>28.547799999999999</v>
      </c>
      <c r="BC472">
        <v>1.14191</v>
      </c>
      <c r="CF472" t="s">
        <v>3</v>
      </c>
      <c r="CG472" t="s">
        <v>267</v>
      </c>
      <c r="CH472">
        <v>0</v>
      </c>
      <c r="CI472">
        <v>68.308700000000002</v>
      </c>
      <c r="CJ472">
        <v>2.4749500000000002</v>
      </c>
      <c r="CM472" t="s">
        <v>3</v>
      </c>
      <c r="CN472" t="s">
        <v>162</v>
      </c>
      <c r="CO472">
        <v>0.96000000000000008</v>
      </c>
      <c r="CP472">
        <v>5.2487399999999997</v>
      </c>
      <c r="CQ472">
        <v>0.174958</v>
      </c>
      <c r="GL472" t="s">
        <v>3</v>
      </c>
      <c r="GM472" t="s">
        <v>491</v>
      </c>
      <c r="GN472">
        <v>1</v>
      </c>
      <c r="GO472">
        <v>8.9060199999999998</v>
      </c>
      <c r="GP472">
        <v>0.29686699999999999</v>
      </c>
    </row>
    <row r="473" spans="51:198">
      <c r="AY473" t="s">
        <v>3</v>
      </c>
      <c r="AZ473" t="s">
        <v>511</v>
      </c>
      <c r="BA473">
        <v>0.17627118644067796</v>
      </c>
      <c r="BB473">
        <v>52.657400000000003</v>
      </c>
      <c r="BC473">
        <v>2.1492800000000001</v>
      </c>
      <c r="CF473" t="s">
        <v>3</v>
      </c>
      <c r="CG473" t="s">
        <v>268</v>
      </c>
      <c r="CH473">
        <v>0</v>
      </c>
      <c r="CI473">
        <v>157.624</v>
      </c>
      <c r="CJ473">
        <v>6.1332199999999997</v>
      </c>
      <c r="CM473" t="s">
        <v>3</v>
      </c>
      <c r="CN473" t="s">
        <v>163</v>
      </c>
      <c r="CO473">
        <v>0.95666666666666667</v>
      </c>
      <c r="CP473">
        <v>8.9726300000000005</v>
      </c>
      <c r="CQ473">
        <v>0.29908800000000002</v>
      </c>
      <c r="GL473" t="s">
        <v>3</v>
      </c>
      <c r="GM473" t="s">
        <v>492</v>
      </c>
      <c r="GN473">
        <v>1</v>
      </c>
      <c r="GO473">
        <v>7.9843799999999998</v>
      </c>
      <c r="GP473">
        <v>0.26614599999999999</v>
      </c>
    </row>
    <row r="474" spans="51:198">
      <c r="AY474" t="s">
        <v>3</v>
      </c>
      <c r="AZ474" t="s">
        <v>512</v>
      </c>
      <c r="BA474">
        <v>0.22372881355932203</v>
      </c>
      <c r="BB474">
        <v>35.256599999999999</v>
      </c>
      <c r="BC474">
        <v>1.5131600000000001</v>
      </c>
      <c r="CF474" t="s">
        <v>3</v>
      </c>
      <c r="CG474" t="s">
        <v>269</v>
      </c>
      <c r="CH474">
        <v>9.0000000000000011E-2</v>
      </c>
      <c r="CI474">
        <v>109.735</v>
      </c>
      <c r="CJ474">
        <v>3.77095</v>
      </c>
      <c r="CM474" t="s">
        <v>3</v>
      </c>
      <c r="CN474" t="s">
        <v>164</v>
      </c>
      <c r="CO474">
        <v>1</v>
      </c>
      <c r="CP474">
        <v>4.9673800000000004</v>
      </c>
      <c r="CQ474">
        <v>0.165579</v>
      </c>
      <c r="GL474" t="s">
        <v>3</v>
      </c>
      <c r="GM474" t="s">
        <v>493</v>
      </c>
      <c r="GN474">
        <v>1</v>
      </c>
      <c r="GO474">
        <v>11.490399999999999</v>
      </c>
      <c r="GP474">
        <v>0.38301400000000002</v>
      </c>
    </row>
    <row r="475" spans="51:198">
      <c r="AY475" t="s">
        <v>3</v>
      </c>
      <c r="AZ475" t="s">
        <v>513</v>
      </c>
      <c r="BA475">
        <v>0.22837370242214533</v>
      </c>
      <c r="BB475">
        <v>27.701699999999999</v>
      </c>
      <c r="BC475">
        <v>1.4813700000000001</v>
      </c>
      <c r="CF475" t="s">
        <v>3</v>
      </c>
      <c r="CG475" t="s">
        <v>270</v>
      </c>
      <c r="CH475">
        <v>7.0000000000000007E-2</v>
      </c>
      <c r="CI475">
        <v>66.795400000000001</v>
      </c>
      <c r="CJ475">
        <v>2.3273700000000002</v>
      </c>
      <c r="CM475" t="s">
        <v>3</v>
      </c>
      <c r="CN475" t="s">
        <v>165</v>
      </c>
      <c r="CO475">
        <v>0.89333333333333331</v>
      </c>
      <c r="CP475">
        <v>9.6364599999999996</v>
      </c>
      <c r="CQ475">
        <v>0.32121499999999997</v>
      </c>
      <c r="GL475" t="s">
        <v>3</v>
      </c>
      <c r="GM475" t="s">
        <v>494</v>
      </c>
      <c r="GN475">
        <v>1</v>
      </c>
      <c r="GO475">
        <v>0.39556799999999998</v>
      </c>
      <c r="GP475">
        <v>0.21976000000000001</v>
      </c>
    </row>
    <row r="476" spans="51:198">
      <c r="AY476" t="s">
        <v>3</v>
      </c>
      <c r="AZ476" t="s">
        <v>514</v>
      </c>
      <c r="BA476">
        <v>9.6666666666666665E-2</v>
      </c>
      <c r="BB476">
        <v>54.491599999999998</v>
      </c>
      <c r="BC476">
        <v>2.4882</v>
      </c>
      <c r="CF476" t="s">
        <v>3</v>
      </c>
      <c r="CG476" t="s">
        <v>271</v>
      </c>
      <c r="CH476">
        <v>0</v>
      </c>
      <c r="CI476">
        <v>166.57300000000001</v>
      </c>
      <c r="CJ476">
        <v>5.9918399999999998</v>
      </c>
      <c r="CM476" t="s">
        <v>3</v>
      </c>
      <c r="CN476" t="s">
        <v>166</v>
      </c>
      <c r="CO476">
        <v>0.91</v>
      </c>
      <c r="CP476">
        <v>6.8001100000000001</v>
      </c>
      <c r="CQ476">
        <v>0.22667000000000001</v>
      </c>
    </row>
    <row r="477" spans="51:198">
      <c r="AY477" t="s">
        <v>3</v>
      </c>
      <c r="AZ477" t="s">
        <v>515</v>
      </c>
      <c r="BA477">
        <v>0.35333333333333333</v>
      </c>
      <c r="BB477">
        <v>39.230699999999999</v>
      </c>
      <c r="BC477">
        <v>1.3813599999999999</v>
      </c>
      <c r="CF477" t="s">
        <v>3</v>
      </c>
      <c r="CG477" t="s">
        <v>272</v>
      </c>
      <c r="CH477">
        <v>0</v>
      </c>
      <c r="CI477">
        <v>172.08600000000001</v>
      </c>
      <c r="CJ477">
        <v>6.1679700000000004</v>
      </c>
      <c r="CM477" t="s">
        <v>3</v>
      </c>
      <c r="CN477" t="s">
        <v>167</v>
      </c>
      <c r="CO477">
        <v>1</v>
      </c>
      <c r="CP477">
        <v>3.2828300000000001</v>
      </c>
      <c r="CQ477">
        <v>0.109428</v>
      </c>
    </row>
    <row r="478" spans="51:198">
      <c r="AY478" t="s">
        <v>3</v>
      </c>
      <c r="AZ478" t="s">
        <v>516</v>
      </c>
      <c r="BA478">
        <v>0.11224489795918366</v>
      </c>
      <c r="BB478">
        <v>49.440199999999997</v>
      </c>
      <c r="BC478">
        <v>2.6021100000000001</v>
      </c>
      <c r="CF478" t="s">
        <v>3</v>
      </c>
      <c r="CG478" t="s">
        <v>273</v>
      </c>
      <c r="CH478">
        <v>7.6666666666666661E-2</v>
      </c>
      <c r="CI478">
        <v>35.325400000000002</v>
      </c>
      <c r="CJ478">
        <v>1.1775100000000001</v>
      </c>
      <c r="CM478" t="s">
        <v>3</v>
      </c>
      <c r="CN478" t="s">
        <v>168</v>
      </c>
      <c r="CO478">
        <v>1</v>
      </c>
      <c r="CP478">
        <v>2.6783199999999998</v>
      </c>
      <c r="CQ478">
        <v>8.9277300000000004E-2</v>
      </c>
    </row>
    <row r="479" spans="51:198">
      <c r="AY479" t="s">
        <v>3</v>
      </c>
      <c r="AZ479" t="s">
        <v>517</v>
      </c>
      <c r="BA479">
        <v>7.0000000000000007E-2</v>
      </c>
      <c r="BB479">
        <v>51.7303</v>
      </c>
      <c r="BC479">
        <v>1.7655400000000001</v>
      </c>
      <c r="CF479" t="s">
        <v>3</v>
      </c>
      <c r="CG479" t="s">
        <v>274</v>
      </c>
      <c r="CH479">
        <v>0.17666666666666667</v>
      </c>
      <c r="CI479">
        <v>48.038200000000003</v>
      </c>
      <c r="CJ479">
        <v>1.66222</v>
      </c>
      <c r="CM479" t="s">
        <v>3</v>
      </c>
      <c r="CN479" t="s">
        <v>169</v>
      </c>
      <c r="CO479">
        <v>0.74</v>
      </c>
      <c r="CP479">
        <v>12.508800000000001</v>
      </c>
      <c r="CQ479">
        <v>0.41695900000000002</v>
      </c>
    </row>
    <row r="480" spans="51:198">
      <c r="AY480" t="s">
        <v>3</v>
      </c>
      <c r="AZ480" t="s">
        <v>518</v>
      </c>
      <c r="BA480">
        <v>9.0000000000000011E-2</v>
      </c>
      <c r="BB480">
        <v>36.232599999999998</v>
      </c>
      <c r="BC480">
        <v>1.3519600000000001</v>
      </c>
      <c r="CF480" t="s">
        <v>3</v>
      </c>
      <c r="CG480" t="s">
        <v>275</v>
      </c>
      <c r="CH480">
        <v>0</v>
      </c>
      <c r="CI480">
        <v>84.241100000000003</v>
      </c>
      <c r="CJ480">
        <v>2.8268800000000001</v>
      </c>
      <c r="CM480" t="s">
        <v>3</v>
      </c>
      <c r="CN480" t="s">
        <v>170</v>
      </c>
      <c r="CO480">
        <v>1</v>
      </c>
      <c r="CP480">
        <v>4.4827599999999999</v>
      </c>
      <c r="CQ480">
        <v>0.149425</v>
      </c>
    </row>
    <row r="481" spans="51:95">
      <c r="AY481" t="s">
        <v>3</v>
      </c>
      <c r="AZ481" t="s">
        <v>519</v>
      </c>
      <c r="BA481">
        <v>0.17666666666666667</v>
      </c>
      <c r="BB481">
        <v>52.565199999999997</v>
      </c>
      <c r="BC481">
        <v>2.07768</v>
      </c>
      <c r="CF481" t="s">
        <v>3</v>
      </c>
      <c r="CG481" t="s">
        <v>276</v>
      </c>
      <c r="CH481">
        <v>0.37333333333333329</v>
      </c>
      <c r="CI481">
        <v>59.1464</v>
      </c>
      <c r="CJ481">
        <v>2.1123699999999999</v>
      </c>
      <c r="CM481" t="s">
        <v>3</v>
      </c>
      <c r="CN481" t="s">
        <v>171</v>
      </c>
      <c r="CO481">
        <v>1</v>
      </c>
      <c r="CP481">
        <v>3.6645500000000002</v>
      </c>
      <c r="CQ481">
        <v>0.122152</v>
      </c>
    </row>
    <row r="482" spans="51:95">
      <c r="AY482" t="s">
        <v>3</v>
      </c>
      <c r="AZ482" t="s">
        <v>520</v>
      </c>
      <c r="BA482">
        <v>0.17333333333333334</v>
      </c>
      <c r="BB482">
        <v>28.6234</v>
      </c>
      <c r="BC482">
        <v>1.3827700000000001</v>
      </c>
      <c r="CF482" t="s">
        <v>3</v>
      </c>
      <c r="CG482" t="s">
        <v>277</v>
      </c>
      <c r="CH482">
        <v>0.28999999999999998</v>
      </c>
      <c r="CI482">
        <v>27.802299999999999</v>
      </c>
      <c r="CJ482">
        <v>0.92674299999999998</v>
      </c>
      <c r="CM482" t="s">
        <v>3</v>
      </c>
      <c r="CN482" t="s">
        <v>172</v>
      </c>
      <c r="CO482">
        <v>1</v>
      </c>
      <c r="CP482">
        <v>3.5255399999999999</v>
      </c>
      <c r="CQ482">
        <v>0.117518</v>
      </c>
    </row>
    <row r="483" spans="51:95">
      <c r="AY483" t="s">
        <v>3</v>
      </c>
      <c r="AZ483" t="s">
        <v>521</v>
      </c>
      <c r="BA483">
        <v>0.63605442176870752</v>
      </c>
      <c r="BB483">
        <v>21.159800000000001</v>
      </c>
      <c r="BC483">
        <v>0.89660300000000004</v>
      </c>
      <c r="CF483" t="s">
        <v>3</v>
      </c>
      <c r="CG483" t="s">
        <v>278</v>
      </c>
      <c r="CH483">
        <v>0</v>
      </c>
      <c r="CI483">
        <v>135.018</v>
      </c>
      <c r="CJ483">
        <v>4.9821999999999997</v>
      </c>
      <c r="CM483" t="s">
        <v>3</v>
      </c>
      <c r="CN483" t="s">
        <v>173</v>
      </c>
      <c r="CO483">
        <v>1</v>
      </c>
      <c r="CP483">
        <v>5.3871200000000004</v>
      </c>
      <c r="CQ483">
        <v>0.17957100000000001</v>
      </c>
    </row>
    <row r="484" spans="51:95">
      <c r="AY484" t="s">
        <v>3</v>
      </c>
      <c r="AZ484" t="s">
        <v>522</v>
      </c>
      <c r="BA484">
        <v>9.0000000000000011E-2</v>
      </c>
      <c r="BB484">
        <v>47.883699999999997</v>
      </c>
      <c r="BC484">
        <v>2.1187499999999999</v>
      </c>
      <c r="CF484" t="s">
        <v>3</v>
      </c>
      <c r="CG484" t="s">
        <v>279</v>
      </c>
      <c r="CH484">
        <v>0.41666666666666669</v>
      </c>
      <c r="CI484">
        <v>94.615499999999997</v>
      </c>
      <c r="CJ484">
        <v>3.5042800000000001</v>
      </c>
      <c r="CM484" t="s">
        <v>3</v>
      </c>
      <c r="CN484" t="s">
        <v>174</v>
      </c>
      <c r="CO484">
        <v>1</v>
      </c>
      <c r="CP484">
        <v>3.1877599999999999</v>
      </c>
      <c r="CQ484">
        <v>0.10625900000000001</v>
      </c>
    </row>
    <row r="485" spans="51:95">
      <c r="AY485" t="s">
        <v>3</v>
      </c>
      <c r="AZ485" t="s">
        <v>523</v>
      </c>
      <c r="BA485">
        <v>0.61</v>
      </c>
      <c r="BB485">
        <v>15.7158</v>
      </c>
      <c r="BC485">
        <v>0.52385999999999999</v>
      </c>
      <c r="CF485" t="s">
        <v>3</v>
      </c>
      <c r="CG485" t="s">
        <v>280</v>
      </c>
      <c r="CH485">
        <v>0</v>
      </c>
      <c r="CI485">
        <v>109.682</v>
      </c>
      <c r="CJ485">
        <v>4.8747600000000002</v>
      </c>
      <c r="CM485" t="s">
        <v>3</v>
      </c>
      <c r="CN485" t="s">
        <v>175</v>
      </c>
      <c r="CO485">
        <v>1</v>
      </c>
      <c r="CP485">
        <v>2.4205100000000002</v>
      </c>
      <c r="CQ485">
        <v>8.0683699999999997E-2</v>
      </c>
    </row>
    <row r="486" spans="51:95">
      <c r="AY486" t="s">
        <v>3</v>
      </c>
      <c r="AZ486" t="s">
        <v>524</v>
      </c>
      <c r="BA486">
        <v>1</v>
      </c>
      <c r="BB486">
        <v>9.2599099999999996</v>
      </c>
      <c r="BC486">
        <v>0.30866399999999999</v>
      </c>
      <c r="CM486" t="s">
        <v>3</v>
      </c>
      <c r="CN486" t="s">
        <v>176</v>
      </c>
      <c r="CO486">
        <v>1</v>
      </c>
      <c r="CP486">
        <v>1.9730099999999999</v>
      </c>
      <c r="CQ486">
        <v>6.5767099999999995E-2</v>
      </c>
    </row>
    <row r="487" spans="51:95">
      <c r="AY487" t="s">
        <v>3</v>
      </c>
      <c r="AZ487" t="s">
        <v>525</v>
      </c>
      <c r="BA487">
        <v>1</v>
      </c>
      <c r="BB487">
        <v>9.8496699999999997</v>
      </c>
      <c r="BC487">
        <v>0.328322</v>
      </c>
      <c r="CM487" t="s">
        <v>3</v>
      </c>
      <c r="CN487" t="s">
        <v>177</v>
      </c>
      <c r="CO487">
        <v>1</v>
      </c>
      <c r="CP487">
        <v>2.9992999999999999</v>
      </c>
      <c r="CQ487">
        <v>9.9976700000000002E-2</v>
      </c>
    </row>
    <row r="488" spans="51:95">
      <c r="AY488" t="s">
        <v>3</v>
      </c>
      <c r="AZ488" t="s">
        <v>526</v>
      </c>
      <c r="BA488">
        <v>0.7433333333333334</v>
      </c>
      <c r="BB488">
        <v>18.7531</v>
      </c>
      <c r="BC488">
        <v>0.67215400000000003</v>
      </c>
      <c r="CM488" t="s">
        <v>3</v>
      </c>
      <c r="CN488" t="s">
        <v>178</v>
      </c>
      <c r="CO488">
        <v>1</v>
      </c>
      <c r="CP488">
        <v>4.2725600000000004</v>
      </c>
      <c r="CQ488">
        <v>0.14241899999999999</v>
      </c>
    </row>
    <row r="489" spans="51:95">
      <c r="AY489" t="s">
        <v>3</v>
      </c>
      <c r="AZ489" t="s">
        <v>527</v>
      </c>
      <c r="BA489">
        <v>0</v>
      </c>
      <c r="BB489">
        <v>73.37</v>
      </c>
      <c r="BC489">
        <v>3.5105300000000002</v>
      </c>
      <c r="CM489" t="s">
        <v>3</v>
      </c>
      <c r="CN489" t="s">
        <v>179</v>
      </c>
      <c r="CO489">
        <v>1</v>
      </c>
      <c r="CP489">
        <v>2.72376</v>
      </c>
      <c r="CQ489">
        <v>9.0792100000000001E-2</v>
      </c>
    </row>
    <row r="490" spans="51:95">
      <c r="AY490" t="s">
        <v>3</v>
      </c>
      <c r="AZ490" t="s">
        <v>528</v>
      </c>
      <c r="BA490">
        <v>0.11525423728813559</v>
      </c>
      <c r="BB490">
        <v>34.578600000000002</v>
      </c>
      <c r="BC490">
        <v>1.41137</v>
      </c>
      <c r="CM490" t="s">
        <v>3</v>
      </c>
      <c r="CN490" t="s">
        <v>180</v>
      </c>
      <c r="CO490">
        <v>1</v>
      </c>
      <c r="CP490">
        <v>2.7732999999999999</v>
      </c>
      <c r="CQ490">
        <v>9.2443300000000006E-2</v>
      </c>
    </row>
    <row r="491" spans="51:95">
      <c r="AY491" t="s">
        <v>3</v>
      </c>
      <c r="AZ491" t="s">
        <v>529</v>
      </c>
      <c r="BA491">
        <v>0.67333333333333334</v>
      </c>
      <c r="BB491">
        <v>21.7333</v>
      </c>
      <c r="BC491">
        <v>0.72444399999999998</v>
      </c>
      <c r="CM491" t="s">
        <v>3</v>
      </c>
      <c r="CN491" t="s">
        <v>181</v>
      </c>
      <c r="CO491">
        <v>1</v>
      </c>
      <c r="CP491">
        <v>2.59022</v>
      </c>
      <c r="CQ491">
        <v>8.6340600000000003E-2</v>
      </c>
    </row>
    <row r="492" spans="51:95">
      <c r="AY492" t="s">
        <v>3</v>
      </c>
      <c r="AZ492" t="s">
        <v>530</v>
      </c>
      <c r="BA492">
        <v>0.9</v>
      </c>
      <c r="BB492">
        <v>13.741099999999999</v>
      </c>
      <c r="BC492">
        <v>0.45803500000000003</v>
      </c>
      <c r="CM492" t="s">
        <v>3</v>
      </c>
      <c r="CN492" t="s">
        <v>182</v>
      </c>
      <c r="CO492">
        <v>1</v>
      </c>
      <c r="CP492">
        <v>2.4529100000000001</v>
      </c>
      <c r="CQ492">
        <v>8.1763799999999998E-2</v>
      </c>
    </row>
    <row r="493" spans="51:95">
      <c r="AY493" t="s">
        <v>3</v>
      </c>
      <c r="AZ493" t="s">
        <v>531</v>
      </c>
      <c r="BA493">
        <v>1</v>
      </c>
      <c r="BB493">
        <v>13.005800000000001</v>
      </c>
      <c r="BC493">
        <v>0.43352499999999999</v>
      </c>
      <c r="CM493" t="s">
        <v>3</v>
      </c>
      <c r="CN493" t="s">
        <v>183</v>
      </c>
      <c r="CO493">
        <v>1</v>
      </c>
      <c r="CP493">
        <v>2.1179000000000001</v>
      </c>
      <c r="CQ493">
        <v>7.0596800000000001E-2</v>
      </c>
    </row>
    <row r="494" spans="51:95">
      <c r="AY494" t="s">
        <v>3</v>
      </c>
      <c r="AZ494" t="s">
        <v>532</v>
      </c>
      <c r="BA494">
        <v>1</v>
      </c>
      <c r="BB494">
        <v>10.864000000000001</v>
      </c>
      <c r="BC494">
        <v>0.36213400000000001</v>
      </c>
      <c r="CM494" t="s">
        <v>3</v>
      </c>
      <c r="CN494" t="s">
        <v>184</v>
      </c>
      <c r="CO494">
        <v>1</v>
      </c>
      <c r="CP494">
        <v>1.65055</v>
      </c>
      <c r="CQ494">
        <v>5.5018200000000003E-2</v>
      </c>
    </row>
    <row r="495" spans="51:95">
      <c r="AY495" t="s">
        <v>3</v>
      </c>
      <c r="AZ495" t="s">
        <v>533</v>
      </c>
      <c r="BA495">
        <v>1</v>
      </c>
      <c r="BB495">
        <v>12.0403</v>
      </c>
      <c r="BC495">
        <v>0.40134199999999998</v>
      </c>
      <c r="CM495" t="s">
        <v>3</v>
      </c>
      <c r="CN495" t="s">
        <v>185</v>
      </c>
      <c r="CO495">
        <v>1</v>
      </c>
      <c r="CP495">
        <v>1.8578699999999999</v>
      </c>
      <c r="CQ495">
        <v>6.1928999999999998E-2</v>
      </c>
    </row>
    <row r="496" spans="51:95">
      <c r="AY496" t="s">
        <v>3</v>
      </c>
      <c r="AZ496" t="s">
        <v>534</v>
      </c>
      <c r="BA496">
        <v>1</v>
      </c>
      <c r="BB496">
        <v>8.2109199999999998</v>
      </c>
      <c r="BC496">
        <v>0.27369700000000002</v>
      </c>
      <c r="CM496" t="s">
        <v>3</v>
      </c>
      <c r="CN496" t="s">
        <v>186</v>
      </c>
      <c r="CO496">
        <v>1</v>
      </c>
      <c r="CP496">
        <v>2.6422300000000001</v>
      </c>
      <c r="CQ496">
        <v>8.8074299999999994E-2</v>
      </c>
    </row>
    <row r="497" spans="51:95">
      <c r="AY497" t="s">
        <v>3</v>
      </c>
      <c r="AZ497" t="s">
        <v>535</v>
      </c>
      <c r="BA497">
        <v>1</v>
      </c>
      <c r="BB497">
        <v>9.2169500000000006</v>
      </c>
      <c r="BC497">
        <v>0.30723200000000001</v>
      </c>
      <c r="CM497" t="s">
        <v>3</v>
      </c>
      <c r="CN497" t="s">
        <v>187</v>
      </c>
      <c r="CO497">
        <v>0.96333333333333326</v>
      </c>
      <c r="CP497">
        <v>7.7283099999999996</v>
      </c>
      <c r="CQ497">
        <v>0.25761000000000001</v>
      </c>
    </row>
    <row r="498" spans="51:95">
      <c r="AY498" t="s">
        <v>3</v>
      </c>
      <c r="AZ498" t="s">
        <v>536</v>
      </c>
      <c r="BA498">
        <v>1</v>
      </c>
      <c r="BB498">
        <v>10.728199999999999</v>
      </c>
      <c r="BC498">
        <v>0.35760700000000001</v>
      </c>
      <c r="CM498" t="s">
        <v>3</v>
      </c>
      <c r="CN498" t="s">
        <v>188</v>
      </c>
      <c r="CO498">
        <v>0.93666666666666676</v>
      </c>
      <c r="CP498">
        <v>6.5160400000000003</v>
      </c>
      <c r="CQ498">
        <v>0.21720100000000001</v>
      </c>
    </row>
    <row r="499" spans="51:95">
      <c r="AY499" t="s">
        <v>3</v>
      </c>
      <c r="AZ499" t="s">
        <v>537</v>
      </c>
      <c r="BA499">
        <v>1</v>
      </c>
      <c r="BB499">
        <v>12.468999999999999</v>
      </c>
      <c r="BC499">
        <v>0.415632</v>
      </c>
      <c r="CM499" t="s">
        <v>3</v>
      </c>
      <c r="CN499" t="s">
        <v>189</v>
      </c>
      <c r="CO499">
        <v>1</v>
      </c>
      <c r="CP499">
        <v>4.5402800000000001</v>
      </c>
      <c r="CQ499">
        <v>0.15134300000000001</v>
      </c>
    </row>
    <row r="500" spans="51:95">
      <c r="AY500" t="s">
        <v>3</v>
      </c>
      <c r="AZ500" t="s">
        <v>538</v>
      </c>
      <c r="BA500">
        <v>0.65</v>
      </c>
      <c r="BB500">
        <v>21.5517</v>
      </c>
      <c r="BC500">
        <v>0.74316199999999999</v>
      </c>
      <c r="CM500" t="s">
        <v>3</v>
      </c>
      <c r="CN500" t="s">
        <v>190</v>
      </c>
      <c r="CO500">
        <v>1</v>
      </c>
      <c r="CP500">
        <v>4.0037599999999998</v>
      </c>
      <c r="CQ500">
        <v>0.13345899999999999</v>
      </c>
    </row>
    <row r="501" spans="51:95">
      <c r="AY501" t="s">
        <v>3</v>
      </c>
      <c r="AZ501" t="s">
        <v>539</v>
      </c>
      <c r="BA501">
        <v>0.14915254237288136</v>
      </c>
      <c r="BB501">
        <v>51.326000000000001</v>
      </c>
      <c r="BC501">
        <v>2.2710599999999999</v>
      </c>
      <c r="CM501" t="s">
        <v>3</v>
      </c>
      <c r="CN501" t="s">
        <v>191</v>
      </c>
      <c r="CO501">
        <v>1</v>
      </c>
      <c r="CP501">
        <v>3.92658</v>
      </c>
      <c r="CQ501">
        <v>0.130886</v>
      </c>
    </row>
    <row r="502" spans="51:95">
      <c r="AY502" t="s">
        <v>3</v>
      </c>
      <c r="AZ502" t="s">
        <v>540</v>
      </c>
      <c r="BA502">
        <v>4.0540540540540543E-2</v>
      </c>
      <c r="BB502">
        <v>37.347299999999997</v>
      </c>
      <c r="BC502">
        <v>2.5065300000000001</v>
      </c>
      <c r="CM502" t="s">
        <v>3</v>
      </c>
      <c r="CN502" t="s">
        <v>192</v>
      </c>
      <c r="CO502">
        <v>1</v>
      </c>
      <c r="CP502">
        <v>3.0527500000000001</v>
      </c>
      <c r="CQ502">
        <v>0.101758</v>
      </c>
    </row>
    <row r="503" spans="51:95">
      <c r="AY503" t="s">
        <v>3</v>
      </c>
      <c r="AZ503" t="s">
        <v>541</v>
      </c>
      <c r="BA503">
        <v>0</v>
      </c>
      <c r="BB503">
        <v>53.324100000000001</v>
      </c>
      <c r="BC503">
        <v>2.3184399999999998</v>
      </c>
      <c r="CM503" t="s">
        <v>3</v>
      </c>
      <c r="CN503" t="s">
        <v>193</v>
      </c>
      <c r="CO503">
        <v>0.96333333333333326</v>
      </c>
      <c r="CP503">
        <v>5.3737599999999999</v>
      </c>
      <c r="CQ503">
        <v>0.17912500000000001</v>
      </c>
    </row>
    <row r="504" spans="51:95">
      <c r="AY504" t="s">
        <v>3</v>
      </c>
      <c r="AZ504" t="s">
        <v>542</v>
      </c>
      <c r="BA504">
        <v>2.0338983050847456E-2</v>
      </c>
      <c r="BB504">
        <v>63.482999999999997</v>
      </c>
      <c r="BC504">
        <v>2.57016</v>
      </c>
      <c r="CM504" t="s">
        <v>3</v>
      </c>
      <c r="CN504" t="s">
        <v>194</v>
      </c>
      <c r="CO504">
        <v>1</v>
      </c>
      <c r="CP504">
        <v>3.8744399999999999</v>
      </c>
      <c r="CQ504">
        <v>0.12914800000000001</v>
      </c>
    </row>
    <row r="505" spans="51:95">
      <c r="AY505" t="s">
        <v>3</v>
      </c>
      <c r="AZ505" t="s">
        <v>543</v>
      </c>
      <c r="BA505">
        <v>0.15666666666666668</v>
      </c>
      <c r="BB505">
        <v>48.051699999999997</v>
      </c>
      <c r="BC505">
        <v>1.83403</v>
      </c>
      <c r="CM505" t="s">
        <v>3</v>
      </c>
      <c r="CN505" t="s">
        <v>195</v>
      </c>
      <c r="CO505">
        <v>1</v>
      </c>
      <c r="CP505">
        <v>2.4690300000000001</v>
      </c>
      <c r="CQ505">
        <v>8.2301200000000005E-2</v>
      </c>
    </row>
    <row r="506" spans="51:95">
      <c r="AY506" t="s">
        <v>3</v>
      </c>
      <c r="AZ506" t="s">
        <v>544</v>
      </c>
      <c r="BA506">
        <v>0</v>
      </c>
      <c r="BB506">
        <v>52.086300000000001</v>
      </c>
      <c r="BC506">
        <v>2.3252799999999998</v>
      </c>
      <c r="CM506" t="s">
        <v>3</v>
      </c>
      <c r="CN506" t="s">
        <v>196</v>
      </c>
      <c r="CO506">
        <v>1</v>
      </c>
      <c r="CP506">
        <v>3.31908</v>
      </c>
      <c r="CQ506">
        <v>0.110636</v>
      </c>
    </row>
    <row r="507" spans="51:95">
      <c r="AY507" t="s">
        <v>3</v>
      </c>
      <c r="AZ507" t="s">
        <v>545</v>
      </c>
      <c r="BA507">
        <v>0.29333333333333333</v>
      </c>
      <c r="BB507">
        <v>26.450800000000001</v>
      </c>
      <c r="BC507">
        <v>1.2360199999999999</v>
      </c>
      <c r="CM507" t="s">
        <v>3</v>
      </c>
      <c r="CN507" t="s">
        <v>197</v>
      </c>
      <c r="CO507">
        <v>1</v>
      </c>
      <c r="CP507">
        <v>1.32352</v>
      </c>
      <c r="CQ507">
        <v>0.19753999999999999</v>
      </c>
    </row>
    <row r="508" spans="51:95">
      <c r="AY508" t="s">
        <v>3</v>
      </c>
      <c r="AZ508" t="s">
        <v>546</v>
      </c>
      <c r="BA508">
        <v>0.17301038062283738</v>
      </c>
      <c r="BB508">
        <v>55.594499999999996</v>
      </c>
      <c r="BC508">
        <v>2.5385599999999999</v>
      </c>
    </row>
    <row r="509" spans="51:95">
      <c r="AY509" t="s">
        <v>3</v>
      </c>
      <c r="AZ509" t="s">
        <v>547</v>
      </c>
      <c r="BA509">
        <v>0.3</v>
      </c>
      <c r="BB509">
        <v>38.543300000000002</v>
      </c>
      <c r="BC509">
        <v>1.43818</v>
      </c>
    </row>
    <row r="510" spans="51:95">
      <c r="AY510" t="s">
        <v>3</v>
      </c>
      <c r="AZ510" t="s">
        <v>548</v>
      </c>
      <c r="BA510">
        <v>0.17725752508361203</v>
      </c>
      <c r="BB510">
        <v>35.316400000000002</v>
      </c>
      <c r="BC510">
        <v>1.4715199999999999</v>
      </c>
    </row>
    <row r="511" spans="51:95">
      <c r="AY511" t="s">
        <v>3</v>
      </c>
      <c r="AZ511" t="s">
        <v>549</v>
      </c>
      <c r="BA511">
        <v>0.34333333333333338</v>
      </c>
      <c r="BB511">
        <v>30.945900000000002</v>
      </c>
      <c r="BC511">
        <v>1.0419499999999999</v>
      </c>
    </row>
    <row r="512" spans="51:95">
      <c r="AY512" t="s">
        <v>3</v>
      </c>
      <c r="AZ512" t="s">
        <v>550</v>
      </c>
      <c r="BA512">
        <v>0.14726027397260275</v>
      </c>
      <c r="BB512">
        <v>50.078000000000003</v>
      </c>
      <c r="BC512">
        <v>2.2356199999999999</v>
      </c>
    </row>
    <row r="513" spans="51:55">
      <c r="AY513" t="s">
        <v>3</v>
      </c>
      <c r="AZ513" t="s">
        <v>551</v>
      </c>
      <c r="BA513">
        <v>0.12500000000000003</v>
      </c>
      <c r="BB513">
        <v>32.346899999999998</v>
      </c>
      <c r="BC513">
        <v>1.37063</v>
      </c>
    </row>
    <row r="514" spans="51:55">
      <c r="AY514" t="s">
        <v>3</v>
      </c>
      <c r="AZ514" t="s">
        <v>552</v>
      </c>
      <c r="BA514">
        <v>0.17625899280575544</v>
      </c>
      <c r="BB514">
        <v>25.429099999999998</v>
      </c>
      <c r="BC514">
        <v>1.7417199999999999</v>
      </c>
    </row>
    <row r="515" spans="51:55">
      <c r="AY515" t="s">
        <v>3</v>
      </c>
      <c r="AZ515" t="s">
        <v>553</v>
      </c>
      <c r="BA515">
        <v>7.0422535211267609E-2</v>
      </c>
      <c r="BB515">
        <v>54.475099999999998</v>
      </c>
      <c r="BC515">
        <v>2.1617099999999998</v>
      </c>
    </row>
    <row r="516" spans="51:55">
      <c r="AY516" t="s">
        <v>3</v>
      </c>
      <c r="AZ516" t="s">
        <v>554</v>
      </c>
      <c r="BA516">
        <v>0.27333333333333332</v>
      </c>
      <c r="BB516">
        <v>30.438300000000002</v>
      </c>
      <c r="BC516">
        <v>1.1707000000000001</v>
      </c>
    </row>
    <row r="517" spans="51:55">
      <c r="AY517" t="s">
        <v>3</v>
      </c>
      <c r="AZ517" t="s">
        <v>555</v>
      </c>
      <c r="BA517">
        <v>0</v>
      </c>
      <c r="BB517">
        <v>46.491500000000002</v>
      </c>
      <c r="BC517">
        <v>1.88225</v>
      </c>
    </row>
    <row r="518" spans="51:55">
      <c r="AY518" t="s">
        <v>3</v>
      </c>
      <c r="AZ518" t="s">
        <v>556</v>
      </c>
      <c r="BA518">
        <v>0.40666666666666662</v>
      </c>
      <c r="BB518">
        <v>29.817799999999998</v>
      </c>
      <c r="BC518">
        <v>1.38045</v>
      </c>
    </row>
    <row r="519" spans="51:55">
      <c r="AY519" t="s">
        <v>3</v>
      </c>
      <c r="AZ519" t="s">
        <v>557</v>
      </c>
      <c r="BA519">
        <v>0.21</v>
      </c>
      <c r="BB519">
        <v>44.113100000000003</v>
      </c>
      <c r="BC519">
        <v>1.7787599999999999</v>
      </c>
    </row>
    <row r="520" spans="51:55">
      <c r="AY520" t="s">
        <v>3</v>
      </c>
      <c r="AZ520" t="s">
        <v>558</v>
      </c>
      <c r="BA520">
        <v>0.24000000000000002</v>
      </c>
      <c r="BB520">
        <v>40.598700000000001</v>
      </c>
      <c r="BC520">
        <v>1.56149</v>
      </c>
    </row>
    <row r="521" spans="51:55">
      <c r="AY521" t="s">
        <v>3</v>
      </c>
      <c r="AZ521" t="s">
        <v>559</v>
      </c>
      <c r="BA521">
        <v>0.55666666666666664</v>
      </c>
      <c r="BB521">
        <v>16.275500000000001</v>
      </c>
      <c r="BC521">
        <v>0.73313200000000001</v>
      </c>
    </row>
    <row r="522" spans="51:55">
      <c r="AY522" t="s">
        <v>3</v>
      </c>
      <c r="AZ522" t="s">
        <v>560</v>
      </c>
      <c r="BA522">
        <v>0.29666666666666669</v>
      </c>
      <c r="BB522">
        <v>23.817799999999998</v>
      </c>
      <c r="BC522">
        <v>0.96428199999999997</v>
      </c>
    </row>
    <row r="523" spans="51:55">
      <c r="AY523" t="s">
        <v>3</v>
      </c>
      <c r="AZ523" t="s">
        <v>561</v>
      </c>
      <c r="BA523">
        <v>6.6666666666666666E-2</v>
      </c>
      <c r="BB523">
        <v>60.566299999999998</v>
      </c>
      <c r="BC523">
        <v>2.76559</v>
      </c>
    </row>
    <row r="524" spans="51:55">
      <c r="AY524" t="s">
        <v>3</v>
      </c>
      <c r="AZ524" t="s">
        <v>562</v>
      </c>
      <c r="BA524">
        <v>8.2089552238805971E-2</v>
      </c>
      <c r="BB524">
        <v>43.244</v>
      </c>
      <c r="BC524">
        <v>2.3002099999999999</v>
      </c>
    </row>
    <row r="525" spans="51:55">
      <c r="AY525" t="s">
        <v>3</v>
      </c>
      <c r="AZ525" t="s">
        <v>563</v>
      </c>
      <c r="BA525">
        <v>3.0000000000000002E-2</v>
      </c>
      <c r="BB525">
        <v>41.642000000000003</v>
      </c>
      <c r="BC525">
        <v>1.7066399999999999</v>
      </c>
    </row>
    <row r="526" spans="51:55">
      <c r="AY526" t="s">
        <v>3</v>
      </c>
      <c r="AZ526" t="s">
        <v>564</v>
      </c>
      <c r="BA526">
        <v>0.56976744186046513</v>
      </c>
      <c r="BB526">
        <v>15.2516</v>
      </c>
      <c r="BC526">
        <v>1.0236000000000001</v>
      </c>
    </row>
    <row r="527" spans="51:55">
      <c r="AY527" t="s">
        <v>3</v>
      </c>
      <c r="AZ527" t="s">
        <v>565</v>
      </c>
      <c r="BA527">
        <v>0.26</v>
      </c>
      <c r="BB527">
        <v>48.5319</v>
      </c>
      <c r="BC527">
        <v>1.8666100000000001</v>
      </c>
    </row>
    <row r="528" spans="51:55">
      <c r="AY528" t="s">
        <v>3</v>
      </c>
      <c r="AZ528" t="s">
        <v>566</v>
      </c>
      <c r="BA528">
        <v>7.6666666666666661E-2</v>
      </c>
      <c r="BB528">
        <v>47.8752</v>
      </c>
      <c r="BC528">
        <v>1.8343</v>
      </c>
    </row>
    <row r="529" spans="51:55">
      <c r="AY529" t="s">
        <v>3</v>
      </c>
      <c r="AZ529" t="s">
        <v>567</v>
      </c>
      <c r="BA529">
        <v>0</v>
      </c>
      <c r="BB529">
        <v>42.146700000000003</v>
      </c>
      <c r="BC529">
        <v>1.7132799999999999</v>
      </c>
    </row>
    <row r="530" spans="51:55">
      <c r="AY530" t="s">
        <v>3</v>
      </c>
      <c r="AZ530" t="s">
        <v>568</v>
      </c>
      <c r="BA530">
        <v>0.12000000000000001</v>
      </c>
      <c r="BB530">
        <v>28.744700000000002</v>
      </c>
      <c r="BC530">
        <v>1.22841</v>
      </c>
    </row>
    <row r="531" spans="51:55">
      <c r="AY531" t="s">
        <v>3</v>
      </c>
      <c r="AZ531" t="s">
        <v>569</v>
      </c>
      <c r="BA531">
        <v>0.54333333333333333</v>
      </c>
      <c r="BB531">
        <v>17.885899999999999</v>
      </c>
      <c r="BC531">
        <v>0.62538000000000005</v>
      </c>
    </row>
    <row r="532" spans="51:55">
      <c r="AY532" t="s">
        <v>3</v>
      </c>
      <c r="AZ532" t="s">
        <v>570</v>
      </c>
      <c r="BA532">
        <v>8.3612040133779264E-2</v>
      </c>
      <c r="BB532">
        <v>41.9679</v>
      </c>
      <c r="BC532">
        <v>1.96112</v>
      </c>
    </row>
    <row r="533" spans="51:55">
      <c r="AY533" t="s">
        <v>3</v>
      </c>
      <c r="AZ533" t="s">
        <v>571</v>
      </c>
      <c r="BA533">
        <v>3.3557046979865771E-3</v>
      </c>
      <c r="BB533">
        <v>41.702500000000001</v>
      </c>
      <c r="BC533">
        <v>1.6952199999999999</v>
      </c>
    </row>
    <row r="534" spans="51:55">
      <c r="AY534" t="s">
        <v>3</v>
      </c>
      <c r="AZ534" t="s">
        <v>572</v>
      </c>
      <c r="BA534">
        <v>0.14186851211072662</v>
      </c>
      <c r="BB534">
        <v>34.342199999999998</v>
      </c>
      <c r="BC534">
        <v>1.6123099999999999</v>
      </c>
    </row>
    <row r="535" spans="51:55">
      <c r="AY535" t="s">
        <v>3</v>
      </c>
      <c r="AZ535" t="s">
        <v>573</v>
      </c>
      <c r="BA535">
        <v>0.02</v>
      </c>
      <c r="BB535">
        <v>46.886899999999997</v>
      </c>
      <c r="BC535">
        <v>2.0123099999999998</v>
      </c>
    </row>
    <row r="536" spans="51:55">
      <c r="AY536" t="s">
        <v>3</v>
      </c>
      <c r="AZ536" t="s">
        <v>574</v>
      </c>
      <c r="BA536">
        <v>9.6666666666666665E-2</v>
      </c>
      <c r="BB536">
        <v>50.523800000000001</v>
      </c>
      <c r="BC536">
        <v>1.79162</v>
      </c>
    </row>
    <row r="537" spans="51:55">
      <c r="AY537" t="s">
        <v>3</v>
      </c>
      <c r="AZ537" t="s">
        <v>575</v>
      </c>
      <c r="BA537">
        <v>0.11</v>
      </c>
      <c r="BB537">
        <v>34.413200000000003</v>
      </c>
      <c r="BC537">
        <v>1.4338900000000001</v>
      </c>
    </row>
    <row r="538" spans="51:55">
      <c r="AY538" t="s">
        <v>3</v>
      </c>
      <c r="AZ538" t="s">
        <v>576</v>
      </c>
      <c r="BA538">
        <v>0.55670103092783496</v>
      </c>
      <c r="BB538">
        <v>18.033000000000001</v>
      </c>
      <c r="BC538">
        <v>0.67793400000000004</v>
      </c>
    </row>
    <row r="539" spans="51:55">
      <c r="AY539" t="s">
        <v>3</v>
      </c>
      <c r="AZ539" t="s">
        <v>577</v>
      </c>
      <c r="BA539">
        <v>1.6666666666666666E-2</v>
      </c>
      <c r="BB539">
        <v>57.165399999999998</v>
      </c>
      <c r="BC539">
        <v>2.6838199999999999</v>
      </c>
    </row>
    <row r="540" spans="51:55">
      <c r="AY540" t="s">
        <v>3</v>
      </c>
      <c r="AZ540" t="s">
        <v>578</v>
      </c>
      <c r="BA540">
        <v>0.31</v>
      </c>
      <c r="BB540">
        <v>38.290900000000001</v>
      </c>
      <c r="BC540">
        <v>1.2763599999999999</v>
      </c>
    </row>
    <row r="541" spans="51:55">
      <c r="AY541" t="s">
        <v>3</v>
      </c>
      <c r="AZ541" t="s">
        <v>579</v>
      </c>
      <c r="BA541">
        <v>0.14333333333333334</v>
      </c>
      <c r="BB541">
        <v>32.5565</v>
      </c>
      <c r="BC541">
        <v>1.09988</v>
      </c>
    </row>
    <row r="542" spans="51:55">
      <c r="AY542" t="s">
        <v>3</v>
      </c>
      <c r="AZ542" t="s">
        <v>580</v>
      </c>
      <c r="BA542">
        <v>5.387205387205387E-2</v>
      </c>
      <c r="BB542">
        <v>52.945500000000003</v>
      </c>
      <c r="BC542">
        <v>2.2920099999999999</v>
      </c>
    </row>
    <row r="543" spans="51:55">
      <c r="AY543" t="s">
        <v>3</v>
      </c>
      <c r="AZ543" t="s">
        <v>581</v>
      </c>
      <c r="BA543">
        <v>0.14000000000000001</v>
      </c>
      <c r="BB543">
        <v>44.142400000000002</v>
      </c>
      <c r="BC543">
        <v>2.4939200000000001</v>
      </c>
    </row>
    <row r="544" spans="51:55">
      <c r="AY544" t="s">
        <v>3</v>
      </c>
      <c r="AZ544" t="s">
        <v>582</v>
      </c>
      <c r="BA544">
        <v>9.1240875912408759E-2</v>
      </c>
      <c r="BB544">
        <v>43.625599999999999</v>
      </c>
      <c r="BC544">
        <v>2.0291000000000001</v>
      </c>
    </row>
    <row r="545" spans="51:55">
      <c r="AY545" t="s">
        <v>3</v>
      </c>
      <c r="AZ545" t="s">
        <v>583</v>
      </c>
      <c r="BA545">
        <v>0</v>
      </c>
      <c r="BB545">
        <v>44.133699999999997</v>
      </c>
      <c r="BC545">
        <v>2.0623200000000002</v>
      </c>
    </row>
    <row r="546" spans="51:55">
      <c r="AY546" t="s">
        <v>3</v>
      </c>
      <c r="AZ546" t="s">
        <v>584</v>
      </c>
      <c r="BA546">
        <v>0.13333333333333333</v>
      </c>
      <c r="BB546">
        <v>50.998899999999999</v>
      </c>
      <c r="BC546">
        <v>1.86809</v>
      </c>
    </row>
    <row r="547" spans="51:55">
      <c r="AY547" t="s">
        <v>3</v>
      </c>
      <c r="AZ547" t="s">
        <v>585</v>
      </c>
      <c r="BA547">
        <v>0.57333333333333336</v>
      </c>
      <c r="BB547">
        <v>26.537400000000002</v>
      </c>
      <c r="BC547">
        <v>0.947766</v>
      </c>
    </row>
    <row r="548" spans="51:55">
      <c r="AY548" t="s">
        <v>3</v>
      </c>
      <c r="AZ548" t="s">
        <v>586</v>
      </c>
      <c r="BA548">
        <v>0.2312925170068027</v>
      </c>
      <c r="BB548">
        <v>41.230200000000004</v>
      </c>
      <c r="BC548">
        <v>1.7695399999999999</v>
      </c>
    </row>
    <row r="549" spans="51:55">
      <c r="AY549" t="s">
        <v>3</v>
      </c>
      <c r="AZ549" t="s">
        <v>587</v>
      </c>
      <c r="BA549">
        <v>0.13666666666666666</v>
      </c>
      <c r="BB549">
        <v>34.947699999999998</v>
      </c>
      <c r="BC549">
        <v>1.32881</v>
      </c>
    </row>
    <row r="550" spans="51:55">
      <c r="AY550" t="s">
        <v>3</v>
      </c>
      <c r="AZ550" t="s">
        <v>588</v>
      </c>
      <c r="BA550">
        <v>0.17666666666666667</v>
      </c>
      <c r="BB550">
        <v>34.383299999999998</v>
      </c>
      <c r="BC550">
        <v>1.29261</v>
      </c>
    </row>
    <row r="551" spans="51:55">
      <c r="AY551" t="s">
        <v>3</v>
      </c>
      <c r="AZ551" t="s">
        <v>589</v>
      </c>
      <c r="BA551">
        <v>1</v>
      </c>
      <c r="BB551">
        <v>9.3880599999999994</v>
      </c>
      <c r="BC551">
        <v>0.31293500000000002</v>
      </c>
    </row>
    <row r="552" spans="51:55">
      <c r="AY552" t="s">
        <v>3</v>
      </c>
      <c r="AZ552" t="s">
        <v>590</v>
      </c>
      <c r="BA552">
        <v>1</v>
      </c>
      <c r="BB552">
        <v>8.9874700000000001</v>
      </c>
      <c r="BC552">
        <v>0.29958200000000001</v>
      </c>
    </row>
    <row r="553" spans="51:55">
      <c r="AY553" t="s">
        <v>3</v>
      </c>
      <c r="AZ553" t="s">
        <v>591</v>
      </c>
      <c r="BA553">
        <v>0.91</v>
      </c>
      <c r="BB553">
        <v>15.188800000000001</v>
      </c>
      <c r="BC553">
        <v>0.50629400000000002</v>
      </c>
    </row>
    <row r="554" spans="51:55">
      <c r="AY554" t="s">
        <v>3</v>
      </c>
      <c r="AZ554" t="s">
        <v>592</v>
      </c>
      <c r="BA554">
        <v>0.3651877133105802</v>
      </c>
      <c r="BB554">
        <v>40.6004</v>
      </c>
      <c r="BC554">
        <v>1.58595</v>
      </c>
    </row>
    <row r="555" spans="51:55">
      <c r="AY555" t="s">
        <v>3</v>
      </c>
      <c r="AZ555" t="s">
        <v>593</v>
      </c>
      <c r="BA555">
        <v>0.5</v>
      </c>
      <c r="BB555">
        <v>32.222000000000001</v>
      </c>
      <c r="BC555">
        <v>1.20682</v>
      </c>
    </row>
    <row r="556" spans="51:55">
      <c r="AY556" t="s">
        <v>3</v>
      </c>
      <c r="AZ556" t="s">
        <v>594</v>
      </c>
      <c r="BA556">
        <v>0</v>
      </c>
      <c r="BB556">
        <v>36.8185</v>
      </c>
      <c r="BC556">
        <v>1.7204900000000001</v>
      </c>
    </row>
    <row r="557" spans="51:55">
      <c r="AY557" t="s">
        <v>3</v>
      </c>
      <c r="AZ557" t="s">
        <v>595</v>
      </c>
      <c r="BA557">
        <v>0.13636363636363638</v>
      </c>
      <c r="BB557">
        <v>37.813299999999998</v>
      </c>
      <c r="BC557">
        <v>1.57555</v>
      </c>
    </row>
    <row r="558" spans="51:55">
      <c r="AY558" t="s">
        <v>3</v>
      </c>
      <c r="AZ558" t="s">
        <v>596</v>
      </c>
      <c r="BA558">
        <v>0.95666666666666667</v>
      </c>
      <c r="BB558">
        <v>10.999000000000001</v>
      </c>
      <c r="BC558">
        <v>0.37667899999999999</v>
      </c>
    </row>
    <row r="559" spans="51:55">
      <c r="AY559" t="s">
        <v>3</v>
      </c>
      <c r="AZ559" t="s">
        <v>597</v>
      </c>
      <c r="BA559">
        <v>0</v>
      </c>
      <c r="BB559">
        <v>39.978000000000002</v>
      </c>
      <c r="BC559">
        <v>2.81535</v>
      </c>
    </row>
    <row r="560" spans="51:55">
      <c r="AY560" t="s">
        <v>3</v>
      </c>
      <c r="AZ560" t="s">
        <v>598</v>
      </c>
      <c r="BA560">
        <v>0.23</v>
      </c>
      <c r="BB560">
        <v>25.517299999999999</v>
      </c>
      <c r="BC560">
        <v>0.88910599999999995</v>
      </c>
    </row>
    <row r="561" spans="51:55">
      <c r="AY561" t="s">
        <v>3</v>
      </c>
      <c r="AZ561" t="s">
        <v>599</v>
      </c>
      <c r="BA561">
        <v>0.18000000000000002</v>
      </c>
      <c r="BB561">
        <v>28.6629</v>
      </c>
      <c r="BC561">
        <v>1.61938</v>
      </c>
    </row>
    <row r="562" spans="51:55">
      <c r="AY562" t="s">
        <v>3</v>
      </c>
      <c r="AZ562" t="s">
        <v>600</v>
      </c>
      <c r="BA562">
        <v>0.42517006802721091</v>
      </c>
      <c r="BB562">
        <v>31.168299999999999</v>
      </c>
      <c r="BC562">
        <v>1.37913</v>
      </c>
    </row>
    <row r="563" spans="51:55">
      <c r="AY563" t="s">
        <v>3</v>
      </c>
      <c r="AZ563" t="s">
        <v>601</v>
      </c>
      <c r="BA563">
        <v>0.91186440677966096</v>
      </c>
      <c r="BB563">
        <v>12.157999999999999</v>
      </c>
      <c r="BC563">
        <v>0.43733899999999998</v>
      </c>
    </row>
    <row r="564" spans="51:55">
      <c r="AY564" t="s">
        <v>3</v>
      </c>
      <c r="AZ564" t="s">
        <v>602</v>
      </c>
      <c r="BA564">
        <v>6.0000000000000005E-2</v>
      </c>
      <c r="BB564">
        <v>42.314900000000002</v>
      </c>
      <c r="BC564">
        <v>1.95902</v>
      </c>
    </row>
    <row r="565" spans="51:55">
      <c r="AY565" t="s">
        <v>3</v>
      </c>
      <c r="AZ565" t="s">
        <v>603</v>
      </c>
      <c r="BA565">
        <v>8.5616438356164379E-2</v>
      </c>
      <c r="BB565">
        <v>33.585900000000002</v>
      </c>
      <c r="BC565">
        <v>1.81545</v>
      </c>
    </row>
    <row r="566" spans="51:55">
      <c r="AY566" t="s">
        <v>3</v>
      </c>
      <c r="AZ566" t="s">
        <v>604</v>
      </c>
      <c r="BA566">
        <v>0</v>
      </c>
      <c r="BB566">
        <v>49.614699999999999</v>
      </c>
      <c r="BC566">
        <v>2.0333899999999998</v>
      </c>
    </row>
    <row r="567" spans="51:55">
      <c r="AY567" t="s">
        <v>3</v>
      </c>
      <c r="AZ567" t="s">
        <v>605</v>
      </c>
      <c r="BA567">
        <v>3.3670033670033669E-2</v>
      </c>
      <c r="BB567">
        <v>53.428400000000003</v>
      </c>
      <c r="BC567">
        <v>2.6581299999999999</v>
      </c>
    </row>
    <row r="568" spans="51:55">
      <c r="AY568" t="s">
        <v>3</v>
      </c>
      <c r="AZ568" t="s">
        <v>606</v>
      </c>
      <c r="BA568">
        <v>2.0338983050847456E-2</v>
      </c>
      <c r="BB568">
        <v>37.235300000000002</v>
      </c>
      <c r="BC568">
        <v>1.77311</v>
      </c>
    </row>
    <row r="569" spans="51:55">
      <c r="AY569" t="s">
        <v>3</v>
      </c>
      <c r="AZ569" t="s">
        <v>607</v>
      </c>
      <c r="BA569">
        <v>0.20666666666666667</v>
      </c>
      <c r="BB569">
        <v>37.013599999999997</v>
      </c>
      <c r="BC569">
        <v>1.46299</v>
      </c>
    </row>
    <row r="570" spans="51:55">
      <c r="AY570" t="s">
        <v>3</v>
      </c>
      <c r="AZ570" t="s">
        <v>608</v>
      </c>
      <c r="BA570">
        <v>0.52188552188552195</v>
      </c>
      <c r="BB570">
        <v>35.439300000000003</v>
      </c>
      <c r="BC570">
        <v>1.3424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34"/>
  <sheetViews>
    <sheetView topLeftCell="AS69" zoomScale="93" workbookViewId="0">
      <selection activeCell="AY84" sqref="AY84:AY222"/>
    </sheetView>
  </sheetViews>
  <sheetFormatPr baseColWidth="10" defaultColWidth="11" defaultRowHeight="16"/>
  <cols>
    <col min="62" max="62" width="15.33203125" customWidth="1"/>
    <col min="63" max="63" width="8.6640625" customWidth="1"/>
    <col min="65" max="65" width="10.6640625" customWidth="1"/>
  </cols>
  <sheetData>
    <row r="1" spans="1:167">
      <c r="B1" s="20" t="s">
        <v>622</v>
      </c>
      <c r="C1" s="16"/>
      <c r="H1" s="20" t="s">
        <v>622</v>
      </c>
      <c r="N1" s="20" t="s">
        <v>622</v>
      </c>
      <c r="O1" s="16"/>
      <c r="T1" s="20" t="s">
        <v>622</v>
      </c>
      <c r="U1" s="15"/>
      <c r="Z1" s="20" t="s">
        <v>622</v>
      </c>
      <c r="AA1" s="15"/>
      <c r="AF1" s="20" t="s">
        <v>622</v>
      </c>
      <c r="AG1" s="16"/>
      <c r="AL1" s="20" t="s">
        <v>622</v>
      </c>
      <c r="AM1" s="16"/>
      <c r="AR1" s="20" t="s">
        <v>622</v>
      </c>
      <c r="AS1" s="16"/>
      <c r="AX1" s="20" t="s">
        <v>708</v>
      </c>
      <c r="AY1" s="16"/>
      <c r="BJ1" s="21" t="s">
        <v>623</v>
      </c>
      <c r="BK1" s="16"/>
      <c r="BP1" s="21" t="s">
        <v>624</v>
      </c>
      <c r="BW1" s="21" t="s">
        <v>624</v>
      </c>
      <c r="CC1" s="21" t="s">
        <v>625</v>
      </c>
      <c r="CI1" s="21" t="s">
        <v>626</v>
      </c>
      <c r="CO1" s="21" t="s">
        <v>624</v>
      </c>
      <c r="CP1" s="4"/>
      <c r="CQ1" s="4"/>
      <c r="CR1" s="4"/>
      <c r="CU1" s="4"/>
      <c r="CV1" s="21" t="s">
        <v>624</v>
      </c>
      <c r="CW1" s="4"/>
      <c r="CX1" s="4"/>
      <c r="CY1" s="4"/>
      <c r="DA1" s="4"/>
      <c r="DB1" s="21" t="s">
        <v>624</v>
      </c>
      <c r="DC1" s="4"/>
      <c r="DD1" s="4"/>
      <c r="DE1" s="4"/>
      <c r="DH1" s="21" t="s">
        <v>628</v>
      </c>
      <c r="DN1" s="21" t="s">
        <v>624</v>
      </c>
      <c r="DT1" s="6"/>
      <c r="DU1" s="21" t="s">
        <v>630</v>
      </c>
      <c r="DV1" s="16"/>
      <c r="EA1" s="21" t="s">
        <v>631</v>
      </c>
      <c r="EG1" s="21" t="s">
        <v>632</v>
      </c>
      <c r="EH1" s="16"/>
      <c r="EM1" s="21" t="s">
        <v>632</v>
      </c>
      <c r="EN1" s="18"/>
      <c r="EU1" s="21" t="s">
        <v>632</v>
      </c>
      <c r="EV1" s="16"/>
      <c r="FA1" s="21" t="s">
        <v>632</v>
      </c>
      <c r="FB1" s="18"/>
      <c r="FH1" s="21" t="s">
        <v>632</v>
      </c>
    </row>
    <row r="2" spans="1:167">
      <c r="B2" s="2" t="s">
        <v>285</v>
      </c>
      <c r="H2" s="2" t="s">
        <v>291</v>
      </c>
      <c r="I2" s="16"/>
      <c r="N2" s="2" t="s">
        <v>406</v>
      </c>
      <c r="T2" s="2" t="s">
        <v>430</v>
      </c>
      <c r="Z2" s="2" t="s">
        <v>431</v>
      </c>
      <c r="AF2" s="2" t="s">
        <v>468</v>
      </c>
      <c r="AL2" s="2" t="s">
        <v>469</v>
      </c>
      <c r="AR2" s="2" t="s">
        <v>471</v>
      </c>
      <c r="AX2" s="2" t="s">
        <v>709</v>
      </c>
      <c r="BJ2" s="3" t="s">
        <v>14</v>
      </c>
      <c r="BP2" s="3" t="s">
        <v>284</v>
      </c>
      <c r="BW2" s="3" t="s">
        <v>286</v>
      </c>
      <c r="CC2" s="3" t="s">
        <v>287</v>
      </c>
      <c r="CI2" s="3" t="s">
        <v>288</v>
      </c>
      <c r="CJ2" s="16"/>
      <c r="CO2" s="5" t="s">
        <v>290</v>
      </c>
      <c r="CP2" s="4"/>
      <c r="CQ2" s="4"/>
      <c r="CR2" s="4"/>
      <c r="CU2" s="4"/>
      <c r="CV2" s="5" t="s">
        <v>292</v>
      </c>
      <c r="CW2" s="4"/>
      <c r="CX2" s="4"/>
      <c r="CY2" s="4"/>
      <c r="DA2" s="4"/>
      <c r="DB2" s="5" t="s">
        <v>293</v>
      </c>
      <c r="DC2" s="4"/>
      <c r="DD2" s="4"/>
      <c r="DE2" s="4"/>
      <c r="DH2" s="3" t="s">
        <v>294</v>
      </c>
      <c r="DI2" s="16"/>
      <c r="DN2" s="3" t="s">
        <v>405</v>
      </c>
      <c r="DU2" s="3" t="s">
        <v>422</v>
      </c>
      <c r="EA2" s="3" t="s">
        <v>423</v>
      </c>
      <c r="EG2" s="3" t="s">
        <v>424</v>
      </c>
      <c r="EM2" s="3" t="s">
        <v>425</v>
      </c>
      <c r="EU2" s="3" t="s">
        <v>459</v>
      </c>
      <c r="FA2" s="3" t="s">
        <v>470</v>
      </c>
      <c r="FH2" s="3" t="s">
        <v>472</v>
      </c>
    </row>
    <row r="3" spans="1:167">
      <c r="B3" t="s">
        <v>1</v>
      </c>
      <c r="C3" t="s">
        <v>4</v>
      </c>
      <c r="D3" t="s">
        <v>5</v>
      </c>
      <c r="E3" t="s">
        <v>621</v>
      </c>
      <c r="H3" t="s">
        <v>1</v>
      </c>
      <c r="I3" t="s">
        <v>4</v>
      </c>
      <c r="J3" t="s">
        <v>5</v>
      </c>
      <c r="K3" t="s">
        <v>621</v>
      </c>
      <c r="N3" t="s">
        <v>1</v>
      </c>
      <c r="O3" t="s">
        <v>4</v>
      </c>
      <c r="P3" t="s">
        <v>5</v>
      </c>
      <c r="Q3" t="s">
        <v>621</v>
      </c>
      <c r="T3" t="s">
        <v>1</v>
      </c>
      <c r="U3" t="s">
        <v>4</v>
      </c>
      <c r="V3" t="s">
        <v>5</v>
      </c>
      <c r="W3" t="s">
        <v>621</v>
      </c>
      <c r="Z3" t="s">
        <v>1</v>
      </c>
      <c r="AA3" t="s">
        <v>4</v>
      </c>
      <c r="AB3" t="s">
        <v>5</v>
      </c>
      <c r="AC3" t="s">
        <v>621</v>
      </c>
      <c r="AF3" t="s">
        <v>1</v>
      </c>
      <c r="AG3" t="s">
        <v>4</v>
      </c>
      <c r="AH3" t="s">
        <v>5</v>
      </c>
      <c r="AI3" t="s">
        <v>621</v>
      </c>
      <c r="AL3" t="s">
        <v>1</v>
      </c>
      <c r="AM3" t="s">
        <v>4</v>
      </c>
      <c r="AN3" t="s">
        <v>5</v>
      </c>
      <c r="AO3" t="s">
        <v>621</v>
      </c>
      <c r="AR3" t="s">
        <v>1</v>
      </c>
      <c r="AS3" t="s">
        <v>4</v>
      </c>
      <c r="AT3" t="s">
        <v>5</v>
      </c>
      <c r="AU3" t="s">
        <v>621</v>
      </c>
      <c r="AX3" t="s">
        <v>1</v>
      </c>
      <c r="AY3" t="s">
        <v>4</v>
      </c>
      <c r="AZ3" t="s">
        <v>5</v>
      </c>
      <c r="BA3" t="s">
        <v>621</v>
      </c>
      <c r="BJ3" t="s">
        <v>1</v>
      </c>
      <c r="BK3" t="s">
        <v>4</v>
      </c>
      <c r="BL3" t="s">
        <v>5</v>
      </c>
      <c r="BM3" t="s">
        <v>621</v>
      </c>
      <c r="BP3" t="s">
        <v>1</v>
      </c>
      <c r="BQ3" t="s">
        <v>4</v>
      </c>
      <c r="BR3" t="s">
        <v>5</v>
      </c>
      <c r="BS3" t="s">
        <v>621</v>
      </c>
      <c r="BW3" s="4" t="s">
        <v>1</v>
      </c>
      <c r="BX3" s="4" t="s">
        <v>4</v>
      </c>
      <c r="BY3" s="4" t="s">
        <v>5</v>
      </c>
      <c r="BZ3" s="4" t="s">
        <v>621</v>
      </c>
      <c r="CC3" t="s">
        <v>1</v>
      </c>
      <c r="CD3" t="s">
        <v>4</v>
      </c>
      <c r="CE3" t="s">
        <v>5</v>
      </c>
      <c r="CF3" t="s">
        <v>621</v>
      </c>
      <c r="CI3" t="s">
        <v>1</v>
      </c>
      <c r="CJ3" t="s">
        <v>4</v>
      </c>
      <c r="CK3" t="s">
        <v>5</v>
      </c>
      <c r="CL3" t="s">
        <v>621</v>
      </c>
      <c r="CO3" t="s">
        <v>1</v>
      </c>
      <c r="CP3" t="s">
        <v>4</v>
      </c>
      <c r="CQ3" t="s">
        <v>5</v>
      </c>
      <c r="CR3" t="s">
        <v>621</v>
      </c>
      <c r="CV3" t="s">
        <v>1</v>
      </c>
      <c r="CW3" t="s">
        <v>4</v>
      </c>
      <c r="CX3" t="s">
        <v>5</v>
      </c>
      <c r="CY3" t="s">
        <v>621</v>
      </c>
      <c r="DB3" t="s">
        <v>1</v>
      </c>
      <c r="DC3" t="s">
        <v>4</v>
      </c>
      <c r="DD3" t="s">
        <v>5</v>
      </c>
      <c r="DE3" t="s">
        <v>621</v>
      </c>
      <c r="DH3" t="s">
        <v>1</v>
      </c>
      <c r="DI3" t="s">
        <v>4</v>
      </c>
      <c r="DJ3" t="s">
        <v>5</v>
      </c>
      <c r="DK3" t="s">
        <v>621</v>
      </c>
      <c r="DN3" t="s">
        <v>1</v>
      </c>
      <c r="DO3" t="s">
        <v>4</v>
      </c>
      <c r="DP3" t="s">
        <v>5</v>
      </c>
      <c r="DQ3" t="s">
        <v>621</v>
      </c>
      <c r="DU3" t="s">
        <v>1</v>
      </c>
      <c r="DV3" t="s">
        <v>4</v>
      </c>
      <c r="DW3" t="s">
        <v>5</v>
      </c>
      <c r="DX3" t="s">
        <v>621</v>
      </c>
      <c r="EA3" t="s">
        <v>1</v>
      </c>
      <c r="EB3" t="s">
        <v>4</v>
      </c>
      <c r="EC3" t="s">
        <v>5</v>
      </c>
      <c r="ED3" t="s">
        <v>621</v>
      </c>
      <c r="EG3" t="s">
        <v>1</v>
      </c>
      <c r="EH3" t="s">
        <v>4</v>
      </c>
      <c r="EI3" t="s">
        <v>5</v>
      </c>
      <c r="EJ3" t="s">
        <v>621</v>
      </c>
      <c r="EM3" t="s">
        <v>1</v>
      </c>
      <c r="EN3" t="s">
        <v>4</v>
      </c>
      <c r="EO3" t="s">
        <v>5</v>
      </c>
      <c r="EP3" t="s">
        <v>621</v>
      </c>
      <c r="EU3" t="s">
        <v>1</v>
      </c>
      <c r="EV3" t="s">
        <v>4</v>
      </c>
      <c r="EW3" t="s">
        <v>5</v>
      </c>
      <c r="EX3" t="s">
        <v>621</v>
      </c>
      <c r="FA3" t="s">
        <v>1</v>
      </c>
      <c r="FB3" t="s">
        <v>4</v>
      </c>
      <c r="FC3" t="s">
        <v>5</v>
      </c>
      <c r="FD3" t="s">
        <v>621</v>
      </c>
      <c r="FH3" t="s">
        <v>1</v>
      </c>
      <c r="FI3" t="s">
        <v>4</v>
      </c>
      <c r="FJ3" t="s">
        <v>5</v>
      </c>
      <c r="FK3" t="s">
        <v>621</v>
      </c>
    </row>
    <row r="4" spans="1:167">
      <c r="A4" t="s">
        <v>0</v>
      </c>
      <c r="B4" t="s">
        <v>15</v>
      </c>
      <c r="C4">
        <v>0.14046822742474918</v>
      </c>
      <c r="D4">
        <v>31.270299999999999</v>
      </c>
      <c r="E4">
        <v>1.04583</v>
      </c>
      <c r="G4" t="s">
        <v>0</v>
      </c>
      <c r="H4" t="s">
        <v>15</v>
      </c>
      <c r="I4">
        <v>1</v>
      </c>
      <c r="J4">
        <v>12.2338</v>
      </c>
      <c r="K4">
        <v>0.40915699999999999</v>
      </c>
      <c r="M4" t="s">
        <v>0</v>
      </c>
      <c r="N4" t="s">
        <v>15</v>
      </c>
      <c r="O4">
        <v>0.93311036789297663</v>
      </c>
      <c r="P4">
        <v>7.6289699999999998</v>
      </c>
      <c r="Q4">
        <v>0.25514900000000001</v>
      </c>
      <c r="S4" t="s">
        <v>0</v>
      </c>
      <c r="T4" t="s">
        <v>15</v>
      </c>
      <c r="U4">
        <v>0.88628762541806028</v>
      </c>
      <c r="V4">
        <v>13.5442</v>
      </c>
      <c r="W4">
        <v>0.452984</v>
      </c>
      <c r="Y4" t="s">
        <v>0</v>
      </c>
      <c r="Z4" t="s">
        <v>15</v>
      </c>
      <c r="AA4">
        <v>0.96655518394648832</v>
      </c>
      <c r="AB4">
        <v>9.6742500000000007</v>
      </c>
      <c r="AC4">
        <v>0.32355400000000001</v>
      </c>
      <c r="AE4" t="s">
        <v>0</v>
      </c>
      <c r="AF4" t="s">
        <v>15</v>
      </c>
      <c r="AG4">
        <v>0.91973244147157196</v>
      </c>
      <c r="AH4">
        <v>11.6889</v>
      </c>
      <c r="AI4">
        <v>0.390934</v>
      </c>
      <c r="AK4" t="s">
        <v>0</v>
      </c>
      <c r="AL4" t="s">
        <v>15</v>
      </c>
      <c r="AM4">
        <v>0.57046979865771807</v>
      </c>
      <c r="AN4">
        <v>18.158999999999999</v>
      </c>
      <c r="AO4">
        <v>0.607325</v>
      </c>
      <c r="AQ4" t="s">
        <v>0</v>
      </c>
      <c r="AR4" t="s">
        <v>15</v>
      </c>
      <c r="AS4">
        <v>1</v>
      </c>
      <c r="AT4">
        <v>10.702199999999999</v>
      </c>
      <c r="AU4">
        <v>0.357933</v>
      </c>
      <c r="AW4" t="s">
        <v>0</v>
      </c>
      <c r="AX4" t="s">
        <v>710</v>
      </c>
      <c r="AY4">
        <v>1</v>
      </c>
      <c r="AZ4">
        <v>8.2998899999999995</v>
      </c>
      <c r="BA4">
        <v>0.277588</v>
      </c>
      <c r="BI4" t="s">
        <v>0</v>
      </c>
      <c r="BJ4" t="s">
        <v>15</v>
      </c>
      <c r="BK4">
        <v>0.9364548494983278</v>
      </c>
      <c r="BL4">
        <v>8.4484600000000007</v>
      </c>
      <c r="BM4">
        <v>0.282557</v>
      </c>
      <c r="BO4" t="s">
        <v>0</v>
      </c>
      <c r="BP4" t="s">
        <v>15</v>
      </c>
      <c r="BQ4">
        <v>0.91836734693877553</v>
      </c>
      <c r="BR4">
        <v>9.7299000000000007</v>
      </c>
      <c r="BS4">
        <v>0.32541500000000001</v>
      </c>
      <c r="BV4" t="s">
        <v>0</v>
      </c>
      <c r="BW4" t="s">
        <v>15</v>
      </c>
      <c r="BX4">
        <v>1</v>
      </c>
      <c r="BY4">
        <v>2.1957100000000001</v>
      </c>
      <c r="BZ4">
        <v>7.3435E-2</v>
      </c>
      <c r="CB4" t="s">
        <v>0</v>
      </c>
      <c r="CC4" t="s">
        <v>15</v>
      </c>
      <c r="CD4">
        <v>1</v>
      </c>
      <c r="CE4">
        <v>3.5679500000000002</v>
      </c>
      <c r="CF4">
        <v>0.11933000000000001</v>
      </c>
      <c r="CH4" t="s">
        <v>0</v>
      </c>
      <c r="CI4" t="s">
        <v>15</v>
      </c>
      <c r="CJ4">
        <v>1</v>
      </c>
      <c r="CK4">
        <v>3.63673</v>
      </c>
      <c r="CL4">
        <v>0.12163</v>
      </c>
      <c r="CN4" t="s">
        <v>0</v>
      </c>
      <c r="CO4" t="s">
        <v>15</v>
      </c>
      <c r="CP4">
        <v>0.25083612040133779</v>
      </c>
      <c r="CQ4">
        <v>35.380400000000002</v>
      </c>
      <c r="CR4">
        <v>1.1952799999999999</v>
      </c>
      <c r="CU4" t="s">
        <v>0</v>
      </c>
      <c r="CV4" t="s">
        <v>15</v>
      </c>
      <c r="CW4">
        <v>1</v>
      </c>
      <c r="CX4">
        <v>4.9421900000000001</v>
      </c>
      <c r="CY4">
        <v>0.16529099999999999</v>
      </c>
      <c r="DA4" t="s">
        <v>0</v>
      </c>
      <c r="DB4" t="s">
        <v>15</v>
      </c>
      <c r="DC4">
        <v>0.8628762541806021</v>
      </c>
      <c r="DD4">
        <v>15.9909</v>
      </c>
      <c r="DE4">
        <v>0.53481299999999998</v>
      </c>
      <c r="DG4" t="s">
        <v>0</v>
      </c>
      <c r="DH4" t="s">
        <v>15</v>
      </c>
      <c r="DI4">
        <v>0.9464882943143812</v>
      </c>
      <c r="DJ4">
        <v>9.4386200000000002</v>
      </c>
      <c r="DK4">
        <v>0.31567299999999998</v>
      </c>
      <c r="DM4" t="s">
        <v>0</v>
      </c>
      <c r="DN4" t="s">
        <v>15</v>
      </c>
      <c r="DO4">
        <v>0.72575250836120397</v>
      </c>
      <c r="DP4">
        <v>13.571400000000001</v>
      </c>
      <c r="DQ4">
        <v>0.46161099999999999</v>
      </c>
      <c r="DT4" t="s">
        <v>0</v>
      </c>
      <c r="DU4" t="s">
        <v>15</v>
      </c>
      <c r="DV4">
        <v>1</v>
      </c>
      <c r="DW4">
        <v>3.2743699999999998</v>
      </c>
      <c r="DX4">
        <v>0.109511</v>
      </c>
      <c r="DZ4" t="s">
        <v>0</v>
      </c>
      <c r="EA4" t="s">
        <v>15</v>
      </c>
      <c r="EB4">
        <v>0.25083612040133779</v>
      </c>
      <c r="EC4">
        <v>22.589400000000001</v>
      </c>
      <c r="ED4">
        <v>0.75549999999999995</v>
      </c>
      <c r="EF4" t="s">
        <v>0</v>
      </c>
      <c r="EG4" t="s">
        <v>15</v>
      </c>
      <c r="EH4">
        <v>1</v>
      </c>
      <c r="EI4">
        <v>11.330399999999999</v>
      </c>
      <c r="EJ4">
        <v>0.37894299999999997</v>
      </c>
      <c r="EL4" t="s">
        <v>0</v>
      </c>
      <c r="EM4" t="s">
        <v>15</v>
      </c>
      <c r="EN4">
        <v>0.94314381270903014</v>
      </c>
      <c r="EO4">
        <v>10.2727</v>
      </c>
      <c r="EP4">
        <v>0.34356900000000001</v>
      </c>
      <c r="ET4" t="s">
        <v>0</v>
      </c>
      <c r="EU4" t="s">
        <v>15</v>
      </c>
      <c r="EV4">
        <v>0.85618729096989965</v>
      </c>
      <c r="EW4">
        <v>10.7753</v>
      </c>
      <c r="EX4">
        <v>0.360377</v>
      </c>
      <c r="EZ4" t="s">
        <v>0</v>
      </c>
      <c r="FA4" t="s">
        <v>15</v>
      </c>
      <c r="FB4">
        <v>0.17465753424657532</v>
      </c>
      <c r="FC4">
        <v>22.591000000000001</v>
      </c>
      <c r="FD4">
        <v>1.1526000000000001</v>
      </c>
      <c r="FG4" t="s">
        <v>0</v>
      </c>
      <c r="FH4" t="s">
        <v>15</v>
      </c>
      <c r="FI4">
        <v>0</v>
      </c>
      <c r="FJ4">
        <v>58.661999999999999</v>
      </c>
      <c r="FK4">
        <v>3.1038100000000002</v>
      </c>
    </row>
    <row r="5" spans="1:167">
      <c r="A5" t="s">
        <v>0</v>
      </c>
      <c r="B5" t="s">
        <v>16</v>
      </c>
      <c r="C5">
        <v>0.15333333333333332</v>
      </c>
      <c r="D5">
        <v>29.1098</v>
      </c>
      <c r="E5">
        <v>0.97032799999999997</v>
      </c>
      <c r="G5" t="s">
        <v>0</v>
      </c>
      <c r="H5" t="s">
        <v>16</v>
      </c>
      <c r="I5">
        <v>1</v>
      </c>
      <c r="J5">
        <v>10.6729</v>
      </c>
      <c r="K5">
        <v>0.355765</v>
      </c>
      <c r="M5" t="s">
        <v>0</v>
      </c>
      <c r="N5" t="s">
        <v>16</v>
      </c>
      <c r="O5">
        <v>0.81333333333333324</v>
      </c>
      <c r="P5">
        <v>14.7636</v>
      </c>
      <c r="Q5">
        <v>0.502162</v>
      </c>
      <c r="S5" t="s">
        <v>0</v>
      </c>
      <c r="T5" t="s">
        <v>16</v>
      </c>
      <c r="U5">
        <v>1</v>
      </c>
      <c r="V5">
        <v>12.2591</v>
      </c>
      <c r="W5">
        <v>0.40863699999999997</v>
      </c>
      <c r="Y5" t="s">
        <v>0</v>
      </c>
      <c r="Z5" t="s">
        <v>16</v>
      </c>
      <c r="AA5">
        <v>0.64333333333333331</v>
      </c>
      <c r="AB5">
        <v>18.724799999999998</v>
      </c>
      <c r="AC5">
        <v>0.62416000000000005</v>
      </c>
      <c r="AE5" t="s">
        <v>0</v>
      </c>
      <c r="AF5" t="s">
        <v>16</v>
      </c>
      <c r="AG5">
        <v>0.94666666666666666</v>
      </c>
      <c r="AH5">
        <v>14.129799999999999</v>
      </c>
      <c r="AI5">
        <v>0.47099299999999999</v>
      </c>
      <c r="AK5" t="s">
        <v>0</v>
      </c>
      <c r="AL5" t="s">
        <v>16</v>
      </c>
      <c r="AM5">
        <v>0.11</v>
      </c>
      <c r="AN5">
        <v>43.073599999999999</v>
      </c>
      <c r="AO5">
        <v>1.4357899999999999</v>
      </c>
      <c r="AQ5" t="s">
        <v>0</v>
      </c>
      <c r="AR5" t="s">
        <v>16</v>
      </c>
      <c r="AS5">
        <v>1</v>
      </c>
      <c r="AT5">
        <v>10.3279</v>
      </c>
      <c r="AU5">
        <v>0.34426400000000001</v>
      </c>
      <c r="AW5" t="s">
        <v>0</v>
      </c>
      <c r="AX5" t="s">
        <v>711</v>
      </c>
      <c r="AY5">
        <v>0.88</v>
      </c>
      <c r="AZ5">
        <v>11.0388</v>
      </c>
      <c r="BA5">
        <v>0.36796000000000001</v>
      </c>
      <c r="BI5" t="s">
        <v>0</v>
      </c>
      <c r="BJ5" t="s">
        <v>16</v>
      </c>
      <c r="BK5">
        <v>1</v>
      </c>
      <c r="BL5">
        <v>5.4771200000000002</v>
      </c>
      <c r="BM5">
        <v>0.18257100000000001</v>
      </c>
      <c r="BO5" t="s">
        <v>0</v>
      </c>
      <c r="BP5" t="s">
        <v>16</v>
      </c>
      <c r="BQ5">
        <v>1</v>
      </c>
      <c r="BR5">
        <v>10.647600000000001</v>
      </c>
      <c r="BS5">
        <v>0.36464400000000002</v>
      </c>
      <c r="BV5" t="s">
        <v>0</v>
      </c>
      <c r="BW5" t="s">
        <v>16</v>
      </c>
      <c r="BX5">
        <v>1</v>
      </c>
      <c r="BY5">
        <v>2.04941</v>
      </c>
      <c r="BZ5">
        <v>6.8313600000000002E-2</v>
      </c>
      <c r="CB5" t="s">
        <v>0</v>
      </c>
      <c r="CC5" t="s">
        <v>16</v>
      </c>
      <c r="CD5">
        <v>1</v>
      </c>
      <c r="CE5">
        <v>3.6431499999999999</v>
      </c>
      <c r="CF5">
        <v>0.121438</v>
      </c>
      <c r="CH5" t="s">
        <v>0</v>
      </c>
      <c r="CI5" t="s">
        <v>16</v>
      </c>
      <c r="CJ5">
        <v>0.65333333333333343</v>
      </c>
      <c r="CK5">
        <v>17.134699999999999</v>
      </c>
      <c r="CL5">
        <v>0.57115499999999997</v>
      </c>
      <c r="CN5" t="s">
        <v>0</v>
      </c>
      <c r="CO5" t="s">
        <v>16</v>
      </c>
      <c r="CP5">
        <v>0.77333333333333332</v>
      </c>
      <c r="CQ5">
        <v>10.2118</v>
      </c>
      <c r="CR5">
        <v>0.340393</v>
      </c>
      <c r="CU5" t="s">
        <v>0</v>
      </c>
      <c r="CV5" t="s">
        <v>16</v>
      </c>
      <c r="CW5">
        <v>1</v>
      </c>
      <c r="CX5">
        <v>5.4877599999999997</v>
      </c>
      <c r="CY5">
        <v>0.182925</v>
      </c>
      <c r="DA5" t="s">
        <v>0</v>
      </c>
      <c r="DB5" t="s">
        <v>16</v>
      </c>
      <c r="DC5">
        <v>0.73333333333333328</v>
      </c>
      <c r="DD5">
        <v>16.3215</v>
      </c>
      <c r="DE5">
        <v>0.54405000000000003</v>
      </c>
      <c r="DG5" t="s">
        <v>0</v>
      </c>
      <c r="DH5" t="s">
        <v>16</v>
      </c>
      <c r="DI5">
        <v>1</v>
      </c>
      <c r="DJ5">
        <v>7.7672400000000001</v>
      </c>
      <c r="DK5">
        <v>0.25890800000000003</v>
      </c>
      <c r="DM5" t="s">
        <v>0</v>
      </c>
      <c r="DN5" t="s">
        <v>16</v>
      </c>
      <c r="DO5">
        <v>0.93666666666666676</v>
      </c>
      <c r="DP5">
        <v>8.2284199999999998</v>
      </c>
      <c r="DQ5">
        <v>0.27705099999999999</v>
      </c>
      <c r="DT5" t="s">
        <v>0</v>
      </c>
      <c r="DU5" t="s">
        <v>16</v>
      </c>
      <c r="DV5">
        <v>1</v>
      </c>
      <c r="DW5">
        <v>3.4789599999999998</v>
      </c>
      <c r="DX5">
        <v>0.115965</v>
      </c>
      <c r="DZ5" t="s">
        <v>0</v>
      </c>
      <c r="EA5" t="s">
        <v>16</v>
      </c>
      <c r="EB5">
        <v>0.11666666666666667</v>
      </c>
      <c r="EC5">
        <v>26.974499999999999</v>
      </c>
      <c r="ED5">
        <v>0.89914899999999998</v>
      </c>
      <c r="EF5" t="s">
        <v>0</v>
      </c>
      <c r="EG5" t="s">
        <v>16</v>
      </c>
      <c r="EH5">
        <v>1</v>
      </c>
      <c r="EI5">
        <v>9.5689299999999999</v>
      </c>
      <c r="EJ5">
        <v>0.31896400000000003</v>
      </c>
      <c r="EL5" t="s">
        <v>0</v>
      </c>
      <c r="EM5" t="s">
        <v>16</v>
      </c>
      <c r="EN5">
        <v>1</v>
      </c>
      <c r="EO5">
        <v>13.961499999999999</v>
      </c>
      <c r="EP5">
        <v>0.46538200000000002</v>
      </c>
      <c r="ET5" t="s">
        <v>0</v>
      </c>
      <c r="EU5" t="s">
        <v>16</v>
      </c>
      <c r="EV5">
        <v>0.94666666666666666</v>
      </c>
      <c r="EW5">
        <v>7.7913899999999998</v>
      </c>
      <c r="EX5">
        <v>0.25971300000000003</v>
      </c>
      <c r="EZ5" t="s">
        <v>0</v>
      </c>
      <c r="FA5" t="s">
        <v>16</v>
      </c>
      <c r="FB5">
        <v>0.76666666666666672</v>
      </c>
      <c r="FC5">
        <v>15.7621</v>
      </c>
      <c r="FD5">
        <v>0.55500300000000002</v>
      </c>
      <c r="FG5" t="s">
        <v>0</v>
      </c>
      <c r="FH5" t="s">
        <v>16</v>
      </c>
      <c r="FI5">
        <v>0</v>
      </c>
      <c r="FJ5">
        <v>54.187399999999997</v>
      </c>
      <c r="FK5">
        <v>1.8244899999999999</v>
      </c>
    </row>
    <row r="6" spans="1:167">
      <c r="A6" t="s">
        <v>0</v>
      </c>
      <c r="B6" t="s">
        <v>17</v>
      </c>
      <c r="C6">
        <v>0.21333333333333335</v>
      </c>
      <c r="D6">
        <v>27.686699999999998</v>
      </c>
      <c r="E6">
        <v>0.92289100000000002</v>
      </c>
      <c r="G6" t="s">
        <v>0</v>
      </c>
      <c r="H6" t="s">
        <v>17</v>
      </c>
      <c r="I6">
        <v>1</v>
      </c>
      <c r="J6">
        <v>10.061999999999999</v>
      </c>
      <c r="K6">
        <v>0.335399</v>
      </c>
      <c r="M6" t="s">
        <v>0</v>
      </c>
      <c r="N6" t="s">
        <v>17</v>
      </c>
      <c r="O6">
        <v>0.73333333333333328</v>
      </c>
      <c r="P6">
        <v>12.0296</v>
      </c>
      <c r="Q6">
        <v>0.40503800000000001</v>
      </c>
      <c r="S6" t="s">
        <v>0</v>
      </c>
      <c r="T6" t="s">
        <v>17</v>
      </c>
      <c r="U6">
        <v>1</v>
      </c>
      <c r="V6">
        <v>11.3315</v>
      </c>
      <c r="W6">
        <v>0.377718</v>
      </c>
      <c r="Y6" t="s">
        <v>0</v>
      </c>
      <c r="Z6" t="s">
        <v>17</v>
      </c>
      <c r="AA6">
        <v>1</v>
      </c>
      <c r="AB6">
        <v>7.3074199999999996</v>
      </c>
      <c r="AC6">
        <v>0.24358099999999999</v>
      </c>
      <c r="AE6" t="s">
        <v>0</v>
      </c>
      <c r="AF6" t="s">
        <v>17</v>
      </c>
      <c r="AG6">
        <v>0.96333333333333326</v>
      </c>
      <c r="AH6">
        <v>12.4505</v>
      </c>
      <c r="AI6">
        <v>0.41501500000000002</v>
      </c>
      <c r="AK6" t="s">
        <v>0</v>
      </c>
      <c r="AL6" t="s">
        <v>17</v>
      </c>
      <c r="AM6">
        <v>0.6</v>
      </c>
      <c r="AN6">
        <v>28.190999999999999</v>
      </c>
      <c r="AO6">
        <v>0.93969999999999998</v>
      </c>
      <c r="AQ6" t="s">
        <v>0</v>
      </c>
      <c r="AR6" t="s">
        <v>17</v>
      </c>
      <c r="AS6">
        <v>1</v>
      </c>
      <c r="AT6">
        <v>12.947100000000001</v>
      </c>
      <c r="AU6">
        <v>0.43157200000000001</v>
      </c>
      <c r="AW6" t="s">
        <v>0</v>
      </c>
      <c r="AX6" t="s">
        <v>712</v>
      </c>
      <c r="AY6">
        <v>0.98333333333333328</v>
      </c>
      <c r="AZ6">
        <v>7.8443399999999999</v>
      </c>
      <c r="BA6">
        <v>0.26147799999999999</v>
      </c>
      <c r="BI6" t="s">
        <v>0</v>
      </c>
      <c r="BJ6" t="s">
        <v>17</v>
      </c>
      <c r="BK6">
        <v>0.81</v>
      </c>
      <c r="BL6">
        <v>10.715400000000001</v>
      </c>
      <c r="BM6">
        <v>0.35718100000000003</v>
      </c>
      <c r="BO6" t="s">
        <v>0</v>
      </c>
      <c r="BP6" t="s">
        <v>17</v>
      </c>
      <c r="BQ6">
        <v>0.86411149825783973</v>
      </c>
      <c r="BR6">
        <v>5.4359200000000003</v>
      </c>
      <c r="BS6">
        <v>0.40266099999999999</v>
      </c>
      <c r="BV6" t="s">
        <v>0</v>
      </c>
      <c r="BW6" t="s">
        <v>17</v>
      </c>
      <c r="BX6">
        <v>1</v>
      </c>
      <c r="BY6">
        <v>1.7412099999999999</v>
      </c>
      <c r="BZ6">
        <v>5.8040300000000003E-2</v>
      </c>
      <c r="CB6" t="s">
        <v>0</v>
      </c>
      <c r="CC6" t="s">
        <v>17</v>
      </c>
      <c r="CD6">
        <v>0.81</v>
      </c>
      <c r="CE6">
        <v>10.183400000000001</v>
      </c>
      <c r="CF6">
        <v>0.339447</v>
      </c>
      <c r="CH6" t="s">
        <v>0</v>
      </c>
      <c r="CI6" t="s">
        <v>17</v>
      </c>
      <c r="CJ6">
        <v>0.90333333333333343</v>
      </c>
      <c r="CK6">
        <v>6.4849500000000004</v>
      </c>
      <c r="CL6">
        <v>0.216165</v>
      </c>
      <c r="CN6" t="s">
        <v>0</v>
      </c>
      <c r="CO6" t="s">
        <v>17</v>
      </c>
      <c r="CP6">
        <v>0.78999999999999992</v>
      </c>
      <c r="CQ6">
        <v>12.1663</v>
      </c>
      <c r="CR6">
        <v>0.40554200000000001</v>
      </c>
      <c r="CU6" t="s">
        <v>0</v>
      </c>
      <c r="CV6" t="s">
        <v>17</v>
      </c>
      <c r="CW6">
        <v>1</v>
      </c>
      <c r="CX6">
        <v>5.5868900000000004</v>
      </c>
      <c r="CY6">
        <v>0.18623000000000001</v>
      </c>
      <c r="DA6" t="s">
        <v>0</v>
      </c>
      <c r="DB6" t="s">
        <v>17</v>
      </c>
      <c r="DC6">
        <v>0.87</v>
      </c>
      <c r="DD6">
        <v>13.0113</v>
      </c>
      <c r="DE6">
        <v>0.43370999999999998</v>
      </c>
      <c r="DG6" t="s">
        <v>0</v>
      </c>
      <c r="DH6" t="s">
        <v>17</v>
      </c>
      <c r="DI6">
        <v>1</v>
      </c>
      <c r="DJ6">
        <v>4.69916</v>
      </c>
      <c r="DK6">
        <v>0.156639</v>
      </c>
      <c r="DM6" t="s">
        <v>0</v>
      </c>
      <c r="DN6" t="s">
        <v>17</v>
      </c>
      <c r="DO6">
        <v>0.91</v>
      </c>
      <c r="DP6">
        <v>9.9984400000000004</v>
      </c>
      <c r="DQ6">
        <v>0.33328099999999999</v>
      </c>
      <c r="DT6" t="s">
        <v>0</v>
      </c>
      <c r="DU6" t="s">
        <v>17</v>
      </c>
      <c r="DV6">
        <v>0.65666666666666662</v>
      </c>
      <c r="DW6">
        <v>16.066199999999998</v>
      </c>
      <c r="DX6">
        <v>0.53553899999999999</v>
      </c>
      <c r="DZ6" t="s">
        <v>0</v>
      </c>
      <c r="EA6" t="s">
        <v>17</v>
      </c>
      <c r="EB6">
        <v>1</v>
      </c>
      <c r="EC6">
        <v>11.1523</v>
      </c>
      <c r="ED6">
        <v>0.37174400000000002</v>
      </c>
      <c r="EF6" t="s">
        <v>0</v>
      </c>
      <c r="EG6" t="s">
        <v>17</v>
      </c>
      <c r="EH6">
        <v>1</v>
      </c>
      <c r="EI6">
        <v>8.88828</v>
      </c>
      <c r="EJ6">
        <v>0.29627599999999998</v>
      </c>
      <c r="EL6" t="s">
        <v>0</v>
      </c>
      <c r="EM6" t="s">
        <v>17</v>
      </c>
      <c r="EN6">
        <v>0.36666666666666664</v>
      </c>
      <c r="EO6">
        <v>20.8171</v>
      </c>
      <c r="EP6">
        <v>0.69390200000000002</v>
      </c>
      <c r="ET6" t="s">
        <v>0</v>
      </c>
      <c r="EU6" t="s">
        <v>17</v>
      </c>
      <c r="EV6">
        <v>0.93333333333333335</v>
      </c>
      <c r="EW6">
        <v>8.6103000000000005</v>
      </c>
      <c r="EX6">
        <v>0.28700999999999999</v>
      </c>
      <c r="EZ6" t="s">
        <v>0</v>
      </c>
      <c r="FA6" t="s">
        <v>17</v>
      </c>
      <c r="FB6">
        <v>0.71000000000000008</v>
      </c>
      <c r="FC6">
        <v>18.813400000000001</v>
      </c>
      <c r="FD6">
        <v>0.63558800000000004</v>
      </c>
      <c r="FG6" t="s">
        <v>0</v>
      </c>
      <c r="FH6" t="s">
        <v>17</v>
      </c>
      <c r="FI6">
        <v>2.6666666666666668E-2</v>
      </c>
      <c r="FJ6">
        <v>73.596199999999996</v>
      </c>
      <c r="FK6">
        <v>2.9438499999999999</v>
      </c>
    </row>
    <row r="7" spans="1:167">
      <c r="A7" t="s">
        <v>0</v>
      </c>
      <c r="B7" t="s">
        <v>18</v>
      </c>
      <c r="C7">
        <v>0.45333333333333331</v>
      </c>
      <c r="D7">
        <v>20.495999999999999</v>
      </c>
      <c r="E7">
        <v>0.68320099999999995</v>
      </c>
      <c r="G7" t="s">
        <v>0</v>
      </c>
      <c r="H7" t="s">
        <v>18</v>
      </c>
      <c r="I7">
        <v>1</v>
      </c>
      <c r="J7">
        <v>10.8338</v>
      </c>
      <c r="K7">
        <v>0.36112699999999998</v>
      </c>
      <c r="M7" t="s">
        <v>0</v>
      </c>
      <c r="N7" t="s">
        <v>18</v>
      </c>
      <c r="O7">
        <v>1</v>
      </c>
      <c r="P7">
        <v>5.6571899999999999</v>
      </c>
      <c r="Q7">
        <v>0.18857299999999999</v>
      </c>
      <c r="S7" t="s">
        <v>0</v>
      </c>
      <c r="T7" t="s">
        <v>18</v>
      </c>
      <c r="U7">
        <v>0.56666666666666665</v>
      </c>
      <c r="V7">
        <v>18.9039</v>
      </c>
      <c r="W7">
        <v>0.63012800000000002</v>
      </c>
      <c r="Y7" t="s">
        <v>0</v>
      </c>
      <c r="Z7" t="s">
        <v>18</v>
      </c>
      <c r="AA7">
        <v>1</v>
      </c>
      <c r="AB7">
        <v>7.68649</v>
      </c>
      <c r="AC7">
        <v>0.256216</v>
      </c>
      <c r="AE7" t="s">
        <v>0</v>
      </c>
      <c r="AF7" t="s">
        <v>18</v>
      </c>
      <c r="AG7">
        <v>1</v>
      </c>
      <c r="AH7">
        <v>9.7855600000000003</v>
      </c>
      <c r="AI7">
        <v>0.326185</v>
      </c>
      <c r="AK7" t="s">
        <v>0</v>
      </c>
      <c r="AL7" t="s">
        <v>18</v>
      </c>
      <c r="AM7">
        <v>3.3333333333333333E-2</v>
      </c>
      <c r="AN7">
        <v>51.6053</v>
      </c>
      <c r="AO7">
        <v>2.4573999999999998</v>
      </c>
      <c r="AQ7" t="s">
        <v>0</v>
      </c>
      <c r="AR7" t="s">
        <v>18</v>
      </c>
      <c r="AS7">
        <v>1</v>
      </c>
      <c r="AT7">
        <v>12.7606</v>
      </c>
      <c r="AU7">
        <v>0.42535299999999998</v>
      </c>
      <c r="AW7" t="s">
        <v>0</v>
      </c>
      <c r="AX7" t="s">
        <v>713</v>
      </c>
      <c r="AY7">
        <v>0.79333333333333333</v>
      </c>
      <c r="AZ7">
        <v>13.683400000000001</v>
      </c>
      <c r="BA7">
        <v>0.45611299999999999</v>
      </c>
      <c r="BI7" t="s">
        <v>0</v>
      </c>
      <c r="BJ7" t="s">
        <v>18</v>
      </c>
      <c r="BK7">
        <v>0.78333333333333333</v>
      </c>
      <c r="BL7">
        <v>14.234</v>
      </c>
      <c r="BM7">
        <v>0.474466</v>
      </c>
      <c r="BO7" t="s">
        <v>0</v>
      </c>
      <c r="BP7" t="s">
        <v>18</v>
      </c>
      <c r="BQ7">
        <v>0.46</v>
      </c>
      <c r="BR7">
        <v>15.458</v>
      </c>
      <c r="BS7">
        <v>0.64949800000000002</v>
      </c>
      <c r="BV7" t="s">
        <v>0</v>
      </c>
      <c r="BW7" t="s">
        <v>18</v>
      </c>
      <c r="BX7">
        <v>1</v>
      </c>
      <c r="BY7">
        <v>1.63879</v>
      </c>
      <c r="BZ7">
        <v>5.46262E-2</v>
      </c>
      <c r="CB7" t="s">
        <v>0</v>
      </c>
      <c r="CC7" t="s">
        <v>18</v>
      </c>
      <c r="CD7">
        <v>0.83</v>
      </c>
      <c r="CE7">
        <v>13.187099999999999</v>
      </c>
      <c r="CF7">
        <v>0.43957000000000002</v>
      </c>
      <c r="CH7" t="s">
        <v>0</v>
      </c>
      <c r="CI7" t="s">
        <v>18</v>
      </c>
      <c r="CJ7">
        <v>1</v>
      </c>
      <c r="CK7">
        <v>2.3478500000000002</v>
      </c>
      <c r="CL7">
        <v>7.8261600000000001E-2</v>
      </c>
      <c r="CN7" t="s">
        <v>0</v>
      </c>
      <c r="CO7" t="s">
        <v>18</v>
      </c>
      <c r="CP7">
        <v>0.76333333333333331</v>
      </c>
      <c r="CQ7">
        <v>15.506399999999999</v>
      </c>
      <c r="CR7">
        <v>0.51687899999999998</v>
      </c>
      <c r="CU7" t="s">
        <v>0</v>
      </c>
      <c r="CV7" t="s">
        <v>18</v>
      </c>
      <c r="CW7">
        <v>0.92666666666666664</v>
      </c>
      <c r="CX7">
        <v>7.8767199999999997</v>
      </c>
      <c r="CY7">
        <v>0.26431900000000003</v>
      </c>
      <c r="DA7" t="s">
        <v>0</v>
      </c>
      <c r="DB7" t="s">
        <v>18</v>
      </c>
      <c r="DC7">
        <v>1</v>
      </c>
      <c r="DD7">
        <v>10.267200000000001</v>
      </c>
      <c r="DE7">
        <v>0.34223999999999999</v>
      </c>
      <c r="DG7" t="s">
        <v>0</v>
      </c>
      <c r="DH7" t="s">
        <v>18</v>
      </c>
      <c r="DI7">
        <v>1</v>
      </c>
      <c r="DJ7">
        <v>5.1104700000000003</v>
      </c>
      <c r="DK7">
        <v>0.170349</v>
      </c>
      <c r="DM7" t="s">
        <v>0</v>
      </c>
      <c r="DN7" t="s">
        <v>18</v>
      </c>
      <c r="DO7">
        <v>0.95</v>
      </c>
      <c r="DP7">
        <v>10.1149</v>
      </c>
      <c r="DQ7">
        <v>0.33716499999999999</v>
      </c>
      <c r="DT7" t="s">
        <v>0</v>
      </c>
      <c r="DU7" t="s">
        <v>18</v>
      </c>
      <c r="DV7">
        <v>0.83333333333333337</v>
      </c>
      <c r="DW7">
        <v>11.396100000000001</v>
      </c>
      <c r="DX7">
        <v>0.37986999999999999</v>
      </c>
      <c r="DZ7" t="s">
        <v>0</v>
      </c>
      <c r="EA7" t="s">
        <v>18</v>
      </c>
      <c r="EB7">
        <v>0.85333333333333339</v>
      </c>
      <c r="EC7">
        <v>12.475099999999999</v>
      </c>
      <c r="ED7">
        <v>0.41583599999999998</v>
      </c>
      <c r="EF7" t="s">
        <v>0</v>
      </c>
      <c r="EG7" t="s">
        <v>18</v>
      </c>
      <c r="EH7">
        <v>1</v>
      </c>
      <c r="EI7">
        <v>8.3101299999999991</v>
      </c>
      <c r="EJ7">
        <v>0.27700399999999997</v>
      </c>
      <c r="EL7" t="s">
        <v>0</v>
      </c>
      <c r="EM7" t="s">
        <v>18</v>
      </c>
      <c r="EN7">
        <v>0.22666666666666666</v>
      </c>
      <c r="EO7">
        <v>27.016100000000002</v>
      </c>
      <c r="EP7">
        <v>0.900536</v>
      </c>
      <c r="ET7" t="s">
        <v>0</v>
      </c>
      <c r="EU7" t="s">
        <v>18</v>
      </c>
      <c r="EV7">
        <v>0.92999999999999994</v>
      </c>
      <c r="EW7">
        <v>8.1141799999999993</v>
      </c>
      <c r="EX7">
        <v>0.27047300000000002</v>
      </c>
      <c r="EZ7" t="s">
        <v>0</v>
      </c>
      <c r="FA7" t="s">
        <v>18</v>
      </c>
      <c r="FB7">
        <v>0.73</v>
      </c>
      <c r="FC7">
        <v>16.3279</v>
      </c>
      <c r="FD7">
        <v>0.54426200000000002</v>
      </c>
      <c r="FG7" t="s">
        <v>0</v>
      </c>
      <c r="FH7" t="s">
        <v>18</v>
      </c>
      <c r="FI7">
        <v>0</v>
      </c>
      <c r="FJ7">
        <v>73.190799999999996</v>
      </c>
      <c r="FK7">
        <v>3.1278100000000002</v>
      </c>
    </row>
    <row r="8" spans="1:167">
      <c r="A8" t="s">
        <v>0</v>
      </c>
      <c r="B8" t="s">
        <v>19</v>
      </c>
      <c r="C8">
        <v>0.80666666666666664</v>
      </c>
      <c r="D8">
        <v>14.085800000000001</v>
      </c>
      <c r="E8">
        <v>0.469528</v>
      </c>
      <c r="G8" t="s">
        <v>0</v>
      </c>
      <c r="H8" t="s">
        <v>19</v>
      </c>
      <c r="I8">
        <v>1</v>
      </c>
      <c r="J8">
        <v>10.8286</v>
      </c>
      <c r="K8">
        <v>0.36095500000000003</v>
      </c>
      <c r="M8" t="s">
        <v>0</v>
      </c>
      <c r="N8" t="s">
        <v>19</v>
      </c>
      <c r="O8">
        <v>1</v>
      </c>
      <c r="P8">
        <v>5.7957299999999998</v>
      </c>
      <c r="Q8">
        <v>0.193191</v>
      </c>
      <c r="S8" t="s">
        <v>0</v>
      </c>
      <c r="T8" t="s">
        <v>19</v>
      </c>
      <c r="U8">
        <v>0.36666666666666664</v>
      </c>
      <c r="V8">
        <v>20.7516</v>
      </c>
      <c r="W8">
        <v>0.69171899999999997</v>
      </c>
      <c r="Y8" t="s">
        <v>0</v>
      </c>
      <c r="Z8" t="s">
        <v>19</v>
      </c>
      <c r="AA8">
        <v>1</v>
      </c>
      <c r="AB8">
        <v>9.1608900000000002</v>
      </c>
      <c r="AC8">
        <v>0.305363</v>
      </c>
      <c r="AE8" t="s">
        <v>0</v>
      </c>
      <c r="AF8" t="s">
        <v>19</v>
      </c>
      <c r="AG8">
        <v>1</v>
      </c>
      <c r="AH8">
        <v>9.84572</v>
      </c>
      <c r="AI8">
        <v>0.32819100000000001</v>
      </c>
      <c r="AK8" t="s">
        <v>0</v>
      </c>
      <c r="AL8" t="s">
        <v>19</v>
      </c>
      <c r="AM8">
        <v>0</v>
      </c>
      <c r="AN8">
        <v>40.247500000000002</v>
      </c>
      <c r="AO8">
        <v>1.34158</v>
      </c>
      <c r="AQ8" t="s">
        <v>0</v>
      </c>
      <c r="AR8" t="s">
        <v>19</v>
      </c>
      <c r="AS8">
        <v>0.45666666666666667</v>
      </c>
      <c r="AT8">
        <v>26.065300000000001</v>
      </c>
      <c r="AU8">
        <v>0.86884300000000003</v>
      </c>
      <c r="AW8" t="s">
        <v>0</v>
      </c>
      <c r="AX8" t="s">
        <v>714</v>
      </c>
      <c r="AY8">
        <v>0.82000000000000006</v>
      </c>
      <c r="AZ8">
        <v>15.1721</v>
      </c>
      <c r="BA8">
        <v>0.50573800000000002</v>
      </c>
      <c r="BI8" t="s">
        <v>0</v>
      </c>
      <c r="BJ8" t="s">
        <v>19</v>
      </c>
      <c r="BK8">
        <v>1</v>
      </c>
      <c r="BL8">
        <v>7.9927599999999996</v>
      </c>
      <c r="BM8">
        <v>0.26642500000000002</v>
      </c>
      <c r="BO8" t="s">
        <v>0</v>
      </c>
      <c r="BP8" t="s">
        <v>19</v>
      </c>
      <c r="BQ8">
        <v>0.89666666666666661</v>
      </c>
      <c r="BR8">
        <v>12.1</v>
      </c>
      <c r="BS8">
        <v>0.49590299999999998</v>
      </c>
      <c r="BV8" t="s">
        <v>0</v>
      </c>
      <c r="BW8" t="s">
        <v>19</v>
      </c>
      <c r="BX8">
        <v>1</v>
      </c>
      <c r="BY8">
        <v>1.35944</v>
      </c>
      <c r="BZ8">
        <v>4.5314699999999999E-2</v>
      </c>
      <c r="CB8" t="s">
        <v>0</v>
      </c>
      <c r="CC8" t="s">
        <v>19</v>
      </c>
      <c r="CD8">
        <v>0.93666666666666676</v>
      </c>
      <c r="CE8">
        <v>9.2995400000000004</v>
      </c>
      <c r="CF8">
        <v>0.30998500000000001</v>
      </c>
      <c r="CH8" t="s">
        <v>0</v>
      </c>
      <c r="CI8" t="s">
        <v>19</v>
      </c>
      <c r="CJ8">
        <v>0.85333333333333339</v>
      </c>
      <c r="CK8">
        <v>9.0462799999999994</v>
      </c>
      <c r="CL8">
        <v>0.30154300000000001</v>
      </c>
      <c r="CN8" t="s">
        <v>0</v>
      </c>
      <c r="CO8" t="s">
        <v>19</v>
      </c>
      <c r="CP8">
        <v>0.85333333333333339</v>
      </c>
      <c r="CQ8">
        <v>9.0930999999999997</v>
      </c>
      <c r="CR8">
        <v>0.30310300000000001</v>
      </c>
      <c r="CU8" t="s">
        <v>0</v>
      </c>
      <c r="CV8" t="s">
        <v>19</v>
      </c>
      <c r="CW8">
        <v>0.94</v>
      </c>
      <c r="CX8">
        <v>7.6406499999999999</v>
      </c>
      <c r="CY8">
        <v>0.25468800000000003</v>
      </c>
      <c r="DA8" t="s">
        <v>0</v>
      </c>
      <c r="DB8" t="s">
        <v>19</v>
      </c>
      <c r="DC8">
        <v>1</v>
      </c>
      <c r="DD8">
        <v>11.2605</v>
      </c>
      <c r="DE8">
        <v>0.37535099999999999</v>
      </c>
      <c r="DG8" t="s">
        <v>0</v>
      </c>
      <c r="DH8" t="s">
        <v>19</v>
      </c>
      <c r="DI8">
        <v>1</v>
      </c>
      <c r="DJ8">
        <v>7.4295299999999997</v>
      </c>
      <c r="DK8">
        <v>0.24765100000000001</v>
      </c>
      <c r="DM8" t="s">
        <v>0</v>
      </c>
      <c r="DN8" t="s">
        <v>19</v>
      </c>
      <c r="DO8">
        <v>0.94333333333333336</v>
      </c>
      <c r="DP8">
        <v>10.875</v>
      </c>
      <c r="DQ8">
        <v>0.36250100000000002</v>
      </c>
      <c r="DT8" t="s">
        <v>0</v>
      </c>
      <c r="DU8" t="s">
        <v>19</v>
      </c>
      <c r="DV8">
        <v>0.67</v>
      </c>
      <c r="DW8">
        <v>15.3582</v>
      </c>
      <c r="DX8">
        <v>0.51193999999999995</v>
      </c>
      <c r="DZ8" t="s">
        <v>0</v>
      </c>
      <c r="EA8" t="s">
        <v>19</v>
      </c>
      <c r="EB8">
        <v>0.65</v>
      </c>
      <c r="EC8">
        <v>19.054500000000001</v>
      </c>
      <c r="ED8">
        <v>0.63515100000000002</v>
      </c>
      <c r="EF8" t="s">
        <v>0</v>
      </c>
      <c r="EG8" t="s">
        <v>19</v>
      </c>
      <c r="EH8">
        <v>1</v>
      </c>
      <c r="EI8">
        <v>7.8054699999999997</v>
      </c>
      <c r="EJ8">
        <v>0.26018200000000002</v>
      </c>
      <c r="EL8" t="s">
        <v>0</v>
      </c>
      <c r="EM8" t="s">
        <v>19</v>
      </c>
      <c r="EN8">
        <v>1</v>
      </c>
      <c r="EO8">
        <v>11.8035</v>
      </c>
      <c r="EP8">
        <v>0.393451</v>
      </c>
      <c r="ET8" t="s">
        <v>0</v>
      </c>
      <c r="EU8" t="s">
        <v>19</v>
      </c>
      <c r="EV8">
        <v>0.95</v>
      </c>
      <c r="EW8">
        <v>7.3260300000000003</v>
      </c>
      <c r="EX8">
        <v>0.244201</v>
      </c>
      <c r="EZ8" t="s">
        <v>0</v>
      </c>
      <c r="FA8" t="s">
        <v>19</v>
      </c>
      <c r="FB8">
        <v>0.66333333333333333</v>
      </c>
      <c r="FC8">
        <v>15.8901</v>
      </c>
      <c r="FD8">
        <v>0.52966999999999997</v>
      </c>
      <c r="FG8" t="s">
        <v>0</v>
      </c>
      <c r="FH8" t="s">
        <v>19</v>
      </c>
      <c r="FI8">
        <v>9.7643097643097643E-2</v>
      </c>
      <c r="FJ8">
        <v>49.451300000000003</v>
      </c>
      <c r="FK8">
        <v>2.7781600000000002</v>
      </c>
    </row>
    <row r="9" spans="1:167">
      <c r="A9" t="s">
        <v>0</v>
      </c>
      <c r="B9" t="s">
        <v>20</v>
      </c>
      <c r="C9">
        <v>0.83666666666666667</v>
      </c>
      <c r="D9">
        <v>11.1081</v>
      </c>
      <c r="E9">
        <v>0.37026999999999999</v>
      </c>
      <c r="G9" t="s">
        <v>0</v>
      </c>
      <c r="H9" t="s">
        <v>20</v>
      </c>
      <c r="I9">
        <v>0.89666666666666661</v>
      </c>
      <c r="J9">
        <v>13.077199999999999</v>
      </c>
      <c r="K9">
        <v>0.43590499999999999</v>
      </c>
      <c r="M9" t="s">
        <v>0</v>
      </c>
      <c r="N9" t="s">
        <v>20</v>
      </c>
      <c r="O9">
        <v>0.95</v>
      </c>
      <c r="P9">
        <v>6.9577</v>
      </c>
      <c r="Q9">
        <v>0.23192299999999999</v>
      </c>
      <c r="S9" t="s">
        <v>0</v>
      </c>
      <c r="T9" t="s">
        <v>20</v>
      </c>
      <c r="U9">
        <v>0.38333333333333336</v>
      </c>
      <c r="V9">
        <v>27.275500000000001</v>
      </c>
      <c r="W9">
        <v>0.90918299999999996</v>
      </c>
      <c r="Y9" t="s">
        <v>0</v>
      </c>
      <c r="Z9" t="s">
        <v>20</v>
      </c>
      <c r="AA9">
        <v>1</v>
      </c>
      <c r="AB9">
        <v>8.9901599999999995</v>
      </c>
      <c r="AC9">
        <v>0.29967199999999999</v>
      </c>
      <c r="AE9" t="s">
        <v>0</v>
      </c>
      <c r="AF9" t="s">
        <v>20</v>
      </c>
      <c r="AG9">
        <v>0.97333333333333327</v>
      </c>
      <c r="AH9">
        <v>11.157400000000001</v>
      </c>
      <c r="AI9">
        <v>0.37191299999999999</v>
      </c>
      <c r="AK9" t="s">
        <v>0</v>
      </c>
      <c r="AL9" t="s">
        <v>20</v>
      </c>
      <c r="AM9">
        <v>0</v>
      </c>
      <c r="AN9">
        <v>64.485900000000001</v>
      </c>
      <c r="AO9">
        <v>2.1934</v>
      </c>
      <c r="AQ9" t="s">
        <v>0</v>
      </c>
      <c r="AR9" t="s">
        <v>20</v>
      </c>
      <c r="AS9">
        <v>1</v>
      </c>
      <c r="AT9">
        <v>13.295299999999999</v>
      </c>
      <c r="AU9">
        <v>0.44317699999999999</v>
      </c>
      <c r="AW9" t="s">
        <v>0</v>
      </c>
      <c r="AX9" t="s">
        <v>715</v>
      </c>
      <c r="AY9">
        <v>0.84666666666666657</v>
      </c>
      <c r="AZ9">
        <v>14.989800000000001</v>
      </c>
      <c r="BA9">
        <v>0.49966100000000002</v>
      </c>
      <c r="BI9" t="s">
        <v>0</v>
      </c>
      <c r="BJ9" t="s">
        <v>20</v>
      </c>
      <c r="BK9">
        <v>0.64</v>
      </c>
      <c r="BL9">
        <v>16.8081</v>
      </c>
      <c r="BM9">
        <v>0.56027000000000005</v>
      </c>
      <c r="BO9" t="s">
        <v>0</v>
      </c>
      <c r="BP9" t="s">
        <v>20</v>
      </c>
      <c r="BQ9">
        <v>0.79666666666666663</v>
      </c>
      <c r="BR9">
        <v>11.241</v>
      </c>
      <c r="BS9">
        <v>0.42101</v>
      </c>
      <c r="BV9" t="s">
        <v>0</v>
      </c>
      <c r="BW9" t="s">
        <v>20</v>
      </c>
      <c r="BX9">
        <v>1</v>
      </c>
      <c r="BY9">
        <v>1.63503</v>
      </c>
      <c r="BZ9">
        <v>5.4501000000000001E-2</v>
      </c>
      <c r="CB9" t="s">
        <v>0</v>
      </c>
      <c r="CC9" t="s">
        <v>20</v>
      </c>
      <c r="CD9">
        <v>1</v>
      </c>
      <c r="CE9">
        <v>7.6541899999999998</v>
      </c>
      <c r="CF9">
        <v>0.25513999999999998</v>
      </c>
      <c r="CH9" t="s">
        <v>0</v>
      </c>
      <c r="CI9" t="s">
        <v>20</v>
      </c>
      <c r="CJ9">
        <v>1</v>
      </c>
      <c r="CK9">
        <v>4.1745700000000001</v>
      </c>
      <c r="CL9">
        <v>0.139152</v>
      </c>
      <c r="CN9" t="s">
        <v>0</v>
      </c>
      <c r="CO9" t="s">
        <v>20</v>
      </c>
      <c r="CP9">
        <v>1</v>
      </c>
      <c r="CQ9">
        <v>3.6019999999999999</v>
      </c>
      <c r="CR9">
        <v>0.12006699999999999</v>
      </c>
      <c r="CU9" t="s">
        <v>0</v>
      </c>
      <c r="CV9" t="s">
        <v>20</v>
      </c>
      <c r="CW9">
        <v>1</v>
      </c>
      <c r="CX9">
        <v>5.4999500000000001</v>
      </c>
      <c r="CY9">
        <v>0.18333199999999999</v>
      </c>
      <c r="DA9" t="s">
        <v>0</v>
      </c>
      <c r="DB9" t="s">
        <v>20</v>
      </c>
      <c r="DC9">
        <v>0.88</v>
      </c>
      <c r="DD9">
        <v>13.852399999999999</v>
      </c>
      <c r="DE9">
        <v>0.46174799999999999</v>
      </c>
      <c r="DG9" t="s">
        <v>0</v>
      </c>
      <c r="DH9" t="s">
        <v>20</v>
      </c>
      <c r="DI9">
        <v>1</v>
      </c>
      <c r="DJ9">
        <v>5.2361399999999998</v>
      </c>
      <c r="DK9">
        <v>0.174538</v>
      </c>
      <c r="DM9" t="s">
        <v>0</v>
      </c>
      <c r="DN9" t="s">
        <v>20</v>
      </c>
      <c r="DO9">
        <v>0.51666666666666672</v>
      </c>
      <c r="DP9">
        <v>23.000299999999999</v>
      </c>
      <c r="DQ9">
        <v>0.82143999999999995</v>
      </c>
      <c r="DT9" t="s">
        <v>0</v>
      </c>
      <c r="DU9" t="s">
        <v>20</v>
      </c>
      <c r="DV9">
        <v>0.4966666666666667</v>
      </c>
      <c r="DW9">
        <v>23.328299999999999</v>
      </c>
      <c r="DX9">
        <v>0.77760899999999999</v>
      </c>
      <c r="DZ9" t="s">
        <v>0</v>
      </c>
      <c r="EA9" t="s">
        <v>20</v>
      </c>
      <c r="EB9">
        <v>0.58333333333333337</v>
      </c>
      <c r="EC9">
        <v>21.3414</v>
      </c>
      <c r="ED9">
        <v>0.71137899999999998</v>
      </c>
      <c r="EF9" t="s">
        <v>0</v>
      </c>
      <c r="EG9" t="s">
        <v>20</v>
      </c>
      <c r="EH9">
        <v>0.26666666666666666</v>
      </c>
      <c r="EI9">
        <v>93.331999999999994</v>
      </c>
      <c r="EJ9">
        <v>3.5087199999999998</v>
      </c>
      <c r="EL9" t="s">
        <v>0</v>
      </c>
      <c r="EM9" t="s">
        <v>20</v>
      </c>
      <c r="EN9">
        <v>1</v>
      </c>
      <c r="EO9">
        <v>10.264699999999999</v>
      </c>
      <c r="EP9">
        <v>0.34215800000000002</v>
      </c>
      <c r="ET9" t="s">
        <v>0</v>
      </c>
      <c r="EU9" t="s">
        <v>20</v>
      </c>
      <c r="EV9">
        <v>1</v>
      </c>
      <c r="EW9">
        <v>8.1893399999999996</v>
      </c>
      <c r="EX9">
        <v>0.272978</v>
      </c>
      <c r="EZ9" t="s">
        <v>0</v>
      </c>
      <c r="FA9" t="s">
        <v>20</v>
      </c>
      <c r="FB9">
        <v>1</v>
      </c>
      <c r="FC9">
        <v>8.7711600000000001</v>
      </c>
      <c r="FD9">
        <v>0.29237200000000002</v>
      </c>
      <c r="FG9" t="s">
        <v>0</v>
      </c>
      <c r="FH9" t="s">
        <v>20</v>
      </c>
      <c r="FI9">
        <v>0.14666666666666667</v>
      </c>
      <c r="FJ9">
        <v>43.964399999999998</v>
      </c>
      <c r="FK9">
        <v>2.0544099999999998</v>
      </c>
    </row>
    <row r="10" spans="1:167">
      <c r="A10" t="s">
        <v>0</v>
      </c>
      <c r="B10" t="s">
        <v>21</v>
      </c>
      <c r="C10">
        <v>0.93333333333333335</v>
      </c>
      <c r="D10">
        <v>8.5740999999999996</v>
      </c>
      <c r="E10">
        <v>0.28580299999999997</v>
      </c>
      <c r="G10" t="s">
        <v>0</v>
      </c>
      <c r="H10" t="s">
        <v>21</v>
      </c>
      <c r="I10">
        <v>1</v>
      </c>
      <c r="J10">
        <v>11.0419</v>
      </c>
      <c r="K10">
        <v>0.368062</v>
      </c>
      <c r="M10" t="s">
        <v>0</v>
      </c>
      <c r="N10" t="s">
        <v>21</v>
      </c>
      <c r="O10">
        <v>0.91666666666666663</v>
      </c>
      <c r="P10">
        <v>8.8870900000000006</v>
      </c>
      <c r="Q10">
        <v>0.296236</v>
      </c>
      <c r="S10" t="s">
        <v>0</v>
      </c>
      <c r="T10" t="s">
        <v>21</v>
      </c>
      <c r="U10">
        <v>1</v>
      </c>
      <c r="V10">
        <v>12.164300000000001</v>
      </c>
      <c r="W10">
        <v>0.40547699999999998</v>
      </c>
      <c r="Y10" t="s">
        <v>0</v>
      </c>
      <c r="Z10" t="s">
        <v>21</v>
      </c>
      <c r="AA10">
        <v>1</v>
      </c>
      <c r="AB10">
        <v>8.9187600000000007</v>
      </c>
      <c r="AC10">
        <v>0.297292</v>
      </c>
      <c r="AE10" t="s">
        <v>0</v>
      </c>
      <c r="AF10" t="s">
        <v>21</v>
      </c>
      <c r="AG10">
        <v>1</v>
      </c>
      <c r="AH10">
        <v>10.0634</v>
      </c>
      <c r="AI10">
        <v>0.335447</v>
      </c>
      <c r="AK10" t="s">
        <v>0</v>
      </c>
      <c r="AL10" t="s">
        <v>21</v>
      </c>
      <c r="AM10">
        <v>7.0000000000000007E-2</v>
      </c>
      <c r="AN10">
        <v>35.5304</v>
      </c>
      <c r="AO10">
        <v>1.18435</v>
      </c>
      <c r="AQ10" t="s">
        <v>0</v>
      </c>
      <c r="AR10" t="s">
        <v>21</v>
      </c>
      <c r="AS10">
        <v>0.94</v>
      </c>
      <c r="AT10">
        <v>12.666399999999999</v>
      </c>
      <c r="AU10">
        <v>0.42221199999999998</v>
      </c>
      <c r="AW10" t="s">
        <v>0</v>
      </c>
      <c r="AX10" t="s">
        <v>716</v>
      </c>
      <c r="AY10">
        <v>0.76333333333333331</v>
      </c>
      <c r="AZ10">
        <v>16.322700000000001</v>
      </c>
      <c r="BA10">
        <v>0.54408900000000004</v>
      </c>
      <c r="BI10" t="s">
        <v>0</v>
      </c>
      <c r="BJ10" t="s">
        <v>21</v>
      </c>
      <c r="BK10">
        <v>0.73</v>
      </c>
      <c r="BL10">
        <v>16.808499999999999</v>
      </c>
      <c r="BM10">
        <v>0.56028199999999995</v>
      </c>
      <c r="BO10" t="s">
        <v>0</v>
      </c>
      <c r="BP10" t="s">
        <v>21</v>
      </c>
      <c r="BQ10">
        <v>0.93333333333333335</v>
      </c>
      <c r="BR10">
        <v>10.533200000000001</v>
      </c>
      <c r="BS10">
        <v>0.35110799999999998</v>
      </c>
      <c r="BV10" t="s">
        <v>0</v>
      </c>
      <c r="BW10" t="s">
        <v>21</v>
      </c>
      <c r="BX10">
        <v>1</v>
      </c>
      <c r="BY10">
        <v>2.6626699999999999</v>
      </c>
      <c r="BZ10">
        <v>8.8755700000000007E-2</v>
      </c>
      <c r="CB10" t="s">
        <v>0</v>
      </c>
      <c r="CC10" t="s">
        <v>21</v>
      </c>
      <c r="CD10">
        <v>1</v>
      </c>
      <c r="CE10">
        <v>9.7894100000000002</v>
      </c>
      <c r="CF10">
        <v>0.32631399999999999</v>
      </c>
      <c r="CH10" t="s">
        <v>0</v>
      </c>
      <c r="CI10" t="s">
        <v>21</v>
      </c>
      <c r="CJ10">
        <v>1</v>
      </c>
      <c r="CK10">
        <v>3.7208399999999999</v>
      </c>
      <c r="CL10">
        <v>0.124028</v>
      </c>
      <c r="CN10" t="s">
        <v>0</v>
      </c>
      <c r="CO10" t="s">
        <v>21</v>
      </c>
      <c r="CP10">
        <v>0.59333333333333338</v>
      </c>
      <c r="CQ10">
        <v>15.4399</v>
      </c>
      <c r="CR10">
        <v>0.51466299999999998</v>
      </c>
      <c r="CU10" t="s">
        <v>0</v>
      </c>
      <c r="CV10" t="s">
        <v>21</v>
      </c>
      <c r="CW10">
        <v>1</v>
      </c>
      <c r="CX10">
        <v>6.6623299999999999</v>
      </c>
      <c r="CY10">
        <v>0.222078</v>
      </c>
      <c r="DA10" t="s">
        <v>0</v>
      </c>
      <c r="DB10" t="s">
        <v>21</v>
      </c>
      <c r="DC10">
        <v>1</v>
      </c>
      <c r="DD10">
        <v>11.0336</v>
      </c>
      <c r="DE10">
        <v>0.36778499999999997</v>
      </c>
      <c r="DG10" t="s">
        <v>0</v>
      </c>
      <c r="DH10" t="s">
        <v>21</v>
      </c>
      <c r="DI10">
        <v>1</v>
      </c>
      <c r="DJ10">
        <v>5.6554799999999998</v>
      </c>
      <c r="DK10">
        <v>0.18851599999999999</v>
      </c>
      <c r="DM10" t="s">
        <v>0</v>
      </c>
      <c r="DN10" t="s">
        <v>21</v>
      </c>
      <c r="DO10">
        <v>0.54666666666666663</v>
      </c>
      <c r="DP10">
        <v>26.4649</v>
      </c>
      <c r="DQ10">
        <v>0.88216399999999995</v>
      </c>
      <c r="DT10" t="s">
        <v>0</v>
      </c>
      <c r="DU10" t="s">
        <v>21</v>
      </c>
      <c r="DV10">
        <v>0.65</v>
      </c>
      <c r="DW10">
        <v>15.9849</v>
      </c>
      <c r="DX10">
        <v>0.53283000000000003</v>
      </c>
      <c r="DZ10" t="s">
        <v>0</v>
      </c>
      <c r="EA10" t="s">
        <v>21</v>
      </c>
      <c r="EB10">
        <v>0.73</v>
      </c>
      <c r="EC10">
        <v>16.436</v>
      </c>
      <c r="ED10">
        <v>0.54786699999999999</v>
      </c>
      <c r="EF10" t="s">
        <v>0</v>
      </c>
      <c r="EG10" t="s">
        <v>21</v>
      </c>
      <c r="EH10">
        <v>0.42</v>
      </c>
      <c r="EI10">
        <v>35.873699999999999</v>
      </c>
      <c r="EJ10">
        <v>1.2904199999999999</v>
      </c>
      <c r="EL10" t="s">
        <v>0</v>
      </c>
      <c r="EM10" t="s">
        <v>21</v>
      </c>
      <c r="EN10">
        <v>1</v>
      </c>
      <c r="EO10">
        <v>11.918900000000001</v>
      </c>
      <c r="EP10">
        <v>0.39729599999999998</v>
      </c>
      <c r="ET10" t="s">
        <v>0</v>
      </c>
      <c r="EU10" t="s">
        <v>21</v>
      </c>
      <c r="EV10">
        <v>1</v>
      </c>
      <c r="EW10">
        <v>8.6824300000000001</v>
      </c>
      <c r="EX10">
        <v>0.289414</v>
      </c>
      <c r="EZ10" t="s">
        <v>0</v>
      </c>
      <c r="FA10" t="s">
        <v>21</v>
      </c>
      <c r="FB10">
        <v>0.91</v>
      </c>
      <c r="FC10">
        <v>10.672800000000001</v>
      </c>
      <c r="FD10">
        <v>0.35575899999999999</v>
      </c>
      <c r="FG10" t="s">
        <v>0</v>
      </c>
      <c r="FH10" t="s">
        <v>21</v>
      </c>
      <c r="FI10">
        <v>0.28999999999999998</v>
      </c>
      <c r="FJ10">
        <v>46.826900000000002</v>
      </c>
      <c r="FK10">
        <v>1.57666</v>
      </c>
    </row>
    <row r="11" spans="1:167">
      <c r="A11" t="s">
        <v>0</v>
      </c>
      <c r="B11" t="s">
        <v>22</v>
      </c>
      <c r="C11">
        <v>1</v>
      </c>
      <c r="D11">
        <v>8.09328</v>
      </c>
      <c r="E11">
        <v>0.26977600000000002</v>
      </c>
      <c r="G11" t="s">
        <v>0</v>
      </c>
      <c r="H11" t="s">
        <v>22</v>
      </c>
      <c r="I11">
        <v>1</v>
      </c>
      <c r="J11">
        <v>10.6174</v>
      </c>
      <c r="K11">
        <v>0.35391299999999998</v>
      </c>
      <c r="M11" t="s">
        <v>0</v>
      </c>
      <c r="N11" t="s">
        <v>22</v>
      </c>
      <c r="O11">
        <v>0.8666666666666667</v>
      </c>
      <c r="P11">
        <v>9.7601999999999993</v>
      </c>
      <c r="Q11">
        <v>0.32534000000000002</v>
      </c>
      <c r="S11" t="s">
        <v>0</v>
      </c>
      <c r="T11" t="s">
        <v>22</v>
      </c>
      <c r="U11">
        <v>0.82666666666666666</v>
      </c>
      <c r="V11">
        <v>15.730600000000001</v>
      </c>
      <c r="W11">
        <v>0.52435399999999999</v>
      </c>
      <c r="Y11" t="s">
        <v>0</v>
      </c>
      <c r="Z11" t="s">
        <v>22</v>
      </c>
      <c r="AA11">
        <v>0.98333333333333328</v>
      </c>
      <c r="AB11">
        <v>10.6721</v>
      </c>
      <c r="AC11">
        <v>0.355738</v>
      </c>
      <c r="AE11" t="s">
        <v>0</v>
      </c>
      <c r="AF11" t="s">
        <v>22</v>
      </c>
      <c r="AG11">
        <v>0.97333333333333327</v>
      </c>
      <c r="AH11">
        <v>10.3331</v>
      </c>
      <c r="AI11">
        <v>0.34443800000000002</v>
      </c>
      <c r="AK11" t="s">
        <v>0</v>
      </c>
      <c r="AL11" t="s">
        <v>22</v>
      </c>
      <c r="AM11">
        <v>0.27333333333333332</v>
      </c>
      <c r="AN11">
        <v>25.4345</v>
      </c>
      <c r="AO11">
        <v>0.84781600000000001</v>
      </c>
      <c r="AQ11" t="s">
        <v>0</v>
      </c>
      <c r="AR11" t="s">
        <v>22</v>
      </c>
      <c r="AS11">
        <v>1</v>
      </c>
      <c r="AT11">
        <v>11.162699999999999</v>
      </c>
      <c r="AU11">
        <v>0.372089</v>
      </c>
      <c r="AW11" t="s">
        <v>0</v>
      </c>
      <c r="AX11" t="s">
        <v>717</v>
      </c>
      <c r="AY11">
        <v>0.5033333333333333</v>
      </c>
      <c r="AZ11">
        <v>17.5304</v>
      </c>
      <c r="BA11">
        <v>0.58434600000000003</v>
      </c>
      <c r="BI11" t="s">
        <v>0</v>
      </c>
      <c r="BJ11" t="s">
        <v>22</v>
      </c>
      <c r="BK11">
        <v>0.80666666666666664</v>
      </c>
      <c r="BL11">
        <v>16.4328</v>
      </c>
      <c r="BM11">
        <v>0.54776100000000005</v>
      </c>
      <c r="BO11" t="s">
        <v>0</v>
      </c>
      <c r="BP11" t="s">
        <v>22</v>
      </c>
      <c r="BQ11">
        <v>0.83</v>
      </c>
      <c r="BR11">
        <v>11.632300000000001</v>
      </c>
      <c r="BS11">
        <v>0.387743</v>
      </c>
      <c r="BV11" t="s">
        <v>0</v>
      </c>
      <c r="BW11" t="s">
        <v>22</v>
      </c>
      <c r="BX11">
        <v>1</v>
      </c>
      <c r="BY11">
        <v>1.8805099999999999</v>
      </c>
      <c r="BZ11">
        <v>6.2683799999999998E-2</v>
      </c>
      <c r="CB11" t="s">
        <v>0</v>
      </c>
      <c r="CC11" t="s">
        <v>22</v>
      </c>
      <c r="CD11">
        <v>1</v>
      </c>
      <c r="CE11">
        <v>8.9208800000000004</v>
      </c>
      <c r="CF11">
        <v>0.29736299999999999</v>
      </c>
      <c r="CH11" t="s">
        <v>0</v>
      </c>
      <c r="CI11" t="s">
        <v>22</v>
      </c>
      <c r="CJ11">
        <v>1</v>
      </c>
      <c r="CK11">
        <v>3.0574499999999998</v>
      </c>
      <c r="CL11">
        <v>0.10191500000000001</v>
      </c>
      <c r="CN11" t="s">
        <v>0</v>
      </c>
      <c r="CO11" t="s">
        <v>22</v>
      </c>
      <c r="CP11">
        <v>0.7433333333333334</v>
      </c>
      <c r="CQ11">
        <v>10.3695</v>
      </c>
      <c r="CR11">
        <v>0.34565099999999999</v>
      </c>
      <c r="CU11" t="s">
        <v>0</v>
      </c>
      <c r="CV11" t="s">
        <v>22</v>
      </c>
      <c r="CW11">
        <v>1</v>
      </c>
      <c r="CX11">
        <v>6.2438200000000004</v>
      </c>
      <c r="CY11">
        <v>0.20812700000000001</v>
      </c>
      <c r="DA11" t="s">
        <v>0</v>
      </c>
      <c r="DB11" t="s">
        <v>22</v>
      </c>
      <c r="DC11">
        <v>0.87666666666666671</v>
      </c>
      <c r="DD11">
        <v>13.117800000000001</v>
      </c>
      <c r="DE11">
        <v>0.43725900000000001</v>
      </c>
      <c r="DG11" t="s">
        <v>0</v>
      </c>
      <c r="DH11" t="s">
        <v>22</v>
      </c>
      <c r="DI11">
        <v>0.8833333333333333</v>
      </c>
      <c r="DJ11">
        <v>12.147</v>
      </c>
      <c r="DK11">
        <v>0.40490100000000001</v>
      </c>
      <c r="DM11" t="s">
        <v>0</v>
      </c>
      <c r="DN11" t="s">
        <v>22</v>
      </c>
      <c r="DO11">
        <v>0.61333333333333329</v>
      </c>
      <c r="DP11">
        <v>16.2546</v>
      </c>
      <c r="DQ11">
        <v>0.54181800000000002</v>
      </c>
      <c r="DT11" t="s">
        <v>0</v>
      </c>
      <c r="DU11" t="s">
        <v>22</v>
      </c>
      <c r="DV11">
        <v>0.9</v>
      </c>
      <c r="DW11">
        <v>9.7869799999999998</v>
      </c>
      <c r="DX11">
        <v>0.326233</v>
      </c>
      <c r="DZ11" t="s">
        <v>0</v>
      </c>
      <c r="EA11" t="s">
        <v>22</v>
      </c>
      <c r="EB11">
        <v>0.94666666666666666</v>
      </c>
      <c r="EC11">
        <v>11.1724</v>
      </c>
      <c r="ED11">
        <v>0.37241200000000002</v>
      </c>
      <c r="EF11" t="s">
        <v>0</v>
      </c>
      <c r="EG11" t="s">
        <v>22</v>
      </c>
      <c r="EH11">
        <v>0.97000000000000008</v>
      </c>
      <c r="EI11">
        <v>10.6006</v>
      </c>
      <c r="EJ11">
        <v>0.353352</v>
      </c>
      <c r="EL11" t="s">
        <v>0</v>
      </c>
      <c r="EM11" t="s">
        <v>22</v>
      </c>
      <c r="EN11">
        <v>1</v>
      </c>
      <c r="EO11">
        <v>10.7363</v>
      </c>
      <c r="EP11">
        <v>0.357875</v>
      </c>
      <c r="ET11" t="s">
        <v>0</v>
      </c>
      <c r="EU11" t="s">
        <v>22</v>
      </c>
      <c r="EV11">
        <v>0.94666666666666666</v>
      </c>
      <c r="EW11">
        <v>9.7483299999999993</v>
      </c>
      <c r="EX11">
        <v>0.32494400000000001</v>
      </c>
      <c r="EZ11" t="s">
        <v>0</v>
      </c>
      <c r="FA11" t="s">
        <v>22</v>
      </c>
      <c r="FB11">
        <v>0.94666666666666666</v>
      </c>
      <c r="FC11">
        <v>11.403499999999999</v>
      </c>
      <c r="FD11">
        <v>0.38011699999999998</v>
      </c>
      <c r="FG11" t="s">
        <v>0</v>
      </c>
      <c r="FH11" t="s">
        <v>22</v>
      </c>
      <c r="FI11">
        <v>0.76666666666666672</v>
      </c>
      <c r="FJ11">
        <v>18.355699999999999</v>
      </c>
      <c r="FK11">
        <v>0.61185699999999998</v>
      </c>
    </row>
    <row r="12" spans="1:167">
      <c r="A12" t="s">
        <v>0</v>
      </c>
      <c r="B12" t="s">
        <v>23</v>
      </c>
      <c r="C12">
        <v>0.72666666666666668</v>
      </c>
      <c r="D12">
        <v>14.899100000000001</v>
      </c>
      <c r="E12">
        <v>0.49663600000000002</v>
      </c>
      <c r="G12" t="s">
        <v>0</v>
      </c>
      <c r="H12" t="s">
        <v>23</v>
      </c>
      <c r="I12">
        <v>1</v>
      </c>
      <c r="J12">
        <v>9.8562899999999996</v>
      </c>
      <c r="K12">
        <v>0.32854299999999997</v>
      </c>
      <c r="M12" t="s">
        <v>0</v>
      </c>
      <c r="N12" t="s">
        <v>23</v>
      </c>
      <c r="O12">
        <v>0.94666666666666666</v>
      </c>
      <c r="P12">
        <v>6.6774399999999998</v>
      </c>
      <c r="Q12">
        <v>0.222581</v>
      </c>
      <c r="S12" t="s">
        <v>0</v>
      </c>
      <c r="T12" t="s">
        <v>23</v>
      </c>
      <c r="U12">
        <v>0.43666666666666665</v>
      </c>
      <c r="V12">
        <v>21.761600000000001</v>
      </c>
      <c r="W12">
        <v>0.725387</v>
      </c>
      <c r="Y12" t="s">
        <v>0</v>
      </c>
      <c r="Z12" t="s">
        <v>23</v>
      </c>
      <c r="AA12">
        <v>0.42333333333333328</v>
      </c>
      <c r="AB12">
        <v>28.1798</v>
      </c>
      <c r="AC12">
        <v>0.96837799999999996</v>
      </c>
      <c r="AE12" t="s">
        <v>0</v>
      </c>
      <c r="AF12" t="s">
        <v>23</v>
      </c>
      <c r="AG12">
        <v>0.84</v>
      </c>
      <c r="AH12">
        <v>14.1922</v>
      </c>
      <c r="AI12">
        <v>0.47307399999999999</v>
      </c>
      <c r="AK12" t="s">
        <v>0</v>
      </c>
      <c r="AL12" t="s">
        <v>23</v>
      </c>
      <c r="AM12">
        <v>3.3333333333333333E-2</v>
      </c>
      <c r="AN12">
        <v>41.667000000000002</v>
      </c>
      <c r="AO12">
        <v>1.3889</v>
      </c>
      <c r="AQ12" t="s">
        <v>0</v>
      </c>
      <c r="AR12" t="s">
        <v>23</v>
      </c>
      <c r="AS12">
        <v>1</v>
      </c>
      <c r="AT12">
        <v>11.000299999999999</v>
      </c>
      <c r="AU12">
        <v>0.36667699999999998</v>
      </c>
      <c r="AW12" t="s">
        <v>0</v>
      </c>
      <c r="AX12" t="s">
        <v>718</v>
      </c>
      <c r="AY12">
        <v>0.64</v>
      </c>
      <c r="AZ12">
        <v>23.613399999999999</v>
      </c>
      <c r="BA12">
        <v>0.78711500000000001</v>
      </c>
      <c r="BI12" t="s">
        <v>0</v>
      </c>
      <c r="BJ12" t="s">
        <v>23</v>
      </c>
      <c r="BK12">
        <v>0.48333333333333334</v>
      </c>
      <c r="BL12">
        <v>24.335100000000001</v>
      </c>
      <c r="BM12">
        <v>0.81116999999999995</v>
      </c>
      <c r="BO12" t="s">
        <v>0</v>
      </c>
      <c r="BP12" t="s">
        <v>23</v>
      </c>
      <c r="BQ12">
        <v>0.81666666666666665</v>
      </c>
      <c r="BR12">
        <v>12.2181</v>
      </c>
      <c r="BS12">
        <v>0.40726899999999999</v>
      </c>
      <c r="BV12" t="s">
        <v>0</v>
      </c>
      <c r="BW12" t="s">
        <v>23</v>
      </c>
      <c r="BX12">
        <v>1</v>
      </c>
      <c r="BY12">
        <v>2.0398800000000001</v>
      </c>
      <c r="BZ12">
        <v>6.7996100000000004E-2</v>
      </c>
      <c r="CB12" t="s">
        <v>0</v>
      </c>
      <c r="CC12" t="s">
        <v>23</v>
      </c>
      <c r="CD12">
        <v>0.92999999999999994</v>
      </c>
      <c r="CE12">
        <v>10.5501</v>
      </c>
      <c r="CF12">
        <v>0.35166900000000001</v>
      </c>
      <c r="CH12" t="s">
        <v>0</v>
      </c>
      <c r="CI12" t="s">
        <v>23</v>
      </c>
      <c r="CJ12">
        <v>1</v>
      </c>
      <c r="CK12">
        <v>3.8336399999999999</v>
      </c>
      <c r="CL12">
        <v>0.12778800000000001</v>
      </c>
      <c r="CN12" t="s">
        <v>0</v>
      </c>
      <c r="CO12" t="s">
        <v>23</v>
      </c>
      <c r="CP12">
        <v>1</v>
      </c>
      <c r="CQ12">
        <v>3.3881199999999998</v>
      </c>
      <c r="CR12">
        <v>0.112937</v>
      </c>
      <c r="CU12" t="s">
        <v>0</v>
      </c>
      <c r="CV12" t="s">
        <v>23</v>
      </c>
      <c r="CW12">
        <v>1</v>
      </c>
      <c r="CX12">
        <v>6.0148099999999998</v>
      </c>
      <c r="CY12">
        <v>0.20049400000000001</v>
      </c>
      <c r="DA12" t="s">
        <v>0</v>
      </c>
      <c r="DB12" t="s">
        <v>23</v>
      </c>
      <c r="DC12">
        <v>0.96666666666666667</v>
      </c>
      <c r="DD12">
        <v>12.2927</v>
      </c>
      <c r="DE12">
        <v>0.40975800000000001</v>
      </c>
      <c r="DG12" t="s">
        <v>0</v>
      </c>
      <c r="DH12" t="s">
        <v>23</v>
      </c>
      <c r="DI12">
        <v>0.19</v>
      </c>
      <c r="DJ12">
        <v>48.158900000000003</v>
      </c>
      <c r="DK12">
        <v>1.6052999999999999</v>
      </c>
      <c r="DM12" t="s">
        <v>0</v>
      </c>
      <c r="DN12" t="s">
        <v>23</v>
      </c>
      <c r="DO12">
        <v>0.94</v>
      </c>
      <c r="DP12">
        <v>6.5157400000000001</v>
      </c>
      <c r="DQ12">
        <v>0.217191</v>
      </c>
      <c r="DT12" t="s">
        <v>0</v>
      </c>
      <c r="DU12" t="s">
        <v>23</v>
      </c>
      <c r="DV12">
        <v>0.91</v>
      </c>
      <c r="DW12">
        <v>7.3338400000000004</v>
      </c>
      <c r="DX12">
        <v>0.24446100000000001</v>
      </c>
      <c r="DZ12" t="s">
        <v>0</v>
      </c>
      <c r="EA12" t="s">
        <v>23</v>
      </c>
      <c r="EB12">
        <v>0.52666666666666673</v>
      </c>
      <c r="EC12">
        <v>21.723700000000001</v>
      </c>
      <c r="ED12">
        <v>0.72412399999999999</v>
      </c>
      <c r="EF12" t="s">
        <v>0</v>
      </c>
      <c r="EG12" t="s">
        <v>23</v>
      </c>
      <c r="EH12">
        <v>1</v>
      </c>
      <c r="EI12">
        <v>9.72011</v>
      </c>
      <c r="EJ12">
        <v>0.32400400000000001</v>
      </c>
      <c r="EL12" t="s">
        <v>0</v>
      </c>
      <c r="EM12" t="s">
        <v>23</v>
      </c>
      <c r="EN12">
        <v>1</v>
      </c>
      <c r="EO12">
        <v>11.482900000000001</v>
      </c>
      <c r="EP12">
        <v>0.38276500000000002</v>
      </c>
      <c r="ET12" t="s">
        <v>0</v>
      </c>
      <c r="EU12" t="s">
        <v>23</v>
      </c>
      <c r="EV12">
        <v>0.94666666666666666</v>
      </c>
      <c r="EW12">
        <v>8.8126300000000004</v>
      </c>
      <c r="EX12">
        <v>0.29375400000000002</v>
      </c>
      <c r="EZ12" t="s">
        <v>0</v>
      </c>
      <c r="FA12" t="s">
        <v>23</v>
      </c>
      <c r="FB12">
        <v>0.9</v>
      </c>
      <c r="FC12">
        <v>12.937799999999999</v>
      </c>
      <c r="FD12">
        <v>0.43125999999999998</v>
      </c>
      <c r="FG12" t="s">
        <v>0</v>
      </c>
      <c r="FH12" t="s">
        <v>23</v>
      </c>
      <c r="FI12">
        <v>0</v>
      </c>
      <c r="FJ12">
        <v>69.040800000000004</v>
      </c>
      <c r="FK12">
        <v>2.56657</v>
      </c>
    </row>
    <row r="13" spans="1:167">
      <c r="A13" t="s">
        <v>0</v>
      </c>
      <c r="B13" t="s">
        <v>24</v>
      </c>
      <c r="C13">
        <v>0.64666666666666661</v>
      </c>
      <c r="D13">
        <v>17.287500000000001</v>
      </c>
      <c r="E13">
        <v>0.57625000000000004</v>
      </c>
      <c r="G13" t="s">
        <v>0</v>
      </c>
      <c r="H13" t="s">
        <v>24</v>
      </c>
      <c r="I13">
        <v>1</v>
      </c>
      <c r="J13">
        <v>9.9423100000000009</v>
      </c>
      <c r="K13">
        <v>0.33140999999999998</v>
      </c>
      <c r="M13" t="s">
        <v>0</v>
      </c>
      <c r="N13" t="s">
        <v>24</v>
      </c>
      <c r="O13">
        <v>0.82000000000000006</v>
      </c>
      <c r="P13">
        <v>10.1311</v>
      </c>
      <c r="Q13">
        <v>0.337702</v>
      </c>
      <c r="S13" t="s">
        <v>0</v>
      </c>
      <c r="T13" t="s">
        <v>24</v>
      </c>
      <c r="U13">
        <v>0.88</v>
      </c>
      <c r="V13">
        <v>12.9062</v>
      </c>
      <c r="W13">
        <v>0.43020599999999998</v>
      </c>
      <c r="Y13" t="s">
        <v>0</v>
      </c>
      <c r="Z13" t="s">
        <v>24</v>
      </c>
      <c r="AA13">
        <v>0.80333333333333334</v>
      </c>
      <c r="AB13">
        <v>15.280099999999999</v>
      </c>
      <c r="AC13">
        <v>0.52508999999999995</v>
      </c>
      <c r="AE13" t="s">
        <v>0</v>
      </c>
      <c r="AF13" t="s">
        <v>24</v>
      </c>
      <c r="AG13">
        <v>0.95</v>
      </c>
      <c r="AH13">
        <v>10.314299999999999</v>
      </c>
      <c r="AI13">
        <v>0.34381099999999998</v>
      </c>
      <c r="AK13" t="s">
        <v>0</v>
      </c>
      <c r="AL13" t="s">
        <v>24</v>
      </c>
      <c r="AM13">
        <v>3.0000000000000002E-2</v>
      </c>
      <c r="AN13">
        <v>43.122599999999998</v>
      </c>
      <c r="AO13">
        <v>1.4973099999999999</v>
      </c>
      <c r="AQ13" t="s">
        <v>0</v>
      </c>
      <c r="AR13" t="s">
        <v>24</v>
      </c>
      <c r="AS13">
        <v>1</v>
      </c>
      <c r="AT13">
        <v>10.452999999999999</v>
      </c>
      <c r="AU13">
        <v>0.34843400000000002</v>
      </c>
      <c r="AW13" t="s">
        <v>0</v>
      </c>
      <c r="AX13" t="s">
        <v>719</v>
      </c>
      <c r="AY13">
        <v>0.70333333333333337</v>
      </c>
      <c r="AZ13">
        <v>20.870799999999999</v>
      </c>
      <c r="BA13">
        <v>0.69569400000000003</v>
      </c>
      <c r="BI13" t="s">
        <v>0</v>
      </c>
      <c r="BJ13" t="s">
        <v>24</v>
      </c>
      <c r="BK13">
        <v>0.77666666666666673</v>
      </c>
      <c r="BL13">
        <v>19.181999999999999</v>
      </c>
      <c r="BM13">
        <v>0.63939999999999997</v>
      </c>
      <c r="BO13" t="s">
        <v>0</v>
      </c>
      <c r="BP13" t="s">
        <v>24</v>
      </c>
      <c r="BQ13">
        <v>0.83666666666666667</v>
      </c>
      <c r="BR13">
        <v>12.323499999999999</v>
      </c>
      <c r="BS13">
        <v>0.41354200000000002</v>
      </c>
      <c r="BV13" t="s">
        <v>0</v>
      </c>
      <c r="BW13" t="s">
        <v>24</v>
      </c>
      <c r="BX13">
        <v>1</v>
      </c>
      <c r="BY13">
        <v>1.7250099999999999</v>
      </c>
      <c r="BZ13">
        <v>5.75004E-2</v>
      </c>
      <c r="CB13" t="s">
        <v>0</v>
      </c>
      <c r="CC13" t="s">
        <v>24</v>
      </c>
      <c r="CD13">
        <v>1</v>
      </c>
      <c r="CE13">
        <v>7.0720900000000002</v>
      </c>
      <c r="CF13">
        <v>0.235736</v>
      </c>
      <c r="CH13" t="s">
        <v>0</v>
      </c>
      <c r="CI13" t="s">
        <v>24</v>
      </c>
      <c r="CJ13">
        <v>1</v>
      </c>
      <c r="CK13">
        <v>3.2008100000000002</v>
      </c>
      <c r="CL13">
        <v>0.106694</v>
      </c>
      <c r="CN13" t="s">
        <v>0</v>
      </c>
      <c r="CO13" t="s">
        <v>24</v>
      </c>
      <c r="CP13">
        <v>1</v>
      </c>
      <c r="CQ13">
        <v>2.82647</v>
      </c>
      <c r="CR13">
        <v>9.4215699999999999E-2</v>
      </c>
      <c r="CU13" t="s">
        <v>0</v>
      </c>
      <c r="CV13" t="s">
        <v>24</v>
      </c>
      <c r="CW13">
        <v>1</v>
      </c>
      <c r="CX13">
        <v>6.4943299999999997</v>
      </c>
      <c r="CY13">
        <v>0.216478</v>
      </c>
      <c r="DA13" t="s">
        <v>0</v>
      </c>
      <c r="DB13" t="s">
        <v>24</v>
      </c>
      <c r="DC13">
        <v>1</v>
      </c>
      <c r="DD13">
        <v>12.064299999999999</v>
      </c>
      <c r="DE13">
        <v>0.402142</v>
      </c>
      <c r="DG13" t="s">
        <v>0</v>
      </c>
      <c r="DH13" t="s">
        <v>24</v>
      </c>
      <c r="DI13">
        <v>0.72333333333333327</v>
      </c>
      <c r="DJ13">
        <v>24.8782</v>
      </c>
      <c r="DK13">
        <v>0.82927200000000001</v>
      </c>
      <c r="DM13" t="s">
        <v>0</v>
      </c>
      <c r="DN13" t="s">
        <v>24</v>
      </c>
      <c r="DO13">
        <v>1</v>
      </c>
      <c r="DP13">
        <v>4.4471699999999998</v>
      </c>
      <c r="DQ13">
        <v>0.14823900000000001</v>
      </c>
      <c r="DT13" t="s">
        <v>0</v>
      </c>
      <c r="DU13" t="s">
        <v>24</v>
      </c>
      <c r="DV13">
        <v>0.96333333333333326</v>
      </c>
      <c r="DW13">
        <v>5.9170400000000001</v>
      </c>
      <c r="DX13">
        <v>0.19723499999999999</v>
      </c>
      <c r="DZ13" t="s">
        <v>0</v>
      </c>
      <c r="EA13" t="s">
        <v>24</v>
      </c>
      <c r="EB13">
        <v>0</v>
      </c>
      <c r="EC13">
        <v>94.517399999999995</v>
      </c>
      <c r="ED13">
        <v>3.4245399999999999</v>
      </c>
      <c r="EF13" t="s">
        <v>0</v>
      </c>
      <c r="EG13" t="s">
        <v>24</v>
      </c>
      <c r="EH13">
        <v>1</v>
      </c>
      <c r="EI13">
        <v>8.3375000000000004</v>
      </c>
      <c r="EJ13">
        <v>0.27791700000000003</v>
      </c>
      <c r="EL13" t="s">
        <v>0</v>
      </c>
      <c r="EM13" t="s">
        <v>24</v>
      </c>
      <c r="EN13">
        <v>1</v>
      </c>
      <c r="EO13">
        <v>12.462400000000001</v>
      </c>
      <c r="EP13">
        <v>0.415412</v>
      </c>
      <c r="ET13" t="s">
        <v>0</v>
      </c>
      <c r="EU13" t="s">
        <v>24</v>
      </c>
      <c r="EV13">
        <v>1</v>
      </c>
      <c r="EW13">
        <v>6.6318599999999996</v>
      </c>
      <c r="EX13">
        <v>0.22106200000000001</v>
      </c>
      <c r="EZ13" t="s">
        <v>0</v>
      </c>
      <c r="FA13" t="s">
        <v>24</v>
      </c>
      <c r="FB13">
        <v>0.94333333333333336</v>
      </c>
      <c r="FC13">
        <v>10.869</v>
      </c>
      <c r="FD13">
        <v>0.36230099999999998</v>
      </c>
      <c r="FG13" t="s">
        <v>0</v>
      </c>
      <c r="FH13" t="s">
        <v>24</v>
      </c>
      <c r="FI13">
        <v>0.51</v>
      </c>
      <c r="FJ13">
        <v>33.643900000000002</v>
      </c>
      <c r="FK13">
        <v>1.13279</v>
      </c>
    </row>
    <row r="14" spans="1:167">
      <c r="A14" t="s">
        <v>0</v>
      </c>
      <c r="B14" t="s">
        <v>25</v>
      </c>
      <c r="C14">
        <v>0.60666666666666669</v>
      </c>
      <c r="D14">
        <v>15.0326</v>
      </c>
      <c r="E14">
        <v>0.50108699999999995</v>
      </c>
      <c r="G14" t="s">
        <v>0</v>
      </c>
      <c r="H14" t="s">
        <v>25</v>
      </c>
      <c r="I14">
        <v>0.91</v>
      </c>
      <c r="J14">
        <v>14.130800000000001</v>
      </c>
      <c r="K14">
        <v>0.47901100000000002</v>
      </c>
      <c r="M14" t="s">
        <v>0</v>
      </c>
      <c r="N14" t="s">
        <v>25</v>
      </c>
      <c r="O14">
        <v>1</v>
      </c>
      <c r="P14">
        <v>4.1628400000000001</v>
      </c>
      <c r="Q14">
        <v>0.138761</v>
      </c>
      <c r="S14" t="s">
        <v>0</v>
      </c>
      <c r="T14" t="s">
        <v>25</v>
      </c>
      <c r="U14">
        <v>1</v>
      </c>
      <c r="V14">
        <v>11.4552</v>
      </c>
      <c r="W14">
        <v>0.38183899999999998</v>
      </c>
      <c r="Y14" t="s">
        <v>0</v>
      </c>
      <c r="Z14" t="s">
        <v>25</v>
      </c>
      <c r="AA14">
        <v>0.96000000000000008</v>
      </c>
      <c r="AB14">
        <v>9.5161599999999993</v>
      </c>
      <c r="AC14">
        <v>0.31720500000000001</v>
      </c>
      <c r="AE14" t="s">
        <v>0</v>
      </c>
      <c r="AF14" t="s">
        <v>25</v>
      </c>
      <c r="AG14">
        <v>1</v>
      </c>
      <c r="AH14">
        <v>8.1943800000000007</v>
      </c>
      <c r="AI14">
        <v>0.273146</v>
      </c>
      <c r="AK14" t="s">
        <v>0</v>
      </c>
      <c r="AL14" t="s">
        <v>25</v>
      </c>
      <c r="AM14">
        <v>0.58333333333333337</v>
      </c>
      <c r="AN14">
        <v>23.653099999999998</v>
      </c>
      <c r="AO14">
        <v>0.78843600000000003</v>
      </c>
      <c r="AQ14" t="s">
        <v>0</v>
      </c>
      <c r="AR14" t="s">
        <v>25</v>
      </c>
      <c r="AS14">
        <v>0.63</v>
      </c>
      <c r="AT14">
        <v>25.360099999999999</v>
      </c>
      <c r="AU14">
        <v>0.84533800000000003</v>
      </c>
      <c r="AW14" t="s">
        <v>0</v>
      </c>
      <c r="AX14" t="s">
        <v>720</v>
      </c>
      <c r="AY14">
        <v>0.68666666666666676</v>
      </c>
      <c r="AZ14">
        <v>13.257899999999999</v>
      </c>
      <c r="BA14">
        <v>0.44192999999999999</v>
      </c>
      <c r="BI14" t="s">
        <v>0</v>
      </c>
      <c r="BJ14" t="s">
        <v>25</v>
      </c>
      <c r="BK14">
        <v>1</v>
      </c>
      <c r="BL14">
        <v>9.3411600000000004</v>
      </c>
      <c r="BM14">
        <v>0.31137199999999998</v>
      </c>
      <c r="BO14" t="s">
        <v>0</v>
      </c>
      <c r="BP14" t="s">
        <v>25</v>
      </c>
      <c r="BQ14">
        <v>1</v>
      </c>
      <c r="BR14">
        <v>5.7647899999999996</v>
      </c>
      <c r="BS14">
        <v>0.19216</v>
      </c>
      <c r="BV14" t="s">
        <v>0</v>
      </c>
      <c r="BW14" t="s">
        <v>25</v>
      </c>
      <c r="BX14">
        <v>1</v>
      </c>
      <c r="BY14">
        <v>1.07514</v>
      </c>
      <c r="BZ14">
        <v>3.5838099999999998E-2</v>
      </c>
      <c r="CB14" t="s">
        <v>0</v>
      </c>
      <c r="CC14" t="s">
        <v>25</v>
      </c>
      <c r="CD14">
        <v>1</v>
      </c>
      <c r="CE14">
        <v>7.8327600000000004</v>
      </c>
      <c r="CF14">
        <v>0.26109199999999999</v>
      </c>
      <c r="CH14" t="s">
        <v>0</v>
      </c>
      <c r="CI14" t="s">
        <v>25</v>
      </c>
      <c r="CJ14">
        <v>1</v>
      </c>
      <c r="CK14">
        <v>5.9131400000000003</v>
      </c>
      <c r="CL14">
        <v>0.197105</v>
      </c>
      <c r="CN14" t="s">
        <v>0</v>
      </c>
      <c r="CO14" t="s">
        <v>25</v>
      </c>
      <c r="CP14">
        <v>0.86333333333333329</v>
      </c>
      <c r="CQ14">
        <v>7.1034899999999999</v>
      </c>
      <c r="CR14">
        <v>0.23678299999999999</v>
      </c>
      <c r="CU14" t="s">
        <v>0</v>
      </c>
      <c r="CV14" t="s">
        <v>25</v>
      </c>
      <c r="CW14">
        <v>1</v>
      </c>
      <c r="CX14">
        <v>6.2928600000000001</v>
      </c>
      <c r="CY14">
        <v>0.209762</v>
      </c>
      <c r="DA14" t="s">
        <v>0</v>
      </c>
      <c r="DB14" t="s">
        <v>25</v>
      </c>
      <c r="DC14">
        <v>0.79666666666666663</v>
      </c>
      <c r="DD14">
        <v>15.708600000000001</v>
      </c>
      <c r="DE14">
        <v>0.52361999999999997</v>
      </c>
      <c r="DG14" t="s">
        <v>0</v>
      </c>
      <c r="DH14" t="s">
        <v>25</v>
      </c>
      <c r="DI14">
        <v>0.52</v>
      </c>
      <c r="DJ14">
        <v>26.2699</v>
      </c>
      <c r="DK14">
        <v>0.87566500000000003</v>
      </c>
      <c r="DM14" t="s">
        <v>0</v>
      </c>
      <c r="DN14" t="s">
        <v>25</v>
      </c>
      <c r="DO14">
        <v>1</v>
      </c>
      <c r="DP14">
        <v>4.00793</v>
      </c>
      <c r="DQ14">
        <v>0.13359799999999999</v>
      </c>
      <c r="DT14" t="s">
        <v>0</v>
      </c>
      <c r="DU14" t="s">
        <v>25</v>
      </c>
      <c r="DV14">
        <v>1</v>
      </c>
      <c r="DW14">
        <v>4.4595099999999999</v>
      </c>
      <c r="DX14">
        <v>0.14865</v>
      </c>
      <c r="DZ14" t="s">
        <v>0</v>
      </c>
      <c r="EA14" t="s">
        <v>25</v>
      </c>
      <c r="EB14">
        <v>0</v>
      </c>
      <c r="EC14">
        <v>84.983000000000004</v>
      </c>
      <c r="ED14">
        <v>2.9203800000000002</v>
      </c>
      <c r="EF14" t="s">
        <v>0</v>
      </c>
      <c r="EG14" t="s">
        <v>25</v>
      </c>
      <c r="EH14">
        <v>0.53999999999999992</v>
      </c>
      <c r="EI14">
        <v>37.736800000000002</v>
      </c>
      <c r="EJ14">
        <v>1.2879400000000001</v>
      </c>
      <c r="EL14" t="s">
        <v>0</v>
      </c>
      <c r="EM14" t="s">
        <v>25</v>
      </c>
      <c r="EN14">
        <v>1</v>
      </c>
      <c r="EO14">
        <v>12.42</v>
      </c>
      <c r="EP14">
        <v>0.41399999999999998</v>
      </c>
      <c r="ET14" t="s">
        <v>0</v>
      </c>
      <c r="EU14" t="s">
        <v>25</v>
      </c>
      <c r="EV14">
        <v>1</v>
      </c>
      <c r="EW14">
        <v>9.1853099999999994</v>
      </c>
      <c r="EX14">
        <v>0.30617699999999998</v>
      </c>
      <c r="EZ14" t="s">
        <v>0</v>
      </c>
      <c r="FA14" t="s">
        <v>25</v>
      </c>
      <c r="FB14">
        <v>1</v>
      </c>
      <c r="FC14">
        <v>10.5107</v>
      </c>
      <c r="FD14">
        <v>0.350358</v>
      </c>
      <c r="FG14" t="s">
        <v>0</v>
      </c>
      <c r="FH14" t="s">
        <v>25</v>
      </c>
      <c r="FI14">
        <v>0.24333333333333332</v>
      </c>
      <c r="FJ14">
        <v>41.744900000000001</v>
      </c>
      <c r="FK14">
        <v>2.6932200000000002</v>
      </c>
    </row>
    <row r="15" spans="1:167">
      <c r="A15" t="s">
        <v>0</v>
      </c>
      <c r="B15" t="s">
        <v>26</v>
      </c>
      <c r="C15">
        <v>7.0000000000000007E-2</v>
      </c>
      <c r="D15">
        <v>53.649000000000001</v>
      </c>
      <c r="E15">
        <v>1.7883</v>
      </c>
      <c r="G15" t="s">
        <v>0</v>
      </c>
      <c r="H15" t="s">
        <v>26</v>
      </c>
      <c r="I15">
        <v>0.44333333333333336</v>
      </c>
      <c r="J15">
        <v>21.225100000000001</v>
      </c>
      <c r="K15">
        <v>0.73189899999999997</v>
      </c>
      <c r="M15" t="s">
        <v>0</v>
      </c>
      <c r="N15" t="s">
        <v>26</v>
      </c>
      <c r="O15">
        <v>0.94666666666666666</v>
      </c>
      <c r="P15">
        <v>8.8588900000000006</v>
      </c>
      <c r="Q15">
        <v>0.295296</v>
      </c>
      <c r="S15" t="s">
        <v>0</v>
      </c>
      <c r="T15" t="s">
        <v>26</v>
      </c>
      <c r="U15">
        <v>0.73666666666666669</v>
      </c>
      <c r="V15">
        <v>21.687000000000001</v>
      </c>
      <c r="W15">
        <v>0.74782800000000005</v>
      </c>
      <c r="Y15" t="s">
        <v>0</v>
      </c>
      <c r="Z15" t="s">
        <v>26</v>
      </c>
      <c r="AA15">
        <v>1</v>
      </c>
      <c r="AB15">
        <v>8.3393899999999999</v>
      </c>
      <c r="AC15">
        <v>0.27798</v>
      </c>
      <c r="AE15" t="s">
        <v>0</v>
      </c>
      <c r="AF15" t="s">
        <v>26</v>
      </c>
      <c r="AG15">
        <v>1</v>
      </c>
      <c r="AH15">
        <v>8.3587000000000007</v>
      </c>
      <c r="AI15">
        <v>0.27862300000000001</v>
      </c>
      <c r="AK15" t="s">
        <v>0</v>
      </c>
      <c r="AL15" t="s">
        <v>26</v>
      </c>
      <c r="AM15">
        <v>1.3333333333333334E-2</v>
      </c>
      <c r="AN15">
        <v>54.802399999999999</v>
      </c>
      <c r="AO15">
        <v>1.9502600000000001</v>
      </c>
      <c r="AQ15" t="s">
        <v>0</v>
      </c>
      <c r="AR15" t="s">
        <v>26</v>
      </c>
      <c r="AS15">
        <v>0.98333333333333328</v>
      </c>
      <c r="AT15">
        <v>11.968999999999999</v>
      </c>
      <c r="AU15">
        <v>0.39896599999999999</v>
      </c>
      <c r="AW15" t="s">
        <v>0</v>
      </c>
      <c r="AX15" t="s">
        <v>721</v>
      </c>
      <c r="AY15">
        <v>0.67999999999999994</v>
      </c>
      <c r="AZ15">
        <v>16.6435</v>
      </c>
      <c r="BA15">
        <v>0.554782</v>
      </c>
      <c r="BI15" t="s">
        <v>0</v>
      </c>
      <c r="BJ15" t="s">
        <v>26</v>
      </c>
      <c r="BK15">
        <v>0.57666666666666666</v>
      </c>
      <c r="BL15">
        <v>18.396899999999999</v>
      </c>
      <c r="BM15">
        <v>0.61322900000000002</v>
      </c>
      <c r="BO15" t="s">
        <v>0</v>
      </c>
      <c r="BP15" t="s">
        <v>26</v>
      </c>
      <c r="BQ15">
        <v>1</v>
      </c>
      <c r="BR15">
        <v>5.3893199999999997</v>
      </c>
      <c r="BS15">
        <v>0.179644</v>
      </c>
      <c r="BV15" t="s">
        <v>0</v>
      </c>
      <c r="BW15" t="s">
        <v>26</v>
      </c>
      <c r="BX15">
        <v>1</v>
      </c>
      <c r="BY15">
        <v>1.17906</v>
      </c>
      <c r="BZ15">
        <v>3.93021E-2</v>
      </c>
      <c r="CB15" t="s">
        <v>0</v>
      </c>
      <c r="CC15" t="s">
        <v>26</v>
      </c>
      <c r="CD15">
        <v>1</v>
      </c>
      <c r="CE15">
        <v>6.5804999999999998</v>
      </c>
      <c r="CF15">
        <v>0.21934999999999999</v>
      </c>
      <c r="CH15" t="s">
        <v>0</v>
      </c>
      <c r="CI15" t="s">
        <v>26</v>
      </c>
      <c r="CJ15">
        <v>1</v>
      </c>
      <c r="CK15">
        <v>6.0809800000000003</v>
      </c>
      <c r="CL15">
        <v>0.20269899999999999</v>
      </c>
      <c r="CN15" t="s">
        <v>0</v>
      </c>
      <c r="CO15" t="s">
        <v>26</v>
      </c>
      <c r="CP15">
        <v>0.73</v>
      </c>
      <c r="CQ15">
        <v>11.0869</v>
      </c>
      <c r="CR15">
        <v>0.369562</v>
      </c>
      <c r="CU15" t="s">
        <v>0</v>
      </c>
      <c r="CV15" t="s">
        <v>26</v>
      </c>
      <c r="CW15">
        <v>1</v>
      </c>
      <c r="CX15">
        <v>6.9859099999999996</v>
      </c>
      <c r="CY15">
        <v>0.23286399999999999</v>
      </c>
      <c r="DA15" t="s">
        <v>0</v>
      </c>
      <c r="DB15" t="s">
        <v>26</v>
      </c>
      <c r="DC15">
        <v>0.46333333333333332</v>
      </c>
      <c r="DD15">
        <v>24.270099999999999</v>
      </c>
      <c r="DE15">
        <v>0.80900499999999997</v>
      </c>
      <c r="DG15" t="s">
        <v>0</v>
      </c>
      <c r="DH15" t="s">
        <v>26</v>
      </c>
      <c r="DI15">
        <v>0.93333333333333335</v>
      </c>
      <c r="DJ15">
        <v>9.8770699999999998</v>
      </c>
      <c r="DK15">
        <v>0.32923599999999997</v>
      </c>
      <c r="DM15" t="s">
        <v>0</v>
      </c>
      <c r="DN15" t="s">
        <v>26</v>
      </c>
      <c r="DO15">
        <v>1</v>
      </c>
      <c r="DP15">
        <v>4.7495000000000003</v>
      </c>
      <c r="DQ15">
        <v>0.15831700000000001</v>
      </c>
      <c r="DT15" t="s">
        <v>0</v>
      </c>
      <c r="DU15" t="s">
        <v>26</v>
      </c>
      <c r="DV15">
        <v>1</v>
      </c>
      <c r="DW15">
        <v>3.4559099999999998</v>
      </c>
      <c r="DX15">
        <v>0.11519699999999999</v>
      </c>
      <c r="DZ15" t="s">
        <v>0</v>
      </c>
      <c r="EA15" t="s">
        <v>26</v>
      </c>
      <c r="EB15">
        <v>0.2</v>
      </c>
      <c r="EC15">
        <v>56.616399999999999</v>
      </c>
      <c r="ED15">
        <v>1.8872100000000001</v>
      </c>
      <c r="EF15" t="s">
        <v>0</v>
      </c>
      <c r="EG15" t="s">
        <v>26</v>
      </c>
      <c r="EH15">
        <v>0</v>
      </c>
      <c r="EI15">
        <v>89.596500000000006</v>
      </c>
      <c r="EJ15">
        <v>3.31839</v>
      </c>
      <c r="EL15" t="s">
        <v>0</v>
      </c>
      <c r="EM15" t="s">
        <v>26</v>
      </c>
      <c r="EN15">
        <v>0.93333333333333335</v>
      </c>
      <c r="EO15">
        <v>13.307499999999999</v>
      </c>
      <c r="EP15">
        <v>0.44358399999999998</v>
      </c>
      <c r="ET15" t="s">
        <v>0</v>
      </c>
      <c r="EU15" t="s">
        <v>26</v>
      </c>
      <c r="EV15">
        <v>1</v>
      </c>
      <c r="EW15">
        <v>8.5804500000000008</v>
      </c>
      <c r="EX15">
        <v>0.28601500000000002</v>
      </c>
      <c r="EZ15" t="s">
        <v>0</v>
      </c>
      <c r="FA15" t="s">
        <v>26</v>
      </c>
      <c r="FB15">
        <v>0.17333333333333334</v>
      </c>
      <c r="FC15">
        <v>28.8246</v>
      </c>
      <c r="FD15">
        <v>0.96082100000000004</v>
      </c>
      <c r="FG15" t="s">
        <v>0</v>
      </c>
      <c r="FH15" t="s">
        <v>26</v>
      </c>
      <c r="FI15">
        <v>6.6666666666666666E-2</v>
      </c>
      <c r="FJ15">
        <v>39.505800000000001</v>
      </c>
      <c r="FK15">
        <v>1.43137</v>
      </c>
    </row>
    <row r="16" spans="1:167">
      <c r="A16" t="s">
        <v>0</v>
      </c>
      <c r="B16" t="s">
        <v>27</v>
      </c>
      <c r="C16">
        <v>0.21333333333333335</v>
      </c>
      <c r="D16">
        <v>38.130699999999997</v>
      </c>
      <c r="E16">
        <v>1.27102</v>
      </c>
      <c r="G16" t="s">
        <v>0</v>
      </c>
      <c r="H16" t="s">
        <v>27</v>
      </c>
      <c r="I16">
        <v>0.85333333333333339</v>
      </c>
      <c r="J16">
        <v>17.8188</v>
      </c>
      <c r="K16">
        <v>0.59395900000000001</v>
      </c>
      <c r="M16" t="s">
        <v>0</v>
      </c>
      <c r="N16" t="s">
        <v>27</v>
      </c>
      <c r="O16">
        <v>1</v>
      </c>
      <c r="P16">
        <v>4.4764699999999999</v>
      </c>
      <c r="Q16">
        <v>0.14921599999999999</v>
      </c>
      <c r="S16" t="s">
        <v>0</v>
      </c>
      <c r="T16" t="s">
        <v>27</v>
      </c>
      <c r="U16">
        <v>0</v>
      </c>
      <c r="V16">
        <v>53.531399999999998</v>
      </c>
      <c r="W16">
        <v>2.0049199999999998</v>
      </c>
      <c r="Y16" t="s">
        <v>0</v>
      </c>
      <c r="Z16" t="s">
        <v>27</v>
      </c>
      <c r="AA16">
        <v>1</v>
      </c>
      <c r="AB16">
        <v>9.1871799999999997</v>
      </c>
      <c r="AC16">
        <v>0.30623899999999998</v>
      </c>
      <c r="AE16" t="s">
        <v>0</v>
      </c>
      <c r="AF16" t="s">
        <v>27</v>
      </c>
      <c r="AG16">
        <v>1</v>
      </c>
      <c r="AH16">
        <v>7.6687200000000004</v>
      </c>
      <c r="AI16">
        <v>0.25562400000000002</v>
      </c>
      <c r="AK16" t="s">
        <v>0</v>
      </c>
      <c r="AL16" t="s">
        <v>27</v>
      </c>
      <c r="AM16">
        <v>3.3333333333333333E-2</v>
      </c>
      <c r="AN16">
        <v>45.553600000000003</v>
      </c>
      <c r="AO16">
        <v>1.5184500000000001</v>
      </c>
      <c r="AQ16" t="s">
        <v>0</v>
      </c>
      <c r="AR16" t="s">
        <v>27</v>
      </c>
      <c r="AS16">
        <v>1</v>
      </c>
      <c r="AT16">
        <v>12.3606</v>
      </c>
      <c r="AU16">
        <v>0.41202</v>
      </c>
      <c r="AW16" t="s">
        <v>0</v>
      </c>
      <c r="AX16" t="s">
        <v>722</v>
      </c>
      <c r="AY16">
        <v>1</v>
      </c>
      <c r="AZ16">
        <v>6.2669699999999997</v>
      </c>
      <c r="BA16">
        <v>0.208899</v>
      </c>
      <c r="BI16" t="s">
        <v>0</v>
      </c>
      <c r="BJ16" t="s">
        <v>27</v>
      </c>
      <c r="BK16">
        <v>0.22333333333333333</v>
      </c>
      <c r="BL16">
        <v>28.423300000000001</v>
      </c>
      <c r="BM16">
        <v>0.94744200000000001</v>
      </c>
      <c r="BO16" t="s">
        <v>0</v>
      </c>
      <c r="BP16" t="s">
        <v>27</v>
      </c>
      <c r="BQ16">
        <v>1</v>
      </c>
      <c r="BR16">
        <v>4.84253</v>
      </c>
      <c r="BS16">
        <v>0.16141800000000001</v>
      </c>
      <c r="BV16" t="s">
        <v>0</v>
      </c>
      <c r="BW16" t="s">
        <v>27</v>
      </c>
      <c r="BX16">
        <v>1</v>
      </c>
      <c r="BY16">
        <v>1.7683800000000001</v>
      </c>
      <c r="BZ16">
        <v>5.8945999999999998E-2</v>
      </c>
      <c r="CB16" t="s">
        <v>0</v>
      </c>
      <c r="CC16" t="s">
        <v>27</v>
      </c>
      <c r="CD16">
        <v>1</v>
      </c>
      <c r="CE16">
        <v>7.8473899999999999</v>
      </c>
      <c r="CF16">
        <v>0.26157999999999998</v>
      </c>
      <c r="CH16" t="s">
        <v>0</v>
      </c>
      <c r="CI16" t="s">
        <v>27</v>
      </c>
      <c r="CJ16">
        <v>1</v>
      </c>
      <c r="CK16">
        <v>4.2554699999999999</v>
      </c>
      <c r="CL16">
        <v>0.141849</v>
      </c>
      <c r="CN16" t="s">
        <v>0</v>
      </c>
      <c r="CO16" t="s">
        <v>27</v>
      </c>
      <c r="CP16">
        <v>0.40666666666666662</v>
      </c>
      <c r="CQ16">
        <v>29.09</v>
      </c>
      <c r="CR16">
        <v>1.05782</v>
      </c>
      <c r="CU16" t="s">
        <v>0</v>
      </c>
      <c r="CV16" t="s">
        <v>27</v>
      </c>
      <c r="CW16">
        <v>0.95666666666666667</v>
      </c>
      <c r="CX16">
        <v>11.7065</v>
      </c>
      <c r="CY16">
        <v>0.39021800000000001</v>
      </c>
      <c r="DA16" t="s">
        <v>0</v>
      </c>
      <c r="DB16" t="s">
        <v>27</v>
      </c>
      <c r="DC16">
        <v>0.96333333333333326</v>
      </c>
      <c r="DD16">
        <v>14.075799999999999</v>
      </c>
      <c r="DE16">
        <v>0.46919300000000003</v>
      </c>
      <c r="DG16" t="s">
        <v>0</v>
      </c>
      <c r="DH16" t="s">
        <v>27</v>
      </c>
      <c r="DI16">
        <v>1</v>
      </c>
      <c r="DJ16">
        <v>6.6843000000000004</v>
      </c>
      <c r="DK16">
        <v>0.22281000000000001</v>
      </c>
      <c r="DM16" t="s">
        <v>0</v>
      </c>
      <c r="DN16" t="s">
        <v>27</v>
      </c>
      <c r="DO16">
        <v>1</v>
      </c>
      <c r="DP16">
        <v>4.3318199999999996</v>
      </c>
      <c r="DQ16">
        <v>0.14439399999999999</v>
      </c>
      <c r="DT16" t="s">
        <v>0</v>
      </c>
      <c r="DU16" t="s">
        <v>27</v>
      </c>
      <c r="DV16">
        <v>1</v>
      </c>
      <c r="DW16">
        <v>3.2812199999999998</v>
      </c>
      <c r="DX16">
        <v>0.109374</v>
      </c>
      <c r="DZ16" t="s">
        <v>0</v>
      </c>
      <c r="EA16" t="s">
        <v>27</v>
      </c>
      <c r="EB16">
        <v>0.38999999999999996</v>
      </c>
      <c r="EC16">
        <v>29.386399999999998</v>
      </c>
      <c r="ED16">
        <v>0.97954600000000003</v>
      </c>
      <c r="EF16" t="s">
        <v>0</v>
      </c>
      <c r="EG16" t="s">
        <v>27</v>
      </c>
      <c r="EH16">
        <v>0.52666666666666673</v>
      </c>
      <c r="EI16">
        <v>23.027899999999999</v>
      </c>
      <c r="EJ16">
        <v>0.78060799999999997</v>
      </c>
      <c r="EL16" t="s">
        <v>0</v>
      </c>
      <c r="EM16" t="s">
        <v>27</v>
      </c>
      <c r="EN16">
        <v>0.96666666666666667</v>
      </c>
      <c r="EO16">
        <v>13.249700000000001</v>
      </c>
      <c r="EP16">
        <v>0.44165500000000002</v>
      </c>
      <c r="ET16" t="s">
        <v>0</v>
      </c>
      <c r="EU16" t="s">
        <v>27</v>
      </c>
      <c r="EV16">
        <v>1</v>
      </c>
      <c r="EW16">
        <v>9.1679399999999998</v>
      </c>
      <c r="EX16">
        <v>0.30559799999999998</v>
      </c>
      <c r="EZ16" t="s">
        <v>0</v>
      </c>
      <c r="FA16" t="s">
        <v>27</v>
      </c>
      <c r="FB16">
        <v>0.89666666666666661</v>
      </c>
      <c r="FC16">
        <v>11.4361</v>
      </c>
      <c r="FD16">
        <v>0.38120399999999999</v>
      </c>
      <c r="FG16" t="s">
        <v>0</v>
      </c>
      <c r="FH16" t="s">
        <v>27</v>
      </c>
      <c r="FI16">
        <v>0.11333333333333333</v>
      </c>
      <c r="FJ16">
        <v>37.75</v>
      </c>
      <c r="FK16">
        <v>1.2583299999999999</v>
      </c>
    </row>
    <row r="17" spans="1:167">
      <c r="A17" t="s">
        <v>0</v>
      </c>
      <c r="B17" t="s">
        <v>28</v>
      </c>
      <c r="C17">
        <v>0.36333333333333334</v>
      </c>
      <c r="D17">
        <v>22.240300000000001</v>
      </c>
      <c r="E17">
        <v>0.74134199999999995</v>
      </c>
      <c r="G17" t="s">
        <v>0</v>
      </c>
      <c r="H17" t="s">
        <v>28</v>
      </c>
      <c r="I17">
        <v>0.72000000000000008</v>
      </c>
      <c r="J17">
        <v>17.2898</v>
      </c>
      <c r="K17">
        <v>0.57632700000000003</v>
      </c>
      <c r="M17" t="s">
        <v>0</v>
      </c>
      <c r="N17" t="s">
        <v>28</v>
      </c>
      <c r="O17">
        <v>1</v>
      </c>
      <c r="P17">
        <v>7.8446100000000003</v>
      </c>
      <c r="Q17">
        <v>0.26148700000000002</v>
      </c>
      <c r="S17" t="s">
        <v>0</v>
      </c>
      <c r="T17" t="s">
        <v>28</v>
      </c>
      <c r="U17">
        <v>0.44333333333333336</v>
      </c>
      <c r="V17">
        <v>22.721699999999998</v>
      </c>
      <c r="W17">
        <v>0.75738899999999998</v>
      </c>
      <c r="Y17" t="s">
        <v>0</v>
      </c>
      <c r="Z17" t="s">
        <v>28</v>
      </c>
      <c r="AA17">
        <v>1</v>
      </c>
      <c r="AB17">
        <v>9.3596299999999992</v>
      </c>
      <c r="AC17">
        <v>0.31198799999999999</v>
      </c>
      <c r="AE17" t="s">
        <v>0</v>
      </c>
      <c r="AF17" t="s">
        <v>28</v>
      </c>
      <c r="AG17">
        <v>1</v>
      </c>
      <c r="AH17">
        <v>9.0419199999999993</v>
      </c>
      <c r="AI17">
        <v>0.30139700000000003</v>
      </c>
      <c r="AK17" t="s">
        <v>0</v>
      </c>
      <c r="AL17" t="s">
        <v>28</v>
      </c>
      <c r="AM17">
        <v>0</v>
      </c>
      <c r="AN17">
        <v>38.691899999999997</v>
      </c>
      <c r="AO17">
        <v>1.4225000000000001</v>
      </c>
      <c r="AQ17" t="s">
        <v>0</v>
      </c>
      <c r="AR17" t="s">
        <v>28</v>
      </c>
      <c r="AS17">
        <v>0.81666666666666665</v>
      </c>
      <c r="AT17">
        <v>14.152799999999999</v>
      </c>
      <c r="AU17">
        <v>0.47176000000000001</v>
      </c>
      <c r="AW17" t="s">
        <v>0</v>
      </c>
      <c r="AX17" t="s">
        <v>723</v>
      </c>
      <c r="AY17">
        <v>0.76333333333333331</v>
      </c>
      <c r="AZ17">
        <v>12.554399999999999</v>
      </c>
      <c r="BA17">
        <v>0.41848000000000002</v>
      </c>
      <c r="BI17" t="s">
        <v>0</v>
      </c>
      <c r="BJ17" t="s">
        <v>28</v>
      </c>
      <c r="BK17">
        <v>0.78999999999999992</v>
      </c>
      <c r="BL17">
        <v>12.144399999999999</v>
      </c>
      <c r="BM17">
        <v>0.40481400000000001</v>
      </c>
      <c r="BO17" t="s">
        <v>0</v>
      </c>
      <c r="BP17" t="s">
        <v>28</v>
      </c>
      <c r="BQ17">
        <v>1</v>
      </c>
      <c r="BR17">
        <v>5.65543</v>
      </c>
      <c r="BS17">
        <v>0.18851399999999999</v>
      </c>
      <c r="BV17" t="s">
        <v>0</v>
      </c>
      <c r="BW17" t="s">
        <v>28</v>
      </c>
      <c r="BX17">
        <v>1</v>
      </c>
      <c r="BY17">
        <v>1.8124199999999999</v>
      </c>
      <c r="BZ17">
        <v>6.0414099999999998E-2</v>
      </c>
      <c r="CB17" t="s">
        <v>0</v>
      </c>
      <c r="CC17" t="s">
        <v>28</v>
      </c>
      <c r="CD17">
        <v>1</v>
      </c>
      <c r="CE17">
        <v>6.1744300000000001</v>
      </c>
      <c r="CF17">
        <v>0.205814</v>
      </c>
      <c r="CH17" t="s">
        <v>0</v>
      </c>
      <c r="CI17" t="s">
        <v>28</v>
      </c>
      <c r="CJ17">
        <v>1</v>
      </c>
      <c r="CK17">
        <v>2.80328</v>
      </c>
      <c r="CL17">
        <v>9.3442499999999998E-2</v>
      </c>
      <c r="CN17" t="s">
        <v>0</v>
      </c>
      <c r="CO17" t="s">
        <v>28</v>
      </c>
      <c r="CP17">
        <v>0.84</v>
      </c>
      <c r="CQ17">
        <v>9.1802899999999994</v>
      </c>
      <c r="CR17">
        <v>0.30601</v>
      </c>
      <c r="CU17" t="s">
        <v>0</v>
      </c>
      <c r="CV17" t="s">
        <v>28</v>
      </c>
      <c r="CW17">
        <v>1</v>
      </c>
      <c r="CX17">
        <v>10.4916</v>
      </c>
      <c r="CY17">
        <v>0.349721</v>
      </c>
      <c r="DA17" t="s">
        <v>0</v>
      </c>
      <c r="DB17" t="s">
        <v>28</v>
      </c>
      <c r="DC17">
        <v>1</v>
      </c>
      <c r="DD17">
        <v>12.513999999999999</v>
      </c>
      <c r="DE17">
        <v>0.41713299999999998</v>
      </c>
      <c r="DG17" t="s">
        <v>0</v>
      </c>
      <c r="DH17" t="s">
        <v>28</v>
      </c>
      <c r="DI17">
        <v>0.63</v>
      </c>
      <c r="DJ17">
        <v>29.7102</v>
      </c>
      <c r="DK17">
        <v>0.99034100000000003</v>
      </c>
      <c r="DM17" t="s">
        <v>0</v>
      </c>
      <c r="DN17" t="s">
        <v>28</v>
      </c>
      <c r="DO17">
        <v>0.90666666666666662</v>
      </c>
      <c r="DP17">
        <v>6.4916799999999997</v>
      </c>
      <c r="DQ17">
        <v>0.216389</v>
      </c>
      <c r="DT17" t="s">
        <v>0</v>
      </c>
      <c r="DU17" t="s">
        <v>28</v>
      </c>
      <c r="DV17">
        <v>1</v>
      </c>
      <c r="DW17">
        <v>3.4991699999999999</v>
      </c>
      <c r="DX17">
        <v>0.11663900000000001</v>
      </c>
      <c r="DZ17" t="s">
        <v>0</v>
      </c>
      <c r="EA17" t="s">
        <v>28</v>
      </c>
      <c r="EB17">
        <v>0.90666666666666662</v>
      </c>
      <c r="EC17">
        <v>11.7159</v>
      </c>
      <c r="ED17">
        <v>0.39052900000000002</v>
      </c>
      <c r="EF17" t="s">
        <v>0</v>
      </c>
      <c r="EG17" t="s">
        <v>28</v>
      </c>
      <c r="EH17">
        <v>1</v>
      </c>
      <c r="EI17">
        <v>6.8004899999999999</v>
      </c>
      <c r="EJ17">
        <v>0.226683</v>
      </c>
      <c r="EL17" t="s">
        <v>0</v>
      </c>
      <c r="EM17" t="s">
        <v>28</v>
      </c>
      <c r="EN17">
        <v>0.79666666666666663</v>
      </c>
      <c r="EO17">
        <v>15.3589</v>
      </c>
      <c r="EP17">
        <v>0.51196299999999995</v>
      </c>
      <c r="ET17" t="s">
        <v>0</v>
      </c>
      <c r="EU17" t="s">
        <v>28</v>
      </c>
      <c r="EV17">
        <v>1</v>
      </c>
      <c r="EW17">
        <v>9.6214499999999994</v>
      </c>
      <c r="EX17">
        <v>0.32071499999999997</v>
      </c>
      <c r="EZ17" t="s">
        <v>0</v>
      </c>
      <c r="FA17" t="s">
        <v>28</v>
      </c>
      <c r="FB17">
        <v>0.89</v>
      </c>
      <c r="FC17">
        <v>13.615500000000001</v>
      </c>
      <c r="FD17">
        <v>0.453849</v>
      </c>
      <c r="FG17" t="s">
        <v>0</v>
      </c>
      <c r="FH17" t="s">
        <v>28</v>
      </c>
      <c r="FI17">
        <v>0</v>
      </c>
      <c r="FJ17">
        <v>69.003600000000006</v>
      </c>
      <c r="FK17">
        <v>3.13653</v>
      </c>
    </row>
    <row r="18" spans="1:167">
      <c r="A18" t="s">
        <v>0</v>
      </c>
      <c r="B18" t="s">
        <v>29</v>
      </c>
      <c r="C18">
        <v>0.24333333333333332</v>
      </c>
      <c r="D18">
        <v>25.571999999999999</v>
      </c>
      <c r="E18">
        <v>0.85239900000000002</v>
      </c>
      <c r="G18" t="s">
        <v>0</v>
      </c>
      <c r="H18" t="s">
        <v>29</v>
      </c>
      <c r="I18">
        <v>0.37</v>
      </c>
      <c r="J18">
        <v>20.269300000000001</v>
      </c>
      <c r="K18">
        <v>0.67564199999999996</v>
      </c>
      <c r="M18" t="s">
        <v>0</v>
      </c>
      <c r="N18" t="s">
        <v>29</v>
      </c>
      <c r="O18">
        <v>0.92</v>
      </c>
      <c r="P18">
        <v>10.7782</v>
      </c>
      <c r="Q18">
        <v>0.35927300000000001</v>
      </c>
      <c r="S18" t="s">
        <v>0</v>
      </c>
      <c r="T18" t="s">
        <v>29</v>
      </c>
      <c r="U18">
        <v>0.13333333333333333</v>
      </c>
      <c r="V18">
        <v>38.663400000000003</v>
      </c>
      <c r="W18">
        <v>1.28878</v>
      </c>
      <c r="Y18" t="s">
        <v>0</v>
      </c>
      <c r="Z18" t="s">
        <v>29</v>
      </c>
      <c r="AA18">
        <v>1</v>
      </c>
      <c r="AB18">
        <v>8.5910200000000003</v>
      </c>
      <c r="AC18">
        <v>0.28636699999999998</v>
      </c>
      <c r="AE18" t="s">
        <v>0</v>
      </c>
      <c r="AF18" t="s">
        <v>29</v>
      </c>
      <c r="AG18">
        <v>1</v>
      </c>
      <c r="AH18">
        <v>7.8834200000000001</v>
      </c>
      <c r="AI18">
        <v>0.26278099999999999</v>
      </c>
      <c r="AK18" t="s">
        <v>0</v>
      </c>
      <c r="AL18" t="s">
        <v>29</v>
      </c>
      <c r="AM18">
        <v>0.51666666666666672</v>
      </c>
      <c r="AN18">
        <v>21.852900000000002</v>
      </c>
      <c r="AO18">
        <v>0.72843100000000005</v>
      </c>
      <c r="AQ18" t="s">
        <v>0</v>
      </c>
      <c r="AR18" t="s">
        <v>29</v>
      </c>
      <c r="AS18">
        <v>4.6666666666666662E-2</v>
      </c>
      <c r="AT18">
        <v>79.353700000000003</v>
      </c>
      <c r="AU18">
        <v>3.27908</v>
      </c>
      <c r="AW18" t="s">
        <v>0</v>
      </c>
      <c r="AX18" t="s">
        <v>724</v>
      </c>
      <c r="AY18">
        <v>0.77666666666666673</v>
      </c>
      <c r="AZ18">
        <v>12.3855</v>
      </c>
      <c r="BA18">
        <v>0.41284999999999999</v>
      </c>
      <c r="BI18" t="s">
        <v>0</v>
      </c>
      <c r="BJ18" t="s">
        <v>29</v>
      </c>
      <c r="BK18">
        <v>0.71000000000000008</v>
      </c>
      <c r="BL18">
        <v>16.903300000000002</v>
      </c>
      <c r="BM18">
        <v>0.56344399999999994</v>
      </c>
      <c r="BO18" t="s">
        <v>0</v>
      </c>
      <c r="BP18" t="s">
        <v>29</v>
      </c>
      <c r="BQ18">
        <v>0.89666666666666661</v>
      </c>
      <c r="BR18">
        <v>10.851000000000001</v>
      </c>
      <c r="BS18">
        <v>0.36170099999999999</v>
      </c>
      <c r="BV18" t="s">
        <v>0</v>
      </c>
      <c r="BW18" t="s">
        <v>29</v>
      </c>
      <c r="BX18">
        <v>1</v>
      </c>
      <c r="BY18">
        <v>1.8555699999999999</v>
      </c>
      <c r="BZ18">
        <v>6.1852200000000003E-2</v>
      </c>
      <c r="CB18" t="s">
        <v>0</v>
      </c>
      <c r="CC18" t="s">
        <v>29</v>
      </c>
      <c r="CD18">
        <v>0.89666666666666661</v>
      </c>
      <c r="CE18">
        <v>8.4477100000000007</v>
      </c>
      <c r="CF18">
        <v>0.28159000000000001</v>
      </c>
      <c r="CH18" t="s">
        <v>0</v>
      </c>
      <c r="CI18" t="s">
        <v>29</v>
      </c>
      <c r="CJ18">
        <v>1</v>
      </c>
      <c r="CK18">
        <v>2.5341300000000002</v>
      </c>
      <c r="CL18">
        <v>8.4471000000000004E-2</v>
      </c>
      <c r="CN18" t="s">
        <v>0</v>
      </c>
      <c r="CO18" t="s">
        <v>29</v>
      </c>
      <c r="CP18">
        <v>0.77999999999999992</v>
      </c>
      <c r="CQ18">
        <v>11.889799999999999</v>
      </c>
      <c r="CR18">
        <v>0.39632699999999998</v>
      </c>
      <c r="CU18" t="s">
        <v>0</v>
      </c>
      <c r="CV18" t="s">
        <v>29</v>
      </c>
      <c r="CW18">
        <v>0.95</v>
      </c>
      <c r="CX18">
        <v>13.3087</v>
      </c>
      <c r="CY18">
        <v>0.44362299999999999</v>
      </c>
      <c r="DA18" t="s">
        <v>0</v>
      </c>
      <c r="DB18" t="s">
        <v>29</v>
      </c>
      <c r="DC18">
        <v>0.93666666666666676</v>
      </c>
      <c r="DD18">
        <v>13.513299999999999</v>
      </c>
      <c r="DE18">
        <v>0.45044400000000001</v>
      </c>
      <c r="DG18" t="s">
        <v>0</v>
      </c>
      <c r="DH18" t="s">
        <v>29</v>
      </c>
      <c r="DI18">
        <v>0.7433333333333334</v>
      </c>
      <c r="DJ18">
        <v>19.905999999999999</v>
      </c>
      <c r="DK18">
        <v>0.66353300000000004</v>
      </c>
      <c r="DM18" t="s">
        <v>0</v>
      </c>
      <c r="DN18" t="s">
        <v>29</v>
      </c>
      <c r="DO18">
        <v>1</v>
      </c>
      <c r="DP18">
        <v>3.6926100000000002</v>
      </c>
      <c r="DQ18">
        <v>0.123087</v>
      </c>
      <c r="DT18" t="s">
        <v>0</v>
      </c>
      <c r="DU18" t="s">
        <v>29</v>
      </c>
      <c r="DV18">
        <v>1</v>
      </c>
      <c r="DW18">
        <v>4.09335</v>
      </c>
      <c r="DX18">
        <v>0.13644500000000001</v>
      </c>
      <c r="DZ18" t="s">
        <v>0</v>
      </c>
      <c r="EA18" t="s">
        <v>29</v>
      </c>
      <c r="EB18">
        <v>1</v>
      </c>
      <c r="EC18">
        <v>7.7411399999999997</v>
      </c>
      <c r="ED18">
        <v>0.25803799999999999</v>
      </c>
      <c r="EF18" t="s">
        <v>0</v>
      </c>
      <c r="EG18" t="s">
        <v>29</v>
      </c>
      <c r="EH18">
        <v>0.98666666666666669</v>
      </c>
      <c r="EI18">
        <v>9.8022899999999993</v>
      </c>
      <c r="EJ18">
        <v>0.32674300000000001</v>
      </c>
      <c r="EL18" t="s">
        <v>0</v>
      </c>
      <c r="EM18" t="s">
        <v>29</v>
      </c>
      <c r="EN18">
        <v>0.75</v>
      </c>
      <c r="EO18">
        <v>14.423999999999999</v>
      </c>
      <c r="EP18">
        <v>0.48080200000000001</v>
      </c>
      <c r="ET18" t="s">
        <v>0</v>
      </c>
      <c r="EU18" t="s">
        <v>29</v>
      </c>
      <c r="EV18">
        <v>0.88</v>
      </c>
      <c r="EW18">
        <v>10.338699999999999</v>
      </c>
      <c r="EX18">
        <v>0.34462300000000001</v>
      </c>
      <c r="EZ18" t="s">
        <v>0</v>
      </c>
      <c r="FA18" t="s">
        <v>29</v>
      </c>
      <c r="FB18">
        <v>0.92999999999999994</v>
      </c>
      <c r="FC18">
        <v>10.9054</v>
      </c>
      <c r="FD18">
        <v>0.363512</v>
      </c>
      <c r="FG18" t="s">
        <v>0</v>
      </c>
      <c r="FH18" t="s">
        <v>29</v>
      </c>
      <c r="FI18">
        <v>0.23333333333333334</v>
      </c>
      <c r="FJ18">
        <v>43.253799999999998</v>
      </c>
      <c r="FK18">
        <v>1.61999</v>
      </c>
    </row>
    <row r="19" spans="1:167">
      <c r="A19" t="s">
        <v>0</v>
      </c>
      <c r="B19" t="s">
        <v>30</v>
      </c>
      <c r="C19">
        <v>0.20666666666666667</v>
      </c>
      <c r="D19">
        <v>37.271799999999999</v>
      </c>
      <c r="E19">
        <v>1.2423900000000001</v>
      </c>
      <c r="G19" t="s">
        <v>0</v>
      </c>
      <c r="H19" t="s">
        <v>30</v>
      </c>
      <c r="I19">
        <v>3.3333333333333333E-2</v>
      </c>
      <c r="J19">
        <v>23.211099999999998</v>
      </c>
      <c r="K19">
        <v>0.78415800000000002</v>
      </c>
      <c r="M19" t="s">
        <v>0</v>
      </c>
      <c r="N19" t="s">
        <v>30</v>
      </c>
      <c r="O19">
        <v>0.82000000000000006</v>
      </c>
      <c r="P19">
        <v>12.394600000000001</v>
      </c>
      <c r="Q19">
        <v>0.41315299999999999</v>
      </c>
      <c r="S19" t="s">
        <v>0</v>
      </c>
      <c r="T19" t="s">
        <v>30</v>
      </c>
      <c r="U19">
        <v>3.5398230088495575E-2</v>
      </c>
      <c r="V19">
        <v>25.948399999999999</v>
      </c>
      <c r="W19">
        <v>1.1636</v>
      </c>
      <c r="Y19" t="s">
        <v>0</v>
      </c>
      <c r="Z19" t="s">
        <v>30</v>
      </c>
      <c r="AA19">
        <v>1</v>
      </c>
      <c r="AB19">
        <v>9.6610300000000002</v>
      </c>
      <c r="AC19">
        <v>0.32203399999999999</v>
      </c>
      <c r="AE19" t="s">
        <v>0</v>
      </c>
      <c r="AF19" t="s">
        <v>30</v>
      </c>
      <c r="AG19">
        <v>1</v>
      </c>
      <c r="AH19">
        <v>7.0554600000000001</v>
      </c>
      <c r="AI19">
        <v>0.235182</v>
      </c>
      <c r="AK19" t="s">
        <v>0</v>
      </c>
      <c r="AL19" t="s">
        <v>30</v>
      </c>
      <c r="AM19">
        <v>0.62</v>
      </c>
      <c r="AN19">
        <v>34.942900000000002</v>
      </c>
      <c r="AO19">
        <v>1.2347300000000001</v>
      </c>
      <c r="AQ19" t="s">
        <v>0</v>
      </c>
      <c r="AR19" t="s">
        <v>30</v>
      </c>
      <c r="AS19">
        <v>0.10333333333333333</v>
      </c>
      <c r="AT19">
        <v>57.8919</v>
      </c>
      <c r="AU19">
        <v>2.3064499999999999</v>
      </c>
      <c r="AW19" t="s">
        <v>0</v>
      </c>
      <c r="AX19" t="s">
        <v>725</v>
      </c>
      <c r="AY19">
        <v>0.77</v>
      </c>
      <c r="AZ19">
        <v>12.6128</v>
      </c>
      <c r="BA19">
        <v>0.420427</v>
      </c>
      <c r="BI19" t="s">
        <v>0</v>
      </c>
      <c r="BJ19" t="s">
        <v>30</v>
      </c>
      <c r="BK19">
        <v>0.82666666666666666</v>
      </c>
      <c r="BL19">
        <v>14.6525</v>
      </c>
      <c r="BM19">
        <v>0.48841800000000002</v>
      </c>
      <c r="BO19" t="s">
        <v>0</v>
      </c>
      <c r="BP19" t="s">
        <v>30</v>
      </c>
      <c r="BQ19">
        <v>0.82333333333333336</v>
      </c>
      <c r="BR19">
        <v>11.2561</v>
      </c>
      <c r="BS19">
        <v>0.37520300000000001</v>
      </c>
      <c r="BV19" t="s">
        <v>0</v>
      </c>
      <c r="BW19" t="s">
        <v>30</v>
      </c>
      <c r="BX19">
        <v>1</v>
      </c>
      <c r="BY19">
        <v>1.6533800000000001</v>
      </c>
      <c r="BZ19">
        <v>5.5112800000000003E-2</v>
      </c>
      <c r="CB19" t="s">
        <v>0</v>
      </c>
      <c r="CC19" t="s">
        <v>30</v>
      </c>
      <c r="CD19">
        <v>0.43333333333333335</v>
      </c>
      <c r="CE19">
        <v>21.405799999999999</v>
      </c>
      <c r="CF19">
        <v>0.71352499999999996</v>
      </c>
      <c r="CH19" t="s">
        <v>0</v>
      </c>
      <c r="CI19" t="s">
        <v>30</v>
      </c>
      <c r="CJ19">
        <v>1</v>
      </c>
      <c r="CK19">
        <v>2.5590000000000002</v>
      </c>
      <c r="CL19">
        <v>8.5299899999999998E-2</v>
      </c>
      <c r="CN19" t="s">
        <v>0</v>
      </c>
      <c r="CO19" t="s">
        <v>30</v>
      </c>
      <c r="CP19">
        <v>0.43666666666666665</v>
      </c>
      <c r="CQ19">
        <v>19.4377</v>
      </c>
      <c r="CR19">
        <v>0.80321299999999995</v>
      </c>
      <c r="CU19" t="s">
        <v>0</v>
      </c>
      <c r="CV19" t="s">
        <v>30</v>
      </c>
      <c r="CW19">
        <v>0.78666666666666674</v>
      </c>
      <c r="CX19">
        <v>14.8782</v>
      </c>
      <c r="CY19">
        <v>0.49593900000000002</v>
      </c>
      <c r="DA19" t="s">
        <v>0</v>
      </c>
      <c r="DB19" t="s">
        <v>30</v>
      </c>
      <c r="DC19">
        <v>1</v>
      </c>
      <c r="DD19">
        <v>11.351100000000001</v>
      </c>
      <c r="DE19">
        <v>0.37837199999999999</v>
      </c>
      <c r="DG19" t="s">
        <v>0</v>
      </c>
      <c r="DH19" t="s">
        <v>30</v>
      </c>
      <c r="DI19">
        <v>1</v>
      </c>
      <c r="DJ19">
        <v>7.2980299999999998</v>
      </c>
      <c r="DK19">
        <v>0.24326800000000001</v>
      </c>
      <c r="DM19" t="s">
        <v>0</v>
      </c>
      <c r="DN19" t="s">
        <v>30</v>
      </c>
      <c r="DO19">
        <v>1</v>
      </c>
      <c r="DP19">
        <v>3.1851099999999999</v>
      </c>
      <c r="DQ19">
        <v>0.10617</v>
      </c>
      <c r="DT19" t="s">
        <v>0</v>
      </c>
      <c r="DU19" t="s">
        <v>30</v>
      </c>
      <c r="DV19">
        <v>1</v>
      </c>
      <c r="DW19">
        <v>3.07328</v>
      </c>
      <c r="DX19">
        <v>0.10244300000000001</v>
      </c>
      <c r="DZ19" t="s">
        <v>0</v>
      </c>
      <c r="EA19" t="s">
        <v>30</v>
      </c>
      <c r="EB19">
        <v>1</v>
      </c>
      <c r="EC19">
        <v>9.2726299999999995</v>
      </c>
      <c r="ED19">
        <v>0.30908799999999997</v>
      </c>
      <c r="EF19" t="s">
        <v>0</v>
      </c>
      <c r="EG19" t="s">
        <v>30</v>
      </c>
      <c r="EH19">
        <v>3.3333333333333333E-2</v>
      </c>
      <c r="EI19">
        <v>57.226799999999997</v>
      </c>
      <c r="EJ19">
        <v>2.4773499999999999</v>
      </c>
      <c r="EL19" t="s">
        <v>0</v>
      </c>
      <c r="EM19" t="s">
        <v>30</v>
      </c>
      <c r="EN19">
        <v>1</v>
      </c>
      <c r="EO19">
        <v>13.045999999999999</v>
      </c>
      <c r="EP19">
        <v>0.43486599999999997</v>
      </c>
      <c r="ET19" t="s">
        <v>0</v>
      </c>
      <c r="EU19" t="s">
        <v>30</v>
      </c>
      <c r="EV19">
        <v>0.7566666666666666</v>
      </c>
      <c r="EW19">
        <v>15.697900000000001</v>
      </c>
      <c r="EX19">
        <v>0.52326399999999995</v>
      </c>
      <c r="EZ19" t="s">
        <v>0</v>
      </c>
      <c r="FA19" t="s">
        <v>30</v>
      </c>
      <c r="FB19">
        <v>1</v>
      </c>
      <c r="FC19">
        <v>11.4053</v>
      </c>
      <c r="FD19">
        <v>0.38017600000000001</v>
      </c>
      <c r="FG19" t="s">
        <v>0</v>
      </c>
      <c r="FH19" t="s">
        <v>30</v>
      </c>
      <c r="FI19">
        <v>0.33333333333333331</v>
      </c>
      <c r="FJ19">
        <v>38.088200000000001</v>
      </c>
      <c r="FK19">
        <v>1.58701</v>
      </c>
    </row>
    <row r="20" spans="1:167">
      <c r="A20" t="s">
        <v>0</v>
      </c>
      <c r="B20" t="s">
        <v>31</v>
      </c>
      <c r="C20">
        <v>0.33333333333333331</v>
      </c>
      <c r="D20">
        <v>36.674500000000002</v>
      </c>
      <c r="E20">
        <v>1.22248</v>
      </c>
      <c r="G20" t="s">
        <v>0</v>
      </c>
      <c r="H20" t="s">
        <v>31</v>
      </c>
      <c r="I20">
        <v>0</v>
      </c>
      <c r="J20">
        <v>31.534600000000001</v>
      </c>
      <c r="K20">
        <v>1.45994</v>
      </c>
      <c r="M20" t="s">
        <v>0</v>
      </c>
      <c r="N20" t="s">
        <v>31</v>
      </c>
      <c r="O20">
        <v>0.73333333333333328</v>
      </c>
      <c r="P20">
        <v>15.2258</v>
      </c>
      <c r="Q20">
        <v>0.507525</v>
      </c>
      <c r="S20" t="s">
        <v>2</v>
      </c>
      <c r="T20" t="s">
        <v>15</v>
      </c>
      <c r="U20">
        <v>0.53511705685618727</v>
      </c>
      <c r="V20">
        <v>26.9313</v>
      </c>
      <c r="W20">
        <v>0.90071100000000004</v>
      </c>
      <c r="Y20" t="s">
        <v>0</v>
      </c>
      <c r="Z20" t="s">
        <v>31</v>
      </c>
      <c r="AA20">
        <v>1</v>
      </c>
      <c r="AB20">
        <v>9.8745200000000004</v>
      </c>
      <c r="AC20">
        <v>0.32915100000000003</v>
      </c>
      <c r="AE20" t="s">
        <v>0</v>
      </c>
      <c r="AF20" t="s">
        <v>31</v>
      </c>
      <c r="AG20">
        <v>1</v>
      </c>
      <c r="AH20">
        <v>7.8968699999999998</v>
      </c>
      <c r="AI20">
        <v>0.26322899999999999</v>
      </c>
      <c r="AK20" t="s">
        <v>0</v>
      </c>
      <c r="AL20" t="s">
        <v>31</v>
      </c>
      <c r="AM20">
        <v>0.36000000000000004</v>
      </c>
      <c r="AN20">
        <v>35.588000000000001</v>
      </c>
      <c r="AO20">
        <v>1.23569</v>
      </c>
      <c r="AQ20" t="s">
        <v>0</v>
      </c>
      <c r="AR20" t="s">
        <v>31</v>
      </c>
      <c r="AS20">
        <v>0.38666666666666666</v>
      </c>
      <c r="AT20">
        <v>20.632000000000001</v>
      </c>
      <c r="AU20">
        <v>0.68773399999999996</v>
      </c>
      <c r="AW20" t="s">
        <v>0</v>
      </c>
      <c r="AX20" t="s">
        <v>726</v>
      </c>
      <c r="AY20">
        <v>0.93666666666666676</v>
      </c>
      <c r="AZ20">
        <v>11.615</v>
      </c>
      <c r="BA20">
        <v>0.38716600000000001</v>
      </c>
      <c r="BI20" t="s">
        <v>0</v>
      </c>
      <c r="BJ20" t="s">
        <v>31</v>
      </c>
      <c r="BK20">
        <v>0.55666666666666664</v>
      </c>
      <c r="BL20">
        <v>26.3491</v>
      </c>
      <c r="BM20">
        <v>0.87830399999999997</v>
      </c>
      <c r="BO20" t="s">
        <v>0</v>
      </c>
      <c r="BP20" t="s">
        <v>31</v>
      </c>
      <c r="BQ20">
        <v>0.91666666666666663</v>
      </c>
      <c r="BR20">
        <v>9.2405000000000008</v>
      </c>
      <c r="BS20">
        <v>0.30801699999999999</v>
      </c>
      <c r="BV20" t="s">
        <v>0</v>
      </c>
      <c r="BW20" t="s">
        <v>31</v>
      </c>
      <c r="BX20">
        <v>1</v>
      </c>
      <c r="BY20">
        <v>2.1461700000000001</v>
      </c>
      <c r="BZ20">
        <v>7.1539199999999997E-2</v>
      </c>
      <c r="CB20" t="s">
        <v>0</v>
      </c>
      <c r="CC20" t="s">
        <v>31</v>
      </c>
      <c r="CD20">
        <v>0.91</v>
      </c>
      <c r="CE20">
        <v>6.8725699999999996</v>
      </c>
      <c r="CF20">
        <v>0.22908600000000001</v>
      </c>
      <c r="CH20" t="s">
        <v>0</v>
      </c>
      <c r="CI20" t="s">
        <v>31</v>
      </c>
      <c r="CJ20">
        <v>1</v>
      </c>
      <c r="CK20">
        <v>3.2121400000000002</v>
      </c>
      <c r="CL20">
        <v>0.107071</v>
      </c>
      <c r="CN20" t="s">
        <v>0</v>
      </c>
      <c r="CO20" t="s">
        <v>31</v>
      </c>
      <c r="CP20">
        <v>0.71333333333333326</v>
      </c>
      <c r="CQ20">
        <v>11.9428</v>
      </c>
      <c r="CR20">
        <v>0.402113</v>
      </c>
      <c r="CU20" t="s">
        <v>0</v>
      </c>
      <c r="CV20" t="s">
        <v>31</v>
      </c>
      <c r="CW20">
        <v>0.94666666666666666</v>
      </c>
      <c r="CX20">
        <v>10.9125</v>
      </c>
      <c r="CY20">
        <v>0.36375200000000002</v>
      </c>
      <c r="DA20" t="s">
        <v>0</v>
      </c>
      <c r="DB20" t="s">
        <v>31</v>
      </c>
      <c r="DC20">
        <v>0.82333333333333336</v>
      </c>
      <c r="DD20">
        <v>16.016300000000001</v>
      </c>
      <c r="DE20">
        <v>0.53387700000000005</v>
      </c>
      <c r="DG20" t="s">
        <v>0</v>
      </c>
      <c r="DH20" t="s">
        <v>31</v>
      </c>
      <c r="DI20">
        <v>0.69666666666666666</v>
      </c>
      <c r="DJ20">
        <v>19.414000000000001</v>
      </c>
      <c r="DK20">
        <v>0.64713200000000004</v>
      </c>
      <c r="DM20" t="s">
        <v>0</v>
      </c>
      <c r="DN20" t="s">
        <v>31</v>
      </c>
      <c r="DO20">
        <v>0.81</v>
      </c>
      <c r="DP20">
        <v>15.1127</v>
      </c>
      <c r="DQ20">
        <v>0.50375800000000004</v>
      </c>
      <c r="DT20" t="s">
        <v>0</v>
      </c>
      <c r="DU20" t="s">
        <v>31</v>
      </c>
      <c r="DV20">
        <v>1</v>
      </c>
      <c r="DW20">
        <v>3.1921599999999999</v>
      </c>
      <c r="DX20">
        <v>0.106405</v>
      </c>
      <c r="DZ20" t="s">
        <v>0</v>
      </c>
      <c r="EA20" t="s">
        <v>31</v>
      </c>
      <c r="EB20">
        <v>0.37666666666666671</v>
      </c>
      <c r="EC20">
        <v>45.175199999999997</v>
      </c>
      <c r="ED20">
        <v>1.5058400000000001</v>
      </c>
      <c r="EF20" t="s">
        <v>0</v>
      </c>
      <c r="EG20" t="s">
        <v>31</v>
      </c>
      <c r="EH20">
        <v>0.49</v>
      </c>
      <c r="EI20">
        <v>43.859099999999998</v>
      </c>
      <c r="EJ20">
        <v>1.63045</v>
      </c>
      <c r="EL20" t="s">
        <v>0</v>
      </c>
      <c r="EM20" t="s">
        <v>31</v>
      </c>
      <c r="EN20">
        <v>1</v>
      </c>
      <c r="EO20">
        <v>13.183299999999999</v>
      </c>
      <c r="EP20">
        <v>0.439442</v>
      </c>
      <c r="ET20" t="s">
        <v>0</v>
      </c>
      <c r="EU20" t="s">
        <v>31</v>
      </c>
      <c r="EV20">
        <v>0.7566666666666666</v>
      </c>
      <c r="EW20">
        <v>16.221800000000002</v>
      </c>
      <c r="EX20">
        <v>0.54072500000000001</v>
      </c>
      <c r="EZ20" t="s">
        <v>0</v>
      </c>
      <c r="FA20" t="s">
        <v>31</v>
      </c>
      <c r="FB20">
        <v>0.89</v>
      </c>
      <c r="FC20">
        <v>11.2773</v>
      </c>
      <c r="FD20">
        <v>0.37590899999999999</v>
      </c>
      <c r="FG20" t="s">
        <v>0</v>
      </c>
      <c r="FH20" t="s">
        <v>31</v>
      </c>
      <c r="FI20">
        <v>6.6666666666666666E-2</v>
      </c>
      <c r="FJ20">
        <v>63.063499999999998</v>
      </c>
      <c r="FK20">
        <v>2.82796</v>
      </c>
    </row>
    <row r="21" spans="1:167">
      <c r="A21" t="s">
        <v>0</v>
      </c>
      <c r="B21" t="s">
        <v>32</v>
      </c>
      <c r="C21">
        <v>0.64333333333333331</v>
      </c>
      <c r="D21">
        <v>15.6655</v>
      </c>
      <c r="E21">
        <v>0.52218399999999998</v>
      </c>
      <c r="G21" t="s">
        <v>0</v>
      </c>
      <c r="H21" t="s">
        <v>32</v>
      </c>
      <c r="I21">
        <v>0</v>
      </c>
      <c r="J21">
        <v>43.0899</v>
      </c>
      <c r="K21">
        <v>1.48075</v>
      </c>
      <c r="M21" t="s">
        <v>0</v>
      </c>
      <c r="N21" t="s">
        <v>32</v>
      </c>
      <c r="O21">
        <v>1</v>
      </c>
      <c r="P21">
        <v>5.0928699999999996</v>
      </c>
      <c r="Q21">
        <v>0.169762</v>
      </c>
      <c r="S21" t="s">
        <v>2</v>
      </c>
      <c r="T21" t="s">
        <v>16</v>
      </c>
      <c r="U21">
        <v>0.58333333333333337</v>
      </c>
      <c r="V21">
        <v>17.790800000000001</v>
      </c>
      <c r="W21">
        <v>0.59302699999999997</v>
      </c>
      <c r="Y21" t="s">
        <v>0</v>
      </c>
      <c r="Z21" t="s">
        <v>32</v>
      </c>
      <c r="AA21">
        <v>1</v>
      </c>
      <c r="AB21">
        <v>10.6601</v>
      </c>
      <c r="AC21">
        <v>0.35533700000000001</v>
      </c>
      <c r="AE21" t="s">
        <v>0</v>
      </c>
      <c r="AF21" t="s">
        <v>32</v>
      </c>
      <c r="AG21">
        <v>1</v>
      </c>
      <c r="AH21">
        <v>7.9724300000000001</v>
      </c>
      <c r="AI21">
        <v>0.26574799999999998</v>
      </c>
      <c r="AK21" t="s">
        <v>0</v>
      </c>
      <c r="AL21" t="s">
        <v>32</v>
      </c>
      <c r="AM21">
        <v>0.15666666666666668</v>
      </c>
      <c r="AN21">
        <v>45.335500000000003</v>
      </c>
      <c r="AO21">
        <v>1.64856</v>
      </c>
      <c r="AQ21" t="s">
        <v>0</v>
      </c>
      <c r="AR21" t="s">
        <v>32</v>
      </c>
      <c r="AS21">
        <v>0.61</v>
      </c>
      <c r="AT21">
        <v>25.537400000000002</v>
      </c>
      <c r="AU21">
        <v>0.89291500000000001</v>
      </c>
      <c r="AW21" t="s">
        <v>0</v>
      </c>
      <c r="AX21" t="s">
        <v>727</v>
      </c>
      <c r="AY21">
        <v>0.14333333333333334</v>
      </c>
      <c r="AZ21">
        <v>26.5336</v>
      </c>
      <c r="BA21">
        <v>0.88445300000000004</v>
      </c>
      <c r="BI21" t="s">
        <v>0</v>
      </c>
      <c r="BJ21" t="s">
        <v>32</v>
      </c>
      <c r="BK21">
        <v>0.62666666666666671</v>
      </c>
      <c r="BL21">
        <v>19.120899999999999</v>
      </c>
      <c r="BM21">
        <v>0.63736199999999998</v>
      </c>
      <c r="BO21" t="s">
        <v>0</v>
      </c>
      <c r="BP21" t="s">
        <v>32</v>
      </c>
      <c r="BQ21">
        <v>0.9933333333333334</v>
      </c>
      <c r="BR21">
        <v>5.7970199999999998</v>
      </c>
      <c r="BS21">
        <v>0.19323399999999999</v>
      </c>
      <c r="BV21" t="s">
        <v>0</v>
      </c>
      <c r="BW21" t="s">
        <v>32</v>
      </c>
      <c r="BX21">
        <v>1</v>
      </c>
      <c r="BY21">
        <v>1.59311</v>
      </c>
      <c r="BZ21">
        <v>5.3103699999999997E-2</v>
      </c>
      <c r="CB21" t="s">
        <v>0</v>
      </c>
      <c r="CC21" t="s">
        <v>32</v>
      </c>
      <c r="CD21">
        <v>1</v>
      </c>
      <c r="CE21">
        <v>4.2780199999999997</v>
      </c>
      <c r="CF21">
        <v>0.14260100000000001</v>
      </c>
      <c r="CH21" t="s">
        <v>0</v>
      </c>
      <c r="CI21" t="s">
        <v>32</v>
      </c>
      <c r="CJ21">
        <v>1</v>
      </c>
      <c r="CK21">
        <v>4.9055600000000004</v>
      </c>
      <c r="CL21">
        <v>0.163519</v>
      </c>
      <c r="CN21" t="s">
        <v>0</v>
      </c>
      <c r="CO21" t="s">
        <v>32</v>
      </c>
      <c r="CP21">
        <v>0.80666666666666664</v>
      </c>
      <c r="CQ21">
        <v>8.2111599999999996</v>
      </c>
      <c r="CR21">
        <v>0.27370499999999998</v>
      </c>
      <c r="CU21" t="s">
        <v>0</v>
      </c>
      <c r="CV21" t="s">
        <v>32</v>
      </c>
      <c r="CW21">
        <v>1</v>
      </c>
      <c r="CX21">
        <v>9.7866199999999992</v>
      </c>
      <c r="CY21">
        <v>0.32622099999999998</v>
      </c>
      <c r="DA21" t="s">
        <v>0</v>
      </c>
      <c r="DB21" t="s">
        <v>32</v>
      </c>
      <c r="DC21">
        <v>1</v>
      </c>
      <c r="DD21">
        <v>11.8477</v>
      </c>
      <c r="DE21">
        <v>0.394924</v>
      </c>
      <c r="DG21" t="s">
        <v>0</v>
      </c>
      <c r="DH21" t="s">
        <v>32</v>
      </c>
      <c r="DI21">
        <v>0.76</v>
      </c>
      <c r="DJ21">
        <v>16.334099999999999</v>
      </c>
      <c r="DK21">
        <v>0.54447100000000004</v>
      </c>
      <c r="DM21" t="s">
        <v>0</v>
      </c>
      <c r="DN21" t="s">
        <v>32</v>
      </c>
      <c r="DO21">
        <v>0.10666666666666667</v>
      </c>
      <c r="DP21">
        <v>38.201999999999998</v>
      </c>
      <c r="DQ21">
        <v>1.28626</v>
      </c>
      <c r="DT21" t="s">
        <v>0</v>
      </c>
      <c r="DU21" t="s">
        <v>32</v>
      </c>
      <c r="DV21">
        <v>1</v>
      </c>
      <c r="DW21">
        <v>3.3083900000000002</v>
      </c>
      <c r="DX21">
        <v>0.11028</v>
      </c>
      <c r="DZ21" t="s">
        <v>0</v>
      </c>
      <c r="EA21" t="s">
        <v>32</v>
      </c>
      <c r="EB21">
        <v>0.25</v>
      </c>
      <c r="EC21">
        <v>90.931600000000003</v>
      </c>
      <c r="ED21">
        <v>3.0616699999999999</v>
      </c>
      <c r="EF21" t="s">
        <v>0</v>
      </c>
      <c r="EG21" t="s">
        <v>32</v>
      </c>
      <c r="EH21">
        <v>0.16333333333333336</v>
      </c>
      <c r="EI21">
        <v>26.9269</v>
      </c>
      <c r="EJ21">
        <v>0.89756499999999995</v>
      </c>
      <c r="EL21" t="s">
        <v>0</v>
      </c>
      <c r="EM21" t="s">
        <v>32</v>
      </c>
      <c r="EN21">
        <v>0.59</v>
      </c>
      <c r="EO21">
        <v>20.086600000000001</v>
      </c>
      <c r="EP21">
        <v>0.66955200000000004</v>
      </c>
      <c r="ET21" t="s">
        <v>0</v>
      </c>
      <c r="EU21" t="s">
        <v>32</v>
      </c>
      <c r="EV21">
        <v>0.82666666666666666</v>
      </c>
      <c r="EW21">
        <v>12.132300000000001</v>
      </c>
      <c r="EX21">
        <v>0.40441100000000002</v>
      </c>
      <c r="EZ21" t="s">
        <v>0</v>
      </c>
      <c r="FA21" t="s">
        <v>32</v>
      </c>
      <c r="FB21">
        <v>1</v>
      </c>
      <c r="FC21">
        <v>9.8122399999999992</v>
      </c>
      <c r="FD21">
        <v>0.327075</v>
      </c>
      <c r="FG21" t="s">
        <v>0</v>
      </c>
      <c r="FH21" t="s">
        <v>32</v>
      </c>
      <c r="FI21">
        <v>0.01</v>
      </c>
      <c r="FJ21">
        <v>61.2883</v>
      </c>
      <c r="FK21">
        <v>3.2088100000000002</v>
      </c>
    </row>
    <row r="22" spans="1:167">
      <c r="A22" t="s">
        <v>0</v>
      </c>
      <c r="B22" t="s">
        <v>33</v>
      </c>
      <c r="C22">
        <v>0.94</v>
      </c>
      <c r="D22">
        <v>9.5623100000000001</v>
      </c>
      <c r="E22">
        <v>0.31874400000000003</v>
      </c>
      <c r="G22" t="s">
        <v>0</v>
      </c>
      <c r="H22" t="s">
        <v>33</v>
      </c>
      <c r="I22">
        <v>0</v>
      </c>
      <c r="J22">
        <v>46.632399999999997</v>
      </c>
      <c r="K22">
        <v>1.57542</v>
      </c>
      <c r="M22" t="s">
        <v>0</v>
      </c>
      <c r="N22" t="s">
        <v>33</v>
      </c>
      <c r="O22">
        <v>0.67</v>
      </c>
      <c r="P22">
        <v>13.261200000000001</v>
      </c>
      <c r="Q22">
        <v>0.44203999999999999</v>
      </c>
      <c r="S22" t="s">
        <v>2</v>
      </c>
      <c r="T22" t="s">
        <v>17</v>
      </c>
      <c r="U22">
        <v>0.30666666666666664</v>
      </c>
      <c r="V22">
        <v>36.706600000000002</v>
      </c>
      <c r="W22">
        <v>1.2400899999999999</v>
      </c>
      <c r="Y22" t="s">
        <v>0</v>
      </c>
      <c r="Z22" t="s">
        <v>33</v>
      </c>
      <c r="AA22">
        <v>0.44666666666666666</v>
      </c>
      <c r="AB22">
        <v>22.1526</v>
      </c>
      <c r="AC22">
        <v>0.75865099999999996</v>
      </c>
      <c r="AE22" t="s">
        <v>0</v>
      </c>
      <c r="AF22" t="s">
        <v>33</v>
      </c>
      <c r="AG22">
        <v>1</v>
      </c>
      <c r="AH22">
        <v>7.6262400000000001</v>
      </c>
      <c r="AI22">
        <v>0.25420799999999999</v>
      </c>
      <c r="AK22" t="s">
        <v>0</v>
      </c>
      <c r="AL22" t="s">
        <v>33</v>
      </c>
      <c r="AM22">
        <v>0.23333333333333334</v>
      </c>
      <c r="AN22">
        <v>46.436599999999999</v>
      </c>
      <c r="AO22">
        <v>1.6123799999999999</v>
      </c>
      <c r="AQ22" t="s">
        <v>0</v>
      </c>
      <c r="AR22" t="s">
        <v>33</v>
      </c>
      <c r="AS22">
        <v>0.57999999999999996</v>
      </c>
      <c r="AT22">
        <v>19.038</v>
      </c>
      <c r="AU22">
        <v>0.63460099999999997</v>
      </c>
      <c r="AW22" t="s">
        <v>0</v>
      </c>
      <c r="AX22" t="s">
        <v>728</v>
      </c>
      <c r="AY22">
        <v>0.40333333333333332</v>
      </c>
      <c r="AZ22">
        <v>24.208500000000001</v>
      </c>
      <c r="BA22">
        <v>0.80694999999999995</v>
      </c>
      <c r="BI22" t="s">
        <v>0</v>
      </c>
      <c r="BJ22" t="s">
        <v>33</v>
      </c>
      <c r="BK22">
        <v>0.25666666666666665</v>
      </c>
      <c r="BL22">
        <v>30.1144</v>
      </c>
      <c r="BM22">
        <v>1.0038100000000001</v>
      </c>
      <c r="BO22" t="s">
        <v>0</v>
      </c>
      <c r="BP22" t="s">
        <v>33</v>
      </c>
      <c r="BQ22">
        <v>0.24333333333333332</v>
      </c>
      <c r="BR22">
        <v>31.797899999999998</v>
      </c>
      <c r="BS22">
        <v>1.0742499999999999</v>
      </c>
      <c r="BV22" t="s">
        <v>0</v>
      </c>
      <c r="BW22" t="s">
        <v>33</v>
      </c>
      <c r="BX22">
        <v>1</v>
      </c>
      <c r="BY22">
        <v>1.6776599999999999</v>
      </c>
      <c r="BZ22">
        <v>5.5921899999999997E-2</v>
      </c>
      <c r="CB22" t="s">
        <v>0</v>
      </c>
      <c r="CC22" t="s">
        <v>33</v>
      </c>
      <c r="CD22">
        <v>1</v>
      </c>
      <c r="CE22">
        <v>3.54732</v>
      </c>
      <c r="CF22">
        <v>0.118244</v>
      </c>
      <c r="CH22" t="s">
        <v>0</v>
      </c>
      <c r="CI22" t="s">
        <v>33</v>
      </c>
      <c r="CJ22">
        <v>1</v>
      </c>
      <c r="CK22">
        <v>6.6125800000000003</v>
      </c>
      <c r="CL22">
        <v>0.220419</v>
      </c>
      <c r="CN22" t="s">
        <v>0</v>
      </c>
      <c r="CO22" t="s">
        <v>33</v>
      </c>
      <c r="CP22">
        <v>0.37666666666666671</v>
      </c>
      <c r="CQ22">
        <v>27.046199999999999</v>
      </c>
      <c r="CR22">
        <v>0.92623800000000001</v>
      </c>
      <c r="CU22" t="s">
        <v>0</v>
      </c>
      <c r="CV22" t="s">
        <v>33</v>
      </c>
      <c r="CW22">
        <v>0.96000000000000008</v>
      </c>
      <c r="CX22">
        <v>11.836399999999999</v>
      </c>
      <c r="CY22">
        <v>0.39454699999999998</v>
      </c>
      <c r="DA22" t="s">
        <v>0</v>
      </c>
      <c r="DB22" t="s">
        <v>33</v>
      </c>
      <c r="DC22">
        <v>0.82666666666666666</v>
      </c>
      <c r="DD22">
        <v>13.100300000000001</v>
      </c>
      <c r="DE22">
        <v>0.43667699999999998</v>
      </c>
      <c r="DG22" t="s">
        <v>0</v>
      </c>
      <c r="DH22" t="s">
        <v>33</v>
      </c>
      <c r="DI22">
        <v>0.72000000000000008</v>
      </c>
      <c r="DJ22">
        <v>22.522099999999998</v>
      </c>
      <c r="DK22">
        <v>0.75073800000000002</v>
      </c>
      <c r="DM22" t="s">
        <v>0</v>
      </c>
      <c r="DN22" t="s">
        <v>33</v>
      </c>
      <c r="DO22">
        <v>0.46666666666666667</v>
      </c>
      <c r="DP22">
        <v>21.6784</v>
      </c>
      <c r="DQ22">
        <v>0.72261200000000003</v>
      </c>
      <c r="DT22" t="s">
        <v>0</v>
      </c>
      <c r="DU22" t="s">
        <v>33</v>
      </c>
      <c r="DV22">
        <v>1</v>
      </c>
      <c r="DW22">
        <v>3.8309299999999999</v>
      </c>
      <c r="DX22">
        <v>0.12769800000000001</v>
      </c>
      <c r="DZ22" t="s">
        <v>0</v>
      </c>
      <c r="EA22" t="s">
        <v>33</v>
      </c>
      <c r="EB22">
        <v>0</v>
      </c>
      <c r="EC22">
        <v>116.254</v>
      </c>
      <c r="ED22">
        <v>3.9142700000000001</v>
      </c>
      <c r="EF22" t="s">
        <v>0</v>
      </c>
      <c r="EG22" t="s">
        <v>33</v>
      </c>
      <c r="EH22">
        <v>0.38999999999999996</v>
      </c>
      <c r="EI22">
        <v>21.698799999999999</v>
      </c>
      <c r="EJ22">
        <v>0.72329299999999996</v>
      </c>
      <c r="EL22" t="s">
        <v>0</v>
      </c>
      <c r="EM22" t="s">
        <v>33</v>
      </c>
      <c r="EN22">
        <v>0.74</v>
      </c>
      <c r="EO22">
        <v>16.750800000000002</v>
      </c>
      <c r="EP22">
        <v>0.55835999999999997</v>
      </c>
      <c r="ET22" t="s">
        <v>0</v>
      </c>
      <c r="EU22" t="s">
        <v>33</v>
      </c>
      <c r="EV22">
        <v>0.78333333333333333</v>
      </c>
      <c r="EW22">
        <v>19.329799999999999</v>
      </c>
      <c r="EX22">
        <v>0.64432599999999995</v>
      </c>
      <c r="EZ22" t="s">
        <v>0</v>
      </c>
      <c r="FA22" t="s">
        <v>33</v>
      </c>
      <c r="FB22">
        <v>1</v>
      </c>
      <c r="FC22">
        <v>9.9910399999999999</v>
      </c>
      <c r="FD22">
        <v>0.33303500000000003</v>
      </c>
      <c r="FG22" t="s">
        <v>0</v>
      </c>
      <c r="FH22" t="s">
        <v>33</v>
      </c>
      <c r="FI22">
        <v>0.05</v>
      </c>
      <c r="FJ22">
        <v>56.192399999999999</v>
      </c>
      <c r="FK22">
        <v>2.2935699999999999</v>
      </c>
    </row>
    <row r="23" spans="1:167">
      <c r="A23" t="s">
        <v>0</v>
      </c>
      <c r="B23" t="s">
        <v>34</v>
      </c>
      <c r="C23">
        <v>0.54639175257731953</v>
      </c>
      <c r="D23">
        <v>22.516200000000001</v>
      </c>
      <c r="E23">
        <v>0.77375400000000005</v>
      </c>
      <c r="G23" t="s">
        <v>0</v>
      </c>
      <c r="H23" t="s">
        <v>34</v>
      </c>
      <c r="I23">
        <v>4.9822064056939501E-2</v>
      </c>
      <c r="J23">
        <v>28.140899999999998</v>
      </c>
      <c r="K23">
        <v>1.00146</v>
      </c>
      <c r="M23" t="s">
        <v>0</v>
      </c>
      <c r="N23" t="s">
        <v>34</v>
      </c>
      <c r="O23">
        <v>0.69333333333333336</v>
      </c>
      <c r="P23">
        <v>13.3751</v>
      </c>
      <c r="Q23">
        <v>0.44583800000000001</v>
      </c>
      <c r="S23" t="s">
        <v>2</v>
      </c>
      <c r="T23" t="s">
        <v>18</v>
      </c>
      <c r="U23">
        <v>0.26333333333333336</v>
      </c>
      <c r="V23">
        <v>22.454999999999998</v>
      </c>
      <c r="W23">
        <v>0.74850000000000005</v>
      </c>
      <c r="Y23" t="s">
        <v>0</v>
      </c>
      <c r="Z23" t="s">
        <v>34</v>
      </c>
      <c r="AA23">
        <v>0.14141414141414144</v>
      </c>
      <c r="AB23">
        <v>40.344299999999997</v>
      </c>
      <c r="AC23">
        <v>1.35839</v>
      </c>
      <c r="AE23" t="s">
        <v>0</v>
      </c>
      <c r="AF23" t="s">
        <v>34</v>
      </c>
      <c r="AG23">
        <v>1</v>
      </c>
      <c r="AH23">
        <v>6.97567</v>
      </c>
      <c r="AI23">
        <v>0.23252200000000001</v>
      </c>
      <c r="AK23" t="s">
        <v>0</v>
      </c>
      <c r="AL23" t="s">
        <v>34</v>
      </c>
      <c r="AM23">
        <v>4.3165467625899276E-2</v>
      </c>
      <c r="AN23">
        <v>37.096299999999999</v>
      </c>
      <c r="AO23">
        <v>1.36887</v>
      </c>
      <c r="AQ23" t="s">
        <v>0</v>
      </c>
      <c r="AR23" t="s">
        <v>34</v>
      </c>
      <c r="AS23">
        <v>3.6900369003690037E-2</v>
      </c>
      <c r="AT23">
        <v>48.137</v>
      </c>
      <c r="AU23">
        <v>1.80966</v>
      </c>
      <c r="AW23" t="s">
        <v>0</v>
      </c>
      <c r="AX23" t="s">
        <v>729</v>
      </c>
      <c r="AY23">
        <v>0.95333333333333337</v>
      </c>
      <c r="AZ23">
        <v>11.3581</v>
      </c>
      <c r="BA23">
        <v>0.378604</v>
      </c>
      <c r="BI23" t="s">
        <v>0</v>
      </c>
      <c r="BJ23" t="s">
        <v>34</v>
      </c>
      <c r="BK23">
        <v>0.14000000000000001</v>
      </c>
      <c r="BL23">
        <v>38.071399999999997</v>
      </c>
      <c r="BM23">
        <v>1.26905</v>
      </c>
      <c r="BO23" t="s">
        <v>0</v>
      </c>
      <c r="BP23" t="s">
        <v>34</v>
      </c>
      <c r="BQ23">
        <v>0.23693379790940766</v>
      </c>
      <c r="BR23">
        <v>45.966200000000001</v>
      </c>
      <c r="BS23">
        <v>1.9898800000000001</v>
      </c>
      <c r="BV23" t="s">
        <v>0</v>
      </c>
      <c r="BW23" t="s">
        <v>34</v>
      </c>
      <c r="BX23">
        <v>1</v>
      </c>
      <c r="BY23">
        <v>1.7728900000000001</v>
      </c>
      <c r="BZ23">
        <v>5.9096299999999997E-2</v>
      </c>
      <c r="CB23" t="s">
        <v>0</v>
      </c>
      <c r="CC23" t="s">
        <v>34</v>
      </c>
      <c r="CD23">
        <v>1</v>
      </c>
      <c r="CE23">
        <v>5.6797300000000002</v>
      </c>
      <c r="CF23">
        <v>0.19384799999999999</v>
      </c>
      <c r="CH23" t="s">
        <v>0</v>
      </c>
      <c r="CI23" t="s">
        <v>34</v>
      </c>
      <c r="CJ23">
        <v>1</v>
      </c>
      <c r="CK23">
        <v>6.4108400000000003</v>
      </c>
      <c r="CL23">
        <v>0.213695</v>
      </c>
      <c r="CN23" t="s">
        <v>0</v>
      </c>
      <c r="CO23" t="s">
        <v>34</v>
      </c>
      <c r="CP23">
        <v>0.81666666666666665</v>
      </c>
      <c r="CQ23">
        <v>8.8072499999999998</v>
      </c>
      <c r="CR23">
        <v>0.29357499999999997</v>
      </c>
      <c r="CU23" t="s">
        <v>0</v>
      </c>
      <c r="CV23" t="s">
        <v>34</v>
      </c>
      <c r="CW23">
        <v>1</v>
      </c>
      <c r="CX23">
        <v>10.4648</v>
      </c>
      <c r="CY23">
        <v>0.34882800000000003</v>
      </c>
      <c r="DA23" t="s">
        <v>0</v>
      </c>
      <c r="DB23" t="s">
        <v>34</v>
      </c>
      <c r="DC23">
        <v>0.90333333333333343</v>
      </c>
      <c r="DD23">
        <v>13.343999999999999</v>
      </c>
      <c r="DE23">
        <v>0.45233800000000002</v>
      </c>
      <c r="DG23" t="s">
        <v>0</v>
      </c>
      <c r="DH23" t="s">
        <v>34</v>
      </c>
      <c r="DI23">
        <v>0.90333333333333343</v>
      </c>
      <c r="DJ23">
        <v>13.485300000000001</v>
      </c>
      <c r="DK23">
        <v>0.44951099999999999</v>
      </c>
      <c r="DM23" t="s">
        <v>0</v>
      </c>
      <c r="DN23" t="s">
        <v>34</v>
      </c>
      <c r="DO23">
        <v>0.85666666666666669</v>
      </c>
      <c r="DP23">
        <v>12.240500000000001</v>
      </c>
      <c r="DQ23">
        <v>0.40801599999999999</v>
      </c>
      <c r="DT23" t="s">
        <v>0</v>
      </c>
      <c r="DU23" t="s">
        <v>34</v>
      </c>
      <c r="DV23">
        <v>0.43666666666666665</v>
      </c>
      <c r="DW23">
        <v>29.740300000000001</v>
      </c>
      <c r="DX23">
        <v>0.99134199999999995</v>
      </c>
      <c r="DZ23" t="s">
        <v>0</v>
      </c>
      <c r="EA23" t="s">
        <v>34</v>
      </c>
      <c r="EB23">
        <v>5.3333333333333337E-2</v>
      </c>
      <c r="EC23">
        <v>103.54600000000001</v>
      </c>
      <c r="ED23">
        <v>3.4864099999999998</v>
      </c>
      <c r="EF23" t="s">
        <v>0</v>
      </c>
      <c r="EG23" t="s">
        <v>34</v>
      </c>
      <c r="EH23">
        <v>0.18000000000000002</v>
      </c>
      <c r="EI23">
        <v>44.9636</v>
      </c>
      <c r="EJ23">
        <v>1.50885</v>
      </c>
      <c r="EL23" t="s">
        <v>0</v>
      </c>
      <c r="EM23" t="s">
        <v>34</v>
      </c>
      <c r="EN23">
        <v>0.24175824175824176</v>
      </c>
      <c r="EO23">
        <v>20.258600000000001</v>
      </c>
      <c r="EP23">
        <v>0.74207199999999995</v>
      </c>
      <c r="ET23" t="s">
        <v>0</v>
      </c>
      <c r="EU23" t="s">
        <v>34</v>
      </c>
      <c r="EV23">
        <v>0.63928571428571423</v>
      </c>
      <c r="EW23">
        <v>24.248100000000001</v>
      </c>
      <c r="EX23">
        <v>0.86600299999999997</v>
      </c>
      <c r="EZ23" t="s">
        <v>0</v>
      </c>
      <c r="FA23" t="s">
        <v>34</v>
      </c>
      <c r="FB23">
        <v>1</v>
      </c>
      <c r="FC23">
        <v>9.4911499999999993</v>
      </c>
      <c r="FD23">
        <v>0.358157</v>
      </c>
      <c r="FG23" t="s">
        <v>0</v>
      </c>
      <c r="FH23" t="s">
        <v>34</v>
      </c>
      <c r="FI23">
        <v>0.45333333333333331</v>
      </c>
      <c r="FJ23">
        <v>28.698899999999998</v>
      </c>
      <c r="FK23">
        <v>0.99996200000000002</v>
      </c>
    </row>
    <row r="24" spans="1:167">
      <c r="A24" t="s">
        <v>2</v>
      </c>
      <c r="B24" t="s">
        <v>15</v>
      </c>
      <c r="C24">
        <v>0.97324414715719065</v>
      </c>
      <c r="D24">
        <v>9.6925399999999993</v>
      </c>
      <c r="E24">
        <v>0.32416499999999998</v>
      </c>
      <c r="G24" t="s">
        <v>2</v>
      </c>
      <c r="H24" t="s">
        <v>15</v>
      </c>
      <c r="I24">
        <v>0.92976588628762535</v>
      </c>
      <c r="J24">
        <v>14.5898</v>
      </c>
      <c r="K24">
        <v>0.487952</v>
      </c>
      <c r="M24" t="s">
        <v>2</v>
      </c>
      <c r="N24" t="s">
        <v>15</v>
      </c>
      <c r="O24">
        <v>0.56856187290969906</v>
      </c>
      <c r="P24">
        <v>17.2149</v>
      </c>
      <c r="Q24">
        <v>0.57574800000000004</v>
      </c>
      <c r="S24" t="s">
        <v>2</v>
      </c>
      <c r="T24" t="s">
        <v>19</v>
      </c>
      <c r="U24">
        <v>0.66</v>
      </c>
      <c r="V24">
        <v>17.942799999999998</v>
      </c>
      <c r="W24">
        <v>0.59809199999999996</v>
      </c>
      <c r="Y24" t="s">
        <v>2</v>
      </c>
      <c r="Z24" t="s">
        <v>15</v>
      </c>
      <c r="AA24">
        <v>0.38255033557046986</v>
      </c>
      <c r="AB24">
        <v>27.526</v>
      </c>
      <c r="AC24">
        <v>0.92680099999999999</v>
      </c>
      <c r="AE24" t="s">
        <v>0</v>
      </c>
      <c r="AF24" t="s">
        <v>35</v>
      </c>
      <c r="AG24">
        <v>1</v>
      </c>
      <c r="AH24">
        <v>7.4878799999999996</v>
      </c>
      <c r="AI24">
        <v>0.24959600000000001</v>
      </c>
      <c r="AK24" t="s">
        <v>2</v>
      </c>
      <c r="AL24" t="s">
        <v>15</v>
      </c>
      <c r="AM24">
        <v>0</v>
      </c>
      <c r="AN24">
        <v>71.018799999999999</v>
      </c>
      <c r="AO24">
        <v>2.6400999999999999</v>
      </c>
      <c r="AQ24" t="s">
        <v>2</v>
      </c>
      <c r="AR24" t="s">
        <v>15</v>
      </c>
      <c r="AS24">
        <v>7.4074074074074084E-2</v>
      </c>
      <c r="AT24">
        <v>61.016599999999997</v>
      </c>
      <c r="AU24">
        <v>2.5318100000000001</v>
      </c>
      <c r="AW24" t="s">
        <v>2</v>
      </c>
      <c r="AX24" t="s">
        <v>710</v>
      </c>
      <c r="AY24">
        <v>0.9264214046822743</v>
      </c>
      <c r="AZ24">
        <v>13.018000000000001</v>
      </c>
      <c r="BA24">
        <v>0.43538399999999999</v>
      </c>
      <c r="BI24" t="s">
        <v>0</v>
      </c>
      <c r="BJ24" t="s">
        <v>35</v>
      </c>
      <c r="BK24">
        <v>0.28846153846153844</v>
      </c>
      <c r="BL24">
        <v>4.6044900000000002</v>
      </c>
      <c r="BM24">
        <v>0.88547900000000002</v>
      </c>
      <c r="BO24" t="s">
        <v>2</v>
      </c>
      <c r="BP24" t="s">
        <v>15</v>
      </c>
      <c r="BQ24">
        <v>0.36577181208053694</v>
      </c>
      <c r="BR24">
        <v>26.267399999999999</v>
      </c>
      <c r="BS24">
        <v>0.87850700000000004</v>
      </c>
      <c r="BV24" t="s">
        <v>0</v>
      </c>
      <c r="BW24" t="s">
        <v>35</v>
      </c>
      <c r="BX24">
        <v>1</v>
      </c>
      <c r="BY24">
        <v>2.24051</v>
      </c>
      <c r="BZ24">
        <v>7.4683799999999995E-2</v>
      </c>
      <c r="CB24" t="s">
        <v>2</v>
      </c>
      <c r="CC24" t="s">
        <v>15</v>
      </c>
      <c r="CD24">
        <v>0.34448160535117056</v>
      </c>
      <c r="CE24">
        <v>41.941400000000002</v>
      </c>
      <c r="CF24">
        <v>1.40272</v>
      </c>
      <c r="CH24" t="s">
        <v>0</v>
      </c>
      <c r="CI24" t="s">
        <v>35</v>
      </c>
      <c r="CJ24">
        <v>1</v>
      </c>
      <c r="CK24">
        <v>0.734985</v>
      </c>
      <c r="CL24">
        <v>0.43234400000000001</v>
      </c>
      <c r="CN24" t="s">
        <v>0</v>
      </c>
      <c r="CO24" t="s">
        <v>35</v>
      </c>
      <c r="CP24">
        <v>1</v>
      </c>
      <c r="CQ24">
        <v>2.5018699999999998</v>
      </c>
      <c r="CR24">
        <v>8.5974999999999996E-2</v>
      </c>
      <c r="CU24" t="s">
        <v>0</v>
      </c>
      <c r="CV24" t="s">
        <v>35</v>
      </c>
      <c r="CW24">
        <v>1</v>
      </c>
      <c r="CX24">
        <v>0.19411700000000001</v>
      </c>
      <c r="CY24">
        <v>0.27731</v>
      </c>
      <c r="DA24" t="s">
        <v>0</v>
      </c>
      <c r="DB24" t="s">
        <v>35</v>
      </c>
      <c r="DC24">
        <v>0.37558685446009388</v>
      </c>
      <c r="DD24">
        <v>17.119</v>
      </c>
      <c r="DE24">
        <v>0.80370900000000001</v>
      </c>
      <c r="DG24" t="s">
        <v>0</v>
      </c>
      <c r="DH24" t="s">
        <v>35</v>
      </c>
      <c r="DI24">
        <v>1</v>
      </c>
      <c r="DJ24">
        <v>9.4990199999999998</v>
      </c>
      <c r="DK24">
        <v>0.31663400000000003</v>
      </c>
      <c r="DM24" t="s">
        <v>0</v>
      </c>
      <c r="DN24" t="s">
        <v>35</v>
      </c>
      <c r="DO24">
        <v>0.95964125560538127</v>
      </c>
      <c r="DP24">
        <v>6.2294200000000002</v>
      </c>
      <c r="DQ24">
        <v>0.27934599999999998</v>
      </c>
      <c r="DT24" t="s">
        <v>0</v>
      </c>
      <c r="DU24" t="s">
        <v>35</v>
      </c>
      <c r="DV24">
        <v>0.48666666666666664</v>
      </c>
      <c r="DW24">
        <v>25.397200000000002</v>
      </c>
      <c r="DX24">
        <v>0.84657499999999997</v>
      </c>
      <c r="DZ24" t="s">
        <v>0</v>
      </c>
      <c r="EA24" t="s">
        <v>35</v>
      </c>
      <c r="EB24">
        <v>3.7313432835820892E-2</v>
      </c>
      <c r="EC24">
        <v>38.688699999999997</v>
      </c>
      <c r="ED24">
        <v>2.8872100000000001</v>
      </c>
      <c r="EF24" t="s">
        <v>0</v>
      </c>
      <c r="EG24" t="s">
        <v>35</v>
      </c>
      <c r="EH24">
        <v>0.96000000000000008</v>
      </c>
      <c r="EI24">
        <v>7.59931</v>
      </c>
      <c r="EJ24">
        <v>0.25330999999999998</v>
      </c>
      <c r="EL24" t="s">
        <v>2</v>
      </c>
      <c r="EM24" t="s">
        <v>15</v>
      </c>
      <c r="EN24">
        <v>0.8193979933110368</v>
      </c>
      <c r="EO24">
        <v>14.0242</v>
      </c>
      <c r="EP24">
        <v>0.46903800000000001</v>
      </c>
      <c r="ET24" t="s">
        <v>2</v>
      </c>
      <c r="EU24" t="s">
        <v>15</v>
      </c>
      <c r="EV24">
        <v>0.45150501672240806</v>
      </c>
      <c r="EW24">
        <v>46.273400000000002</v>
      </c>
      <c r="EX24">
        <v>1.5476099999999999</v>
      </c>
      <c r="EZ24" t="s">
        <v>2</v>
      </c>
      <c r="FA24" t="s">
        <v>15</v>
      </c>
      <c r="FB24">
        <v>0</v>
      </c>
      <c r="FC24">
        <v>69.104100000000003</v>
      </c>
      <c r="FD24">
        <v>2.7531500000000002</v>
      </c>
      <c r="FG24" t="s">
        <v>0</v>
      </c>
      <c r="FH24" t="s">
        <v>35</v>
      </c>
      <c r="FI24">
        <v>0.72666666666666668</v>
      </c>
      <c r="FJ24">
        <v>15.1187</v>
      </c>
      <c r="FK24">
        <v>0.50395500000000004</v>
      </c>
    </row>
    <row r="25" spans="1:167">
      <c r="A25" t="s">
        <v>2</v>
      </c>
      <c r="B25" t="s">
        <v>16</v>
      </c>
      <c r="C25">
        <v>0.40333333333333332</v>
      </c>
      <c r="D25">
        <v>30.8398</v>
      </c>
      <c r="E25">
        <v>1.02799</v>
      </c>
      <c r="G25" t="s">
        <v>2</v>
      </c>
      <c r="H25" t="s">
        <v>16</v>
      </c>
      <c r="I25">
        <v>0.93666666666666676</v>
      </c>
      <c r="J25">
        <v>15.7949</v>
      </c>
      <c r="K25">
        <v>0.52649699999999999</v>
      </c>
      <c r="M25" t="s">
        <v>2</v>
      </c>
      <c r="N25" t="s">
        <v>16</v>
      </c>
      <c r="O25">
        <v>0.12000000000000001</v>
      </c>
      <c r="P25">
        <v>52.031700000000001</v>
      </c>
      <c r="Q25">
        <v>1.7343900000000001</v>
      </c>
      <c r="S25" t="s">
        <v>2</v>
      </c>
      <c r="T25" t="s">
        <v>20</v>
      </c>
      <c r="U25">
        <v>0.48666666666666664</v>
      </c>
      <c r="V25">
        <v>26.520399999999999</v>
      </c>
      <c r="W25">
        <v>0.88401399999999997</v>
      </c>
      <c r="Y25" t="s">
        <v>2</v>
      </c>
      <c r="Z25" t="s">
        <v>16</v>
      </c>
      <c r="AA25">
        <v>0.77</v>
      </c>
      <c r="AB25">
        <v>16.579899999999999</v>
      </c>
      <c r="AC25">
        <v>0.58379999999999999</v>
      </c>
      <c r="AE25" t="s">
        <v>2</v>
      </c>
      <c r="AF25" t="s">
        <v>15</v>
      </c>
      <c r="AG25">
        <v>1</v>
      </c>
      <c r="AH25">
        <v>10.206099999999999</v>
      </c>
      <c r="AI25">
        <v>0.34133999999999998</v>
      </c>
      <c r="AK25" t="s">
        <v>2</v>
      </c>
      <c r="AL25" t="s">
        <v>16</v>
      </c>
      <c r="AM25">
        <v>0</v>
      </c>
      <c r="AN25">
        <v>50.885300000000001</v>
      </c>
      <c r="AO25">
        <v>2.4582299999999999</v>
      </c>
      <c r="AQ25" t="s">
        <v>2</v>
      </c>
      <c r="AR25" t="s">
        <v>16</v>
      </c>
      <c r="AS25">
        <v>9.0000000000000011E-2</v>
      </c>
      <c r="AT25">
        <v>56.140599999999999</v>
      </c>
      <c r="AU25">
        <v>2.1265399999999999</v>
      </c>
      <c r="AW25" t="s">
        <v>2</v>
      </c>
      <c r="AX25" t="s">
        <v>711</v>
      </c>
      <c r="AY25">
        <v>0.75333333333333341</v>
      </c>
      <c r="AZ25">
        <v>18.3216</v>
      </c>
      <c r="BA25">
        <v>0.61072000000000004</v>
      </c>
      <c r="BI25" t="s">
        <v>2</v>
      </c>
      <c r="BJ25" t="s">
        <v>15</v>
      </c>
      <c r="BK25">
        <v>1</v>
      </c>
      <c r="BL25">
        <v>12.470599999999999</v>
      </c>
      <c r="BM25">
        <v>0.41707699999999998</v>
      </c>
      <c r="BO25" t="s">
        <v>2</v>
      </c>
      <c r="BP25" t="s">
        <v>16</v>
      </c>
      <c r="BQ25">
        <v>0.9</v>
      </c>
      <c r="BR25">
        <v>11.212899999999999</v>
      </c>
      <c r="BS25">
        <v>0.37376300000000001</v>
      </c>
      <c r="BV25" t="s">
        <v>0</v>
      </c>
      <c r="BW25" t="s">
        <v>36</v>
      </c>
      <c r="BX25">
        <v>1</v>
      </c>
      <c r="BY25">
        <v>1.82785</v>
      </c>
      <c r="BZ25">
        <v>6.0928499999999997E-2</v>
      </c>
      <c r="CB25" t="s">
        <v>2</v>
      </c>
      <c r="CC25" t="s">
        <v>16</v>
      </c>
      <c r="CD25">
        <v>0</v>
      </c>
      <c r="CE25">
        <v>76.352699999999999</v>
      </c>
      <c r="CF25">
        <v>2.5450900000000001</v>
      </c>
      <c r="CH25" t="s">
        <v>2</v>
      </c>
      <c r="CI25" t="s">
        <v>15</v>
      </c>
      <c r="CJ25">
        <v>1</v>
      </c>
      <c r="CK25">
        <v>2.6007400000000001</v>
      </c>
      <c r="CL25">
        <v>8.6981199999999995E-2</v>
      </c>
      <c r="CN25" t="s">
        <v>2</v>
      </c>
      <c r="CO25" t="s">
        <v>15</v>
      </c>
      <c r="CP25">
        <v>0.41137123745819398</v>
      </c>
      <c r="CQ25">
        <v>21.415600000000001</v>
      </c>
      <c r="CR25">
        <v>0.72350099999999995</v>
      </c>
      <c r="CU25" t="s">
        <v>2</v>
      </c>
      <c r="CV25" t="s">
        <v>15</v>
      </c>
      <c r="CW25">
        <v>0.4949832775919733</v>
      </c>
      <c r="CX25">
        <v>19.350899999999999</v>
      </c>
      <c r="CY25">
        <v>0.64718799999999999</v>
      </c>
      <c r="DA25" t="s">
        <v>2</v>
      </c>
      <c r="DB25" t="s">
        <v>15</v>
      </c>
      <c r="DC25">
        <v>6.354515050167224E-2</v>
      </c>
      <c r="DD25">
        <v>52.069899999999997</v>
      </c>
      <c r="DE25">
        <v>1.7414700000000001</v>
      </c>
      <c r="DG25" t="s">
        <v>0</v>
      </c>
      <c r="DH25" t="s">
        <v>36</v>
      </c>
      <c r="DI25">
        <v>0.47593582887700531</v>
      </c>
      <c r="DJ25">
        <v>19.312200000000001</v>
      </c>
      <c r="DK25">
        <v>1.03274</v>
      </c>
      <c r="DM25" t="s">
        <v>2</v>
      </c>
      <c r="DN25" t="s">
        <v>15</v>
      </c>
      <c r="DO25">
        <v>0.71476510067114096</v>
      </c>
      <c r="DP25">
        <v>17.759499999999999</v>
      </c>
      <c r="DQ25">
        <v>0.59396400000000005</v>
      </c>
      <c r="DT25" t="s">
        <v>0</v>
      </c>
      <c r="DU25" t="s">
        <v>36</v>
      </c>
      <c r="DV25">
        <v>1</v>
      </c>
      <c r="DW25">
        <v>3.22723</v>
      </c>
      <c r="DX25">
        <v>0.166352</v>
      </c>
      <c r="DZ25" t="s">
        <v>2</v>
      </c>
      <c r="EA25" t="s">
        <v>15</v>
      </c>
      <c r="EB25">
        <v>0</v>
      </c>
      <c r="EC25">
        <v>113.16500000000001</v>
      </c>
      <c r="ED25">
        <v>3.78478</v>
      </c>
      <c r="EF25" t="s">
        <v>0</v>
      </c>
      <c r="EG25" t="s">
        <v>36</v>
      </c>
      <c r="EH25">
        <v>1</v>
      </c>
      <c r="EI25">
        <v>4.69041</v>
      </c>
      <c r="EJ25">
        <v>0.15634700000000001</v>
      </c>
      <c r="EL25" t="s">
        <v>2</v>
      </c>
      <c r="EM25" t="s">
        <v>16</v>
      </c>
      <c r="EN25">
        <v>0.80333333333333334</v>
      </c>
      <c r="EO25">
        <v>14.3147</v>
      </c>
      <c r="EP25">
        <v>0.477155</v>
      </c>
      <c r="ET25" t="s">
        <v>2</v>
      </c>
      <c r="EU25" t="s">
        <v>16</v>
      </c>
      <c r="EV25">
        <v>0.54666666666666663</v>
      </c>
      <c r="EW25">
        <v>37.564999999999998</v>
      </c>
      <c r="EX25">
        <v>1.25217</v>
      </c>
      <c r="EZ25" t="s">
        <v>2</v>
      </c>
      <c r="FA25" t="s">
        <v>16</v>
      </c>
      <c r="FB25">
        <v>0.47</v>
      </c>
      <c r="FC25">
        <v>27.8552</v>
      </c>
      <c r="FD25">
        <v>1.0754900000000001</v>
      </c>
      <c r="FG25" t="s">
        <v>0</v>
      </c>
      <c r="FH25" t="s">
        <v>36</v>
      </c>
      <c r="FI25">
        <v>0.42857142857142855</v>
      </c>
      <c r="FJ25">
        <v>14.877000000000001</v>
      </c>
      <c r="FK25">
        <v>0.96604199999999996</v>
      </c>
    </row>
    <row r="26" spans="1:167">
      <c r="A26" t="s">
        <v>2</v>
      </c>
      <c r="B26" t="s">
        <v>17</v>
      </c>
      <c r="C26">
        <v>0.5</v>
      </c>
      <c r="D26">
        <v>18.907699999999998</v>
      </c>
      <c r="E26">
        <v>0.63025699999999996</v>
      </c>
      <c r="G26" t="s">
        <v>2</v>
      </c>
      <c r="H26" t="s">
        <v>17</v>
      </c>
      <c r="I26">
        <v>0.80333333333333334</v>
      </c>
      <c r="J26">
        <v>15.696</v>
      </c>
      <c r="K26">
        <v>0.52320100000000003</v>
      </c>
      <c r="M26" t="s">
        <v>2</v>
      </c>
      <c r="N26" t="s">
        <v>17</v>
      </c>
      <c r="O26">
        <v>0.57999999999999996</v>
      </c>
      <c r="P26">
        <v>26.797499999999999</v>
      </c>
      <c r="Q26">
        <v>0.89325100000000002</v>
      </c>
      <c r="S26" t="s">
        <v>2</v>
      </c>
      <c r="T26" t="s">
        <v>21</v>
      </c>
      <c r="U26">
        <v>0.56000000000000005</v>
      </c>
      <c r="V26">
        <v>18.814399999999999</v>
      </c>
      <c r="W26">
        <v>0.62714599999999998</v>
      </c>
      <c r="Y26" t="s">
        <v>2</v>
      </c>
      <c r="Z26" t="s">
        <v>17</v>
      </c>
      <c r="AA26">
        <v>0.31333333333333335</v>
      </c>
      <c r="AB26">
        <v>27.675799999999999</v>
      </c>
      <c r="AC26">
        <v>0.92252500000000004</v>
      </c>
      <c r="AE26" t="s">
        <v>2</v>
      </c>
      <c r="AF26" t="s">
        <v>16</v>
      </c>
      <c r="AG26">
        <v>0.62666666666666671</v>
      </c>
      <c r="AH26">
        <v>16.855399999999999</v>
      </c>
      <c r="AI26">
        <v>0.56184699999999999</v>
      </c>
      <c r="AK26" t="s">
        <v>2</v>
      </c>
      <c r="AL26" t="s">
        <v>17</v>
      </c>
      <c r="AM26">
        <v>0</v>
      </c>
      <c r="AN26">
        <v>94.807400000000001</v>
      </c>
      <c r="AO26">
        <v>3.55084</v>
      </c>
      <c r="AQ26" t="s">
        <v>2</v>
      </c>
      <c r="AR26" t="s">
        <v>17</v>
      </c>
      <c r="AS26">
        <v>5.6666666666666664E-2</v>
      </c>
      <c r="AT26">
        <v>44.952500000000001</v>
      </c>
      <c r="AU26">
        <v>1.5342199999999999</v>
      </c>
      <c r="AW26" t="s">
        <v>2</v>
      </c>
      <c r="AX26" t="s">
        <v>712</v>
      </c>
      <c r="AY26">
        <v>0.96000000000000008</v>
      </c>
      <c r="AZ26">
        <v>11.4108</v>
      </c>
      <c r="BA26">
        <v>0.38035999999999998</v>
      </c>
      <c r="BI26" t="s">
        <v>2</v>
      </c>
      <c r="BJ26" t="s">
        <v>16</v>
      </c>
      <c r="BK26">
        <v>0.33666666666666667</v>
      </c>
      <c r="BL26">
        <v>30.338200000000001</v>
      </c>
      <c r="BM26">
        <v>1.0112699999999999</v>
      </c>
      <c r="BO26" t="s">
        <v>2</v>
      </c>
      <c r="BP26" t="s">
        <v>17</v>
      </c>
      <c r="BQ26">
        <v>1</v>
      </c>
      <c r="BR26">
        <v>5.1127099999999999</v>
      </c>
      <c r="BS26">
        <v>0.17042399999999999</v>
      </c>
      <c r="BV26" t="s">
        <v>0</v>
      </c>
      <c r="BW26" t="s">
        <v>37</v>
      </c>
      <c r="BX26">
        <v>1</v>
      </c>
      <c r="BY26">
        <v>1.75614</v>
      </c>
      <c r="BZ26">
        <v>5.8538E-2</v>
      </c>
      <c r="CB26" t="s">
        <v>2</v>
      </c>
      <c r="CC26" t="s">
        <v>17</v>
      </c>
      <c r="CD26">
        <v>0</v>
      </c>
      <c r="CE26">
        <v>77.189099999999996</v>
      </c>
      <c r="CF26">
        <v>2.62548</v>
      </c>
      <c r="CH26" t="s">
        <v>2</v>
      </c>
      <c r="CI26" t="s">
        <v>16</v>
      </c>
      <c r="CJ26">
        <v>1</v>
      </c>
      <c r="CK26">
        <v>2.6724899999999998</v>
      </c>
      <c r="CL26">
        <v>8.9082900000000007E-2</v>
      </c>
      <c r="CN26" t="s">
        <v>2</v>
      </c>
      <c r="CO26" t="s">
        <v>16</v>
      </c>
      <c r="CP26">
        <v>1</v>
      </c>
      <c r="CQ26">
        <v>3.88381</v>
      </c>
      <c r="CR26">
        <v>0.12945999999999999</v>
      </c>
      <c r="CU26" t="s">
        <v>2</v>
      </c>
      <c r="CV26" t="s">
        <v>16</v>
      </c>
      <c r="CW26">
        <v>0.46</v>
      </c>
      <c r="CX26">
        <v>20.297899999999998</v>
      </c>
      <c r="CY26">
        <v>0.67659800000000003</v>
      </c>
      <c r="DA26" t="s">
        <v>2</v>
      </c>
      <c r="DB26" t="s">
        <v>16</v>
      </c>
      <c r="DC26">
        <v>0.14981273408239701</v>
      </c>
      <c r="DD26">
        <v>74.233000000000004</v>
      </c>
      <c r="DE26">
        <v>2.7802600000000002</v>
      </c>
      <c r="DG26" t="s">
        <v>2</v>
      </c>
      <c r="DH26" t="s">
        <v>15</v>
      </c>
      <c r="DI26">
        <v>1</v>
      </c>
      <c r="DJ26">
        <v>10.785</v>
      </c>
      <c r="DK26">
        <v>0.360703</v>
      </c>
      <c r="DM26" t="s">
        <v>2</v>
      </c>
      <c r="DN26" t="s">
        <v>16</v>
      </c>
      <c r="DO26">
        <v>0.6</v>
      </c>
      <c r="DP26">
        <v>16.362400000000001</v>
      </c>
      <c r="DQ26">
        <v>0.54541499999999998</v>
      </c>
      <c r="DT26" t="s">
        <v>2</v>
      </c>
      <c r="DU26" t="s">
        <v>15</v>
      </c>
      <c r="DV26">
        <v>0.90969899665551845</v>
      </c>
      <c r="DW26">
        <v>10.7172</v>
      </c>
      <c r="DX26">
        <v>0.358433</v>
      </c>
      <c r="DZ26" t="s">
        <v>2</v>
      </c>
      <c r="EA26" t="s">
        <v>16</v>
      </c>
      <c r="EB26">
        <v>9.0000000000000011E-2</v>
      </c>
      <c r="EC26">
        <v>40.703800000000001</v>
      </c>
      <c r="ED26">
        <v>1.3567899999999999</v>
      </c>
      <c r="EF26" t="s">
        <v>0</v>
      </c>
      <c r="EG26" t="s">
        <v>37</v>
      </c>
      <c r="EH26">
        <v>1</v>
      </c>
      <c r="EI26">
        <v>3.0355799999999999</v>
      </c>
      <c r="EJ26">
        <v>0.15728400000000001</v>
      </c>
      <c r="EL26" t="s">
        <v>2</v>
      </c>
      <c r="EM26" t="s">
        <v>17</v>
      </c>
      <c r="EN26">
        <v>0.55666666666666664</v>
      </c>
      <c r="EO26">
        <v>21.310500000000001</v>
      </c>
      <c r="EP26">
        <v>0.71034900000000001</v>
      </c>
      <c r="ET26" t="s">
        <v>2</v>
      </c>
      <c r="EU26" t="s">
        <v>17</v>
      </c>
      <c r="EV26">
        <v>0.66333333333333333</v>
      </c>
      <c r="EW26">
        <v>28.062000000000001</v>
      </c>
      <c r="EX26">
        <v>0.93540000000000001</v>
      </c>
      <c r="EZ26" t="s">
        <v>2</v>
      </c>
      <c r="FA26" t="s">
        <v>17</v>
      </c>
      <c r="FB26">
        <v>0.2533333333333333</v>
      </c>
      <c r="FC26">
        <v>35.948900000000002</v>
      </c>
      <c r="FD26">
        <v>1.24823</v>
      </c>
      <c r="FG26" t="s">
        <v>2</v>
      </c>
      <c r="FH26" t="s">
        <v>15</v>
      </c>
      <c r="FI26">
        <v>0.29054054054054052</v>
      </c>
      <c r="FJ26">
        <v>42.754800000000003</v>
      </c>
      <c r="FK26">
        <v>1.4742999999999999</v>
      </c>
    </row>
    <row r="27" spans="1:167">
      <c r="A27" t="s">
        <v>2</v>
      </c>
      <c r="B27" t="s">
        <v>18</v>
      </c>
      <c r="C27">
        <v>0.25666666666666665</v>
      </c>
      <c r="D27">
        <v>26.593</v>
      </c>
      <c r="E27">
        <v>0.88643400000000006</v>
      </c>
      <c r="G27" t="s">
        <v>2</v>
      </c>
      <c r="H27" t="s">
        <v>18</v>
      </c>
      <c r="I27">
        <v>1</v>
      </c>
      <c r="J27">
        <v>14.472200000000001</v>
      </c>
      <c r="K27">
        <v>0.482406</v>
      </c>
      <c r="M27" t="s">
        <v>2</v>
      </c>
      <c r="N27" t="s">
        <v>18</v>
      </c>
      <c r="O27">
        <v>0.66</v>
      </c>
      <c r="P27">
        <v>23.209099999999999</v>
      </c>
      <c r="Q27">
        <v>0.77363499999999996</v>
      </c>
      <c r="S27" t="s">
        <v>2</v>
      </c>
      <c r="T27" t="s">
        <v>22</v>
      </c>
      <c r="U27">
        <v>0.47333333333333333</v>
      </c>
      <c r="V27">
        <v>22.061599999999999</v>
      </c>
      <c r="W27">
        <v>0.73538599999999998</v>
      </c>
      <c r="Y27" t="s">
        <v>2</v>
      </c>
      <c r="Z27" t="s">
        <v>18</v>
      </c>
      <c r="AA27">
        <v>0.79666666666666663</v>
      </c>
      <c r="AB27">
        <v>19.2698</v>
      </c>
      <c r="AC27">
        <v>0.64232699999999998</v>
      </c>
      <c r="AE27" t="s">
        <v>2</v>
      </c>
      <c r="AF27" t="s">
        <v>17</v>
      </c>
      <c r="AG27">
        <v>0.49</v>
      </c>
      <c r="AH27">
        <v>21.169</v>
      </c>
      <c r="AI27">
        <v>0.72496700000000003</v>
      </c>
      <c r="AK27" t="s">
        <v>2</v>
      </c>
      <c r="AL27" t="s">
        <v>18</v>
      </c>
      <c r="AM27">
        <v>0</v>
      </c>
      <c r="AN27">
        <v>86.987200000000001</v>
      </c>
      <c r="AO27">
        <v>3.0629300000000002</v>
      </c>
      <c r="AQ27" t="s">
        <v>2</v>
      </c>
      <c r="AR27" t="s">
        <v>18</v>
      </c>
      <c r="AS27">
        <v>0.31666666666666665</v>
      </c>
      <c r="AT27">
        <v>26.149699999999999</v>
      </c>
      <c r="AU27">
        <v>0.87165800000000004</v>
      </c>
      <c r="AW27" t="s">
        <v>2</v>
      </c>
      <c r="AX27" t="s">
        <v>713</v>
      </c>
      <c r="AY27">
        <v>0.96666666666666667</v>
      </c>
      <c r="AZ27">
        <v>10.1693</v>
      </c>
      <c r="BA27">
        <v>0.338976</v>
      </c>
      <c r="BI27" t="s">
        <v>2</v>
      </c>
      <c r="BJ27" t="s">
        <v>17</v>
      </c>
      <c r="BK27">
        <v>0.48333333333333334</v>
      </c>
      <c r="BL27">
        <v>26.083100000000002</v>
      </c>
      <c r="BM27">
        <v>0.86943499999999996</v>
      </c>
      <c r="BO27" t="s">
        <v>2</v>
      </c>
      <c r="BP27" t="s">
        <v>18</v>
      </c>
      <c r="BQ27">
        <v>1</v>
      </c>
      <c r="BR27">
        <v>4.59931</v>
      </c>
      <c r="BS27">
        <v>0.15331</v>
      </c>
      <c r="BV27" t="s">
        <v>0</v>
      </c>
      <c r="BW27" t="s">
        <v>38</v>
      </c>
      <c r="BX27">
        <v>1</v>
      </c>
      <c r="BY27">
        <v>1.54996</v>
      </c>
      <c r="BZ27">
        <v>5.1665500000000003E-2</v>
      </c>
      <c r="CB27" t="s">
        <v>2</v>
      </c>
      <c r="CC27" t="s">
        <v>18</v>
      </c>
      <c r="CD27">
        <v>0</v>
      </c>
      <c r="CE27">
        <v>85.254599999999996</v>
      </c>
      <c r="CF27">
        <v>2.8418199999999998</v>
      </c>
      <c r="CH27" t="s">
        <v>2</v>
      </c>
      <c r="CI27" t="s">
        <v>17</v>
      </c>
      <c r="CJ27">
        <v>1</v>
      </c>
      <c r="CK27">
        <v>2.2153999999999998</v>
      </c>
      <c r="CL27">
        <v>7.3846499999999995E-2</v>
      </c>
      <c r="CN27" t="s">
        <v>2</v>
      </c>
      <c r="CO27" t="s">
        <v>17</v>
      </c>
      <c r="CP27">
        <v>0.13438735177865613</v>
      </c>
      <c r="CQ27">
        <v>23.145800000000001</v>
      </c>
      <c r="CR27">
        <v>1.1458299999999999</v>
      </c>
      <c r="CU27" t="s">
        <v>2</v>
      </c>
      <c r="CV27" t="s">
        <v>17</v>
      </c>
      <c r="CW27">
        <v>0.88</v>
      </c>
      <c r="CX27">
        <v>14.799899999999999</v>
      </c>
      <c r="CY27">
        <v>0.49332900000000002</v>
      </c>
      <c r="DA27" t="s">
        <v>2</v>
      </c>
      <c r="DB27" t="s">
        <v>15</v>
      </c>
      <c r="DC27">
        <v>0.9464882943143812</v>
      </c>
      <c r="DD27">
        <v>9.5374700000000008</v>
      </c>
      <c r="DE27">
        <v>0.31897900000000001</v>
      </c>
      <c r="DG27" t="s">
        <v>2</v>
      </c>
      <c r="DH27" t="s">
        <v>16</v>
      </c>
      <c r="DI27">
        <v>0.5033333333333333</v>
      </c>
      <c r="DJ27">
        <v>31.382200000000001</v>
      </c>
      <c r="DK27">
        <v>1.0460700000000001</v>
      </c>
      <c r="DM27" t="s">
        <v>2</v>
      </c>
      <c r="DN27" t="s">
        <v>17</v>
      </c>
      <c r="DO27">
        <v>0.62333333333333329</v>
      </c>
      <c r="DP27">
        <v>14.1279</v>
      </c>
      <c r="DQ27">
        <v>0.47092899999999999</v>
      </c>
      <c r="DT27" t="s">
        <v>2</v>
      </c>
      <c r="DU27" t="s">
        <v>16</v>
      </c>
      <c r="DV27">
        <v>0.83666666666666667</v>
      </c>
      <c r="DW27">
        <v>13.4161</v>
      </c>
      <c r="DX27">
        <v>0.44720199999999999</v>
      </c>
      <c r="DZ27" t="s">
        <v>2</v>
      </c>
      <c r="EA27" t="s">
        <v>17</v>
      </c>
      <c r="EB27">
        <v>0.38333333333333336</v>
      </c>
      <c r="EC27">
        <v>60.188000000000002</v>
      </c>
      <c r="ED27">
        <v>2.0062700000000002</v>
      </c>
      <c r="EF27" t="s">
        <v>2</v>
      </c>
      <c r="EG27" t="s">
        <v>15</v>
      </c>
      <c r="EH27">
        <v>0.11371237458193981</v>
      </c>
      <c r="EI27">
        <v>30.860800000000001</v>
      </c>
      <c r="EJ27">
        <v>1.23939</v>
      </c>
      <c r="EL27" t="s">
        <v>2</v>
      </c>
      <c r="EM27" t="s">
        <v>18</v>
      </c>
      <c r="EN27">
        <v>0.29666666666666669</v>
      </c>
      <c r="EO27">
        <v>85.707599999999999</v>
      </c>
      <c r="EP27">
        <v>2.87609</v>
      </c>
      <c r="ET27" t="s">
        <v>2</v>
      </c>
      <c r="EU27" t="s">
        <v>18</v>
      </c>
      <c r="EV27">
        <v>0.72000000000000008</v>
      </c>
      <c r="EW27">
        <v>17.604099999999999</v>
      </c>
      <c r="EX27">
        <v>0.58680299999999996</v>
      </c>
      <c r="EZ27" t="s">
        <v>2</v>
      </c>
      <c r="FA27" t="s">
        <v>18</v>
      </c>
      <c r="FB27">
        <v>1</v>
      </c>
      <c r="FC27">
        <v>9.6063200000000002</v>
      </c>
      <c r="FD27">
        <v>0.32021100000000002</v>
      </c>
      <c r="FG27" t="s">
        <v>2</v>
      </c>
      <c r="FH27" t="s">
        <v>16</v>
      </c>
      <c r="FI27">
        <v>0.41666666666666669</v>
      </c>
      <c r="FJ27">
        <v>23.8002</v>
      </c>
      <c r="FK27">
        <v>0.83217600000000003</v>
      </c>
    </row>
    <row r="28" spans="1:167">
      <c r="A28" t="s">
        <v>2</v>
      </c>
      <c r="B28" t="s">
        <v>19</v>
      </c>
      <c r="C28">
        <v>0.63</v>
      </c>
      <c r="D28">
        <v>22.860800000000001</v>
      </c>
      <c r="E28">
        <v>0.76202700000000001</v>
      </c>
      <c r="G28" t="s">
        <v>2</v>
      </c>
      <c r="H28" t="s">
        <v>19</v>
      </c>
      <c r="I28">
        <v>0.92333333333333334</v>
      </c>
      <c r="J28">
        <v>14.0252</v>
      </c>
      <c r="K28">
        <v>0.46750799999999998</v>
      </c>
      <c r="M28" t="s">
        <v>2</v>
      </c>
      <c r="N28" t="s">
        <v>19</v>
      </c>
      <c r="O28">
        <v>0</v>
      </c>
      <c r="P28">
        <v>55.880200000000002</v>
      </c>
      <c r="Q28">
        <v>1.86267</v>
      </c>
      <c r="S28" t="s">
        <v>2</v>
      </c>
      <c r="T28" t="s">
        <v>23</v>
      </c>
      <c r="U28">
        <v>0.37333333333333329</v>
      </c>
      <c r="V28">
        <v>28.007100000000001</v>
      </c>
      <c r="W28">
        <v>0.97926999999999997</v>
      </c>
      <c r="Y28" t="s">
        <v>2</v>
      </c>
      <c r="Z28" t="s">
        <v>19</v>
      </c>
      <c r="AA28">
        <v>0.79333333333333333</v>
      </c>
      <c r="AB28">
        <v>16.4115</v>
      </c>
      <c r="AC28">
        <v>0.54705000000000004</v>
      </c>
      <c r="AE28" t="s">
        <v>2</v>
      </c>
      <c r="AF28" t="s">
        <v>18</v>
      </c>
      <c r="AG28">
        <v>0.7566666666666666</v>
      </c>
      <c r="AH28">
        <v>15.839</v>
      </c>
      <c r="AI28">
        <v>0.52796600000000005</v>
      </c>
      <c r="AK28" t="s">
        <v>2</v>
      </c>
      <c r="AL28" t="s">
        <v>19</v>
      </c>
      <c r="AM28">
        <v>0</v>
      </c>
      <c r="AN28">
        <v>57.952399999999997</v>
      </c>
      <c r="AO28">
        <v>1.9317500000000001</v>
      </c>
      <c r="AQ28" t="s">
        <v>2</v>
      </c>
      <c r="AR28" t="s">
        <v>19</v>
      </c>
      <c r="AS28">
        <v>0.11333333333333333</v>
      </c>
      <c r="AT28">
        <v>40.815800000000003</v>
      </c>
      <c r="AU28">
        <v>1.4371799999999999</v>
      </c>
      <c r="AW28" t="s">
        <v>2</v>
      </c>
      <c r="AX28" t="s">
        <v>714</v>
      </c>
      <c r="AY28">
        <v>0.85333333333333339</v>
      </c>
      <c r="AZ28">
        <v>10.6594</v>
      </c>
      <c r="BA28">
        <v>0.35531499999999999</v>
      </c>
      <c r="BI28" t="s">
        <v>2</v>
      </c>
      <c r="BJ28" t="s">
        <v>18</v>
      </c>
      <c r="BK28">
        <v>0.98</v>
      </c>
      <c r="BL28">
        <v>11.902100000000001</v>
      </c>
      <c r="BM28">
        <v>0.396735</v>
      </c>
      <c r="BO28" t="s">
        <v>2</v>
      </c>
      <c r="BP28" t="s">
        <v>19</v>
      </c>
      <c r="BQ28">
        <v>0.95</v>
      </c>
      <c r="BR28">
        <v>6.6081899999999996</v>
      </c>
      <c r="BS28">
        <v>0.220273</v>
      </c>
      <c r="BV28" t="s">
        <v>0</v>
      </c>
      <c r="BW28" t="s">
        <v>39</v>
      </c>
      <c r="BX28">
        <v>1</v>
      </c>
      <c r="BY28">
        <v>1.7715399999999999</v>
      </c>
      <c r="BZ28">
        <v>5.9051199999999998E-2</v>
      </c>
      <c r="CB28" t="s">
        <v>2</v>
      </c>
      <c r="CC28" t="s">
        <v>19</v>
      </c>
      <c r="CD28">
        <v>0.38999999999999996</v>
      </c>
      <c r="CE28">
        <v>33.343400000000003</v>
      </c>
      <c r="CF28">
        <v>1.11145</v>
      </c>
      <c r="CH28" t="s">
        <v>2</v>
      </c>
      <c r="CI28" t="s">
        <v>18</v>
      </c>
      <c r="CJ28">
        <v>1</v>
      </c>
      <c r="CK28">
        <v>1.8794299999999999</v>
      </c>
      <c r="CL28">
        <v>6.2647599999999998E-2</v>
      </c>
      <c r="CN28" t="s">
        <v>2</v>
      </c>
      <c r="CO28" t="s">
        <v>18</v>
      </c>
      <c r="CP28">
        <v>0.85666666666666669</v>
      </c>
      <c r="CQ28">
        <v>17.3172</v>
      </c>
      <c r="CR28">
        <v>0.59921100000000005</v>
      </c>
      <c r="CU28" t="s">
        <v>2</v>
      </c>
      <c r="CV28" t="s">
        <v>18</v>
      </c>
      <c r="CW28">
        <v>0.37</v>
      </c>
      <c r="CX28">
        <v>19.878499999999999</v>
      </c>
      <c r="CY28">
        <v>0.66261700000000001</v>
      </c>
      <c r="DA28" t="s">
        <v>2</v>
      </c>
      <c r="DB28" t="s">
        <v>16</v>
      </c>
      <c r="DC28">
        <v>1</v>
      </c>
      <c r="DD28">
        <v>8.79861</v>
      </c>
      <c r="DE28">
        <v>0.29328700000000002</v>
      </c>
      <c r="DG28" t="s">
        <v>2</v>
      </c>
      <c r="DH28" t="s">
        <v>17</v>
      </c>
      <c r="DI28">
        <v>0.96000000000000008</v>
      </c>
      <c r="DJ28">
        <v>11.866400000000001</v>
      </c>
      <c r="DK28">
        <v>0.39554699999999998</v>
      </c>
      <c r="DM28" t="s">
        <v>2</v>
      </c>
      <c r="DN28" t="s">
        <v>18</v>
      </c>
      <c r="DO28">
        <v>0.95333333333333337</v>
      </c>
      <c r="DP28">
        <v>7.1799600000000003</v>
      </c>
      <c r="DQ28">
        <v>0.23933199999999999</v>
      </c>
      <c r="DT28" t="s">
        <v>2</v>
      </c>
      <c r="DU28" t="s">
        <v>17</v>
      </c>
      <c r="DV28">
        <v>0.82666666666666666</v>
      </c>
      <c r="DW28">
        <v>11.628399999999999</v>
      </c>
      <c r="DX28">
        <v>0.38761299999999999</v>
      </c>
      <c r="DZ28" t="s">
        <v>2</v>
      </c>
      <c r="EA28" t="s">
        <v>18</v>
      </c>
      <c r="EB28">
        <v>0.89666666666666661</v>
      </c>
      <c r="EC28">
        <v>11.7918</v>
      </c>
      <c r="ED28">
        <v>0.39306099999999999</v>
      </c>
      <c r="EF28" t="s">
        <v>2</v>
      </c>
      <c r="EG28" t="s">
        <v>16</v>
      </c>
      <c r="EH28">
        <v>0.12000000000000001</v>
      </c>
      <c r="EI28">
        <v>27.873100000000001</v>
      </c>
      <c r="EJ28">
        <v>1.12392</v>
      </c>
      <c r="EL28" t="s">
        <v>2</v>
      </c>
      <c r="EM28" t="s">
        <v>19</v>
      </c>
      <c r="EN28">
        <v>0.73333333333333328</v>
      </c>
      <c r="EO28">
        <v>15.7357</v>
      </c>
      <c r="EP28">
        <v>0.52452299999999996</v>
      </c>
      <c r="ET28" t="s">
        <v>2</v>
      </c>
      <c r="EU28" t="s">
        <v>19</v>
      </c>
      <c r="EV28">
        <v>1</v>
      </c>
      <c r="EW28">
        <v>6.9494300000000004</v>
      </c>
      <c r="EX28">
        <v>0.23164799999999999</v>
      </c>
      <c r="EZ28" t="s">
        <v>2</v>
      </c>
      <c r="FA28" t="s">
        <v>19</v>
      </c>
      <c r="FB28">
        <v>0.13333333333333333</v>
      </c>
      <c r="FC28">
        <v>39.276699999999998</v>
      </c>
      <c r="FD28">
        <v>1.3092200000000001</v>
      </c>
      <c r="FG28" t="s">
        <v>2</v>
      </c>
      <c r="FH28" t="s">
        <v>17</v>
      </c>
      <c r="FI28">
        <v>0.20666666666666667</v>
      </c>
      <c r="FJ28">
        <v>28.988600000000002</v>
      </c>
      <c r="FK28">
        <v>1.0390200000000001</v>
      </c>
    </row>
    <row r="29" spans="1:167">
      <c r="A29" t="s">
        <v>2</v>
      </c>
      <c r="B29" t="s">
        <v>20</v>
      </c>
      <c r="C29">
        <v>0.95</v>
      </c>
      <c r="D29">
        <v>8.3031500000000005</v>
      </c>
      <c r="E29">
        <v>0.27677200000000002</v>
      </c>
      <c r="G29" t="s">
        <v>2</v>
      </c>
      <c r="H29" t="s">
        <v>20</v>
      </c>
      <c r="I29">
        <v>0.57333333333333336</v>
      </c>
      <c r="J29">
        <v>20.6601</v>
      </c>
      <c r="K29">
        <v>0.68866899999999998</v>
      </c>
      <c r="M29" t="s">
        <v>2</v>
      </c>
      <c r="N29" t="s">
        <v>20</v>
      </c>
      <c r="O29">
        <v>0.79666666666666663</v>
      </c>
      <c r="P29">
        <v>16.669799999999999</v>
      </c>
      <c r="Q29">
        <v>0.55565900000000001</v>
      </c>
      <c r="S29" t="s">
        <v>2</v>
      </c>
      <c r="T29" t="s">
        <v>24</v>
      </c>
      <c r="U29">
        <v>6.6666666666666666E-2</v>
      </c>
      <c r="V29">
        <v>33.614899999999999</v>
      </c>
      <c r="W29">
        <v>1.12802</v>
      </c>
      <c r="Y29" t="s">
        <v>2</v>
      </c>
      <c r="Z29" t="s">
        <v>20</v>
      </c>
      <c r="AA29">
        <v>0.80666666666666664</v>
      </c>
      <c r="AB29">
        <v>13.883699999999999</v>
      </c>
      <c r="AC29">
        <v>0.46279199999999998</v>
      </c>
      <c r="AE29" t="s">
        <v>2</v>
      </c>
      <c r="AF29" t="s">
        <v>19</v>
      </c>
      <c r="AG29">
        <v>1</v>
      </c>
      <c r="AH29">
        <v>8.9789200000000005</v>
      </c>
      <c r="AI29">
        <v>0.29929699999999998</v>
      </c>
      <c r="AK29" t="s">
        <v>2</v>
      </c>
      <c r="AL29" t="s">
        <v>20</v>
      </c>
      <c r="AM29">
        <v>0</v>
      </c>
      <c r="AN29">
        <v>61.613199999999999</v>
      </c>
      <c r="AO29">
        <v>2.2568899999999998</v>
      </c>
      <c r="AQ29" t="s">
        <v>2</v>
      </c>
      <c r="AR29" t="s">
        <v>20</v>
      </c>
      <c r="AS29">
        <v>0.48000000000000004</v>
      </c>
      <c r="AT29">
        <v>29.196100000000001</v>
      </c>
      <c r="AU29">
        <v>0.98303499999999999</v>
      </c>
      <c r="AW29" t="s">
        <v>2</v>
      </c>
      <c r="AX29" t="s">
        <v>715</v>
      </c>
      <c r="AY29">
        <v>1</v>
      </c>
      <c r="AZ29">
        <v>8.8105200000000004</v>
      </c>
      <c r="BA29">
        <v>0.293684</v>
      </c>
      <c r="BI29" t="s">
        <v>2</v>
      </c>
      <c r="BJ29" t="s">
        <v>19</v>
      </c>
      <c r="BK29">
        <v>0.69</v>
      </c>
      <c r="BL29">
        <v>16.360399999999998</v>
      </c>
      <c r="BM29">
        <v>0.54534800000000005</v>
      </c>
      <c r="BO29" t="s">
        <v>2</v>
      </c>
      <c r="BP29" t="s">
        <v>20</v>
      </c>
      <c r="BQ29">
        <v>0.85666666666666669</v>
      </c>
      <c r="BR29">
        <v>11.8546</v>
      </c>
      <c r="BS29">
        <v>0.39515299999999998</v>
      </c>
      <c r="BV29" t="s">
        <v>0</v>
      </c>
      <c r="BW29" t="s">
        <v>40</v>
      </c>
      <c r="BX29">
        <v>1</v>
      </c>
      <c r="BY29">
        <v>1.7572099999999999</v>
      </c>
      <c r="BZ29">
        <v>6.2757400000000005E-2</v>
      </c>
      <c r="CB29" t="s">
        <v>2</v>
      </c>
      <c r="CC29" t="s">
        <v>20</v>
      </c>
      <c r="CD29">
        <v>0.71666666666666667</v>
      </c>
      <c r="CE29">
        <v>23.409600000000001</v>
      </c>
      <c r="CF29">
        <v>0.78032100000000004</v>
      </c>
      <c r="CH29" t="s">
        <v>2</v>
      </c>
      <c r="CI29" t="s">
        <v>19</v>
      </c>
      <c r="CJ29">
        <v>1</v>
      </c>
      <c r="CK29">
        <v>2.1806899999999998</v>
      </c>
      <c r="CL29">
        <v>7.2689699999999996E-2</v>
      </c>
      <c r="CN29" t="s">
        <v>2</v>
      </c>
      <c r="CO29" t="s">
        <v>19</v>
      </c>
      <c r="CP29">
        <v>0.1</v>
      </c>
      <c r="CQ29">
        <v>28.707599999999999</v>
      </c>
      <c r="CR29">
        <v>1.21129</v>
      </c>
      <c r="CU29" t="s">
        <v>2</v>
      </c>
      <c r="CV29" t="s">
        <v>19</v>
      </c>
      <c r="CW29">
        <v>0.19666666666666668</v>
      </c>
      <c r="CX29">
        <v>28.4374</v>
      </c>
      <c r="CY29">
        <v>0.94791300000000001</v>
      </c>
      <c r="DA29" t="s">
        <v>2</v>
      </c>
      <c r="DB29" t="s">
        <v>17</v>
      </c>
      <c r="DC29">
        <v>0.91</v>
      </c>
      <c r="DD29">
        <v>10.08</v>
      </c>
      <c r="DE29">
        <v>0.33600099999999999</v>
      </c>
      <c r="DG29" t="s">
        <v>2</v>
      </c>
      <c r="DH29" t="s">
        <v>18</v>
      </c>
      <c r="DI29">
        <v>0.96333333333333326</v>
      </c>
      <c r="DJ29">
        <v>13.951700000000001</v>
      </c>
      <c r="DK29">
        <v>0.46505600000000002</v>
      </c>
      <c r="DM29" t="s">
        <v>2</v>
      </c>
      <c r="DN29" t="s">
        <v>19</v>
      </c>
      <c r="DO29">
        <v>0.78999999999999992</v>
      </c>
      <c r="DP29">
        <v>12.493499999999999</v>
      </c>
      <c r="DQ29">
        <v>0.41644900000000001</v>
      </c>
      <c r="DT29" t="s">
        <v>2</v>
      </c>
      <c r="DU29" t="s">
        <v>18</v>
      </c>
      <c r="DV29">
        <v>1</v>
      </c>
      <c r="DW29">
        <v>4.7717299999999998</v>
      </c>
      <c r="DX29">
        <v>0.159058</v>
      </c>
      <c r="DZ29" t="s">
        <v>2</v>
      </c>
      <c r="EA29" t="s">
        <v>19</v>
      </c>
      <c r="EB29">
        <v>1</v>
      </c>
      <c r="EC29">
        <v>8.6325199999999995</v>
      </c>
      <c r="ED29">
        <v>0.28775099999999998</v>
      </c>
      <c r="EF29" t="s">
        <v>2</v>
      </c>
      <c r="EG29" t="s">
        <v>17</v>
      </c>
      <c r="EH29">
        <v>0.17666666666666667</v>
      </c>
      <c r="EI29">
        <v>38.554299999999998</v>
      </c>
      <c r="EJ29">
        <v>1.3386899999999999</v>
      </c>
      <c r="EL29" t="s">
        <v>2</v>
      </c>
      <c r="EM29" t="s">
        <v>20</v>
      </c>
      <c r="EN29">
        <v>0.65666666666666662</v>
      </c>
      <c r="EO29">
        <v>14.9739</v>
      </c>
      <c r="EP29">
        <v>0.49913099999999999</v>
      </c>
      <c r="ET29" t="s">
        <v>2</v>
      </c>
      <c r="EU29" t="s">
        <v>20</v>
      </c>
      <c r="EV29">
        <v>0.90666666666666662</v>
      </c>
      <c r="EW29">
        <v>8.7928800000000003</v>
      </c>
      <c r="EX29">
        <v>0.29309600000000002</v>
      </c>
      <c r="EZ29" t="s">
        <v>2</v>
      </c>
      <c r="FA29" t="s">
        <v>20</v>
      </c>
      <c r="FB29">
        <v>2.6666666666666668E-2</v>
      </c>
      <c r="FC29">
        <v>35.760199999999998</v>
      </c>
      <c r="FD29">
        <v>1.19201</v>
      </c>
      <c r="FG29" t="s">
        <v>2</v>
      </c>
      <c r="FH29" t="s">
        <v>18</v>
      </c>
      <c r="FI29">
        <v>0.81</v>
      </c>
      <c r="FJ29">
        <v>15.9854</v>
      </c>
      <c r="FK29">
        <v>0.53284799999999999</v>
      </c>
    </row>
    <row r="30" spans="1:167">
      <c r="A30" t="s">
        <v>2</v>
      </c>
      <c r="B30" t="s">
        <v>21</v>
      </c>
      <c r="C30">
        <v>0.56333333333333324</v>
      </c>
      <c r="D30">
        <v>23.300799999999999</v>
      </c>
      <c r="E30">
        <v>0.776694</v>
      </c>
      <c r="G30" t="s">
        <v>2</v>
      </c>
      <c r="H30" t="s">
        <v>21</v>
      </c>
      <c r="I30">
        <v>0.96000000000000008</v>
      </c>
      <c r="J30">
        <v>13.832100000000001</v>
      </c>
      <c r="K30">
        <v>0.46106900000000001</v>
      </c>
      <c r="M30" t="s">
        <v>2</v>
      </c>
      <c r="N30" t="s">
        <v>21</v>
      </c>
      <c r="O30">
        <v>0.56666666666666665</v>
      </c>
      <c r="P30">
        <v>24.667400000000001</v>
      </c>
      <c r="Q30">
        <v>0.822245</v>
      </c>
      <c r="S30" t="s">
        <v>2</v>
      </c>
      <c r="T30" t="s">
        <v>25</v>
      </c>
      <c r="U30">
        <v>0.68666666666666676</v>
      </c>
      <c r="V30">
        <v>16.5032</v>
      </c>
      <c r="W30">
        <v>0.55010700000000001</v>
      </c>
      <c r="Y30" t="s">
        <v>2</v>
      </c>
      <c r="Z30" t="s">
        <v>21</v>
      </c>
      <c r="AA30">
        <v>0.14000000000000001</v>
      </c>
      <c r="AB30">
        <v>25.260100000000001</v>
      </c>
      <c r="AC30">
        <v>0.84200299999999995</v>
      </c>
      <c r="AE30" t="s">
        <v>2</v>
      </c>
      <c r="AF30" t="s">
        <v>20</v>
      </c>
      <c r="AG30">
        <v>0.8833333333333333</v>
      </c>
      <c r="AH30">
        <v>12.572100000000001</v>
      </c>
      <c r="AI30">
        <v>0.41907100000000003</v>
      </c>
      <c r="AK30" t="s">
        <v>2</v>
      </c>
      <c r="AL30" t="s">
        <v>21</v>
      </c>
      <c r="AM30">
        <v>0</v>
      </c>
      <c r="AN30">
        <v>57.534799999999997</v>
      </c>
      <c r="AO30">
        <v>1.9178299999999999</v>
      </c>
      <c r="AQ30" t="s">
        <v>2</v>
      </c>
      <c r="AR30" t="s">
        <v>21</v>
      </c>
      <c r="AS30">
        <v>0.84</v>
      </c>
      <c r="AT30">
        <v>16.5411</v>
      </c>
      <c r="AU30">
        <v>0.65639199999999998</v>
      </c>
      <c r="AW30" t="s">
        <v>2</v>
      </c>
      <c r="AX30" t="s">
        <v>716</v>
      </c>
      <c r="AY30">
        <v>0.83666666666666667</v>
      </c>
      <c r="AZ30">
        <v>12.2089</v>
      </c>
      <c r="BA30">
        <v>0.40696399999999999</v>
      </c>
      <c r="BI30" t="s">
        <v>2</v>
      </c>
      <c r="BJ30" t="s">
        <v>20</v>
      </c>
      <c r="BK30">
        <v>7.3333333333333334E-2</v>
      </c>
      <c r="BL30">
        <v>37.840000000000003</v>
      </c>
      <c r="BM30">
        <v>1.2613300000000001</v>
      </c>
      <c r="BO30" t="s">
        <v>2</v>
      </c>
      <c r="BP30" t="s">
        <v>21</v>
      </c>
      <c r="BQ30">
        <v>0.91666666666666663</v>
      </c>
      <c r="BR30">
        <v>9.66357</v>
      </c>
      <c r="BS30">
        <v>0.32211899999999999</v>
      </c>
      <c r="BV30" t="s">
        <v>2</v>
      </c>
      <c r="BW30" t="s">
        <v>15</v>
      </c>
      <c r="BX30">
        <v>1</v>
      </c>
      <c r="BY30">
        <v>2.2945899999999999</v>
      </c>
      <c r="BZ30">
        <v>7.6742099999999994E-2</v>
      </c>
      <c r="CB30" t="s">
        <v>2</v>
      </c>
      <c r="CC30" t="s">
        <v>21</v>
      </c>
      <c r="CD30">
        <v>0.12000000000000001</v>
      </c>
      <c r="CE30">
        <v>49.808199999999999</v>
      </c>
      <c r="CF30">
        <v>1.6602699999999999</v>
      </c>
      <c r="CH30" t="s">
        <v>2</v>
      </c>
      <c r="CI30" t="s">
        <v>20</v>
      </c>
      <c r="CJ30">
        <v>1</v>
      </c>
      <c r="CK30">
        <v>3.20214</v>
      </c>
      <c r="CL30">
        <v>0.106738</v>
      </c>
      <c r="CN30" t="s">
        <v>2</v>
      </c>
      <c r="CO30" t="s">
        <v>20</v>
      </c>
      <c r="CP30">
        <v>0.60333333333333339</v>
      </c>
      <c r="CQ30">
        <v>18.1722</v>
      </c>
      <c r="CR30">
        <v>0.68834200000000001</v>
      </c>
      <c r="CU30" t="s">
        <v>2</v>
      </c>
      <c r="CV30" t="s">
        <v>20</v>
      </c>
      <c r="CW30">
        <v>0.80666666666666664</v>
      </c>
      <c r="CX30">
        <v>13.4513</v>
      </c>
      <c r="CY30">
        <v>0.448376</v>
      </c>
      <c r="DA30" t="s">
        <v>2</v>
      </c>
      <c r="DB30" t="s">
        <v>18</v>
      </c>
      <c r="DC30">
        <v>0.64666666666666661</v>
      </c>
      <c r="DD30">
        <v>18.069500000000001</v>
      </c>
      <c r="DE30">
        <v>0.60231599999999996</v>
      </c>
      <c r="DG30" t="s">
        <v>2</v>
      </c>
      <c r="DH30" t="s">
        <v>19</v>
      </c>
      <c r="DI30">
        <v>0.85</v>
      </c>
      <c r="DJ30">
        <v>13.869400000000001</v>
      </c>
      <c r="DK30">
        <v>0.46231299999999997</v>
      </c>
      <c r="DM30" t="s">
        <v>2</v>
      </c>
      <c r="DN30" t="s">
        <v>20</v>
      </c>
      <c r="DO30">
        <v>0.52333333333333332</v>
      </c>
      <c r="DP30">
        <v>22.735199999999999</v>
      </c>
      <c r="DQ30">
        <v>0.75783999999999996</v>
      </c>
      <c r="DT30" t="s">
        <v>2</v>
      </c>
      <c r="DU30" t="s">
        <v>19</v>
      </c>
      <c r="DV30">
        <v>7.6666666666666661E-2</v>
      </c>
      <c r="DW30">
        <v>33.771500000000003</v>
      </c>
      <c r="DX30">
        <v>1.1257200000000001</v>
      </c>
      <c r="DZ30" t="s">
        <v>2</v>
      </c>
      <c r="EA30" t="s">
        <v>20</v>
      </c>
      <c r="EB30">
        <v>0.29333333333333333</v>
      </c>
      <c r="EC30">
        <v>99.527000000000001</v>
      </c>
      <c r="ED30">
        <v>3.3175699999999999</v>
      </c>
      <c r="EF30" t="s">
        <v>2</v>
      </c>
      <c r="EG30" t="s">
        <v>18</v>
      </c>
      <c r="EH30">
        <v>0</v>
      </c>
      <c r="EI30">
        <v>113.47</v>
      </c>
      <c r="EJ30">
        <v>4.3308999999999997</v>
      </c>
      <c r="EL30" t="s">
        <v>2</v>
      </c>
      <c r="EM30" t="s">
        <v>21</v>
      </c>
      <c r="EN30">
        <v>0.79666666666666663</v>
      </c>
      <c r="EO30">
        <v>15.0792</v>
      </c>
      <c r="EP30">
        <v>0.50263999999999998</v>
      </c>
      <c r="ET30" t="s">
        <v>2</v>
      </c>
      <c r="EU30" t="s">
        <v>21</v>
      </c>
      <c r="EV30">
        <v>0.66</v>
      </c>
      <c r="EW30">
        <v>26.808900000000001</v>
      </c>
      <c r="EX30">
        <v>0.89362900000000001</v>
      </c>
      <c r="EZ30" t="s">
        <v>2</v>
      </c>
      <c r="FA30" t="s">
        <v>21</v>
      </c>
      <c r="FB30">
        <v>4.6666666666666662E-2</v>
      </c>
      <c r="FC30">
        <v>44.976500000000001</v>
      </c>
      <c r="FD30">
        <v>1.49922</v>
      </c>
      <c r="FG30" t="s">
        <v>2</v>
      </c>
      <c r="FH30" t="s">
        <v>19</v>
      </c>
      <c r="FI30">
        <v>0.47</v>
      </c>
      <c r="FJ30">
        <v>18.889299999999999</v>
      </c>
      <c r="FK30">
        <v>0.62964399999999998</v>
      </c>
    </row>
    <row r="31" spans="1:167">
      <c r="A31" t="s">
        <v>2</v>
      </c>
      <c r="B31" t="s">
        <v>22</v>
      </c>
      <c r="C31">
        <v>0.10666666666666667</v>
      </c>
      <c r="D31">
        <v>33.247199999999999</v>
      </c>
      <c r="E31">
        <v>1.1082399999999999</v>
      </c>
      <c r="G31" t="s">
        <v>2</v>
      </c>
      <c r="H31" t="s">
        <v>22</v>
      </c>
      <c r="I31">
        <v>0.94666666666666666</v>
      </c>
      <c r="J31">
        <v>13.4361</v>
      </c>
      <c r="K31">
        <v>0.44786999999999999</v>
      </c>
      <c r="M31" t="s">
        <v>2</v>
      </c>
      <c r="N31" t="s">
        <v>22</v>
      </c>
      <c r="O31">
        <v>0.21</v>
      </c>
      <c r="P31">
        <v>35.090299999999999</v>
      </c>
      <c r="Q31">
        <v>1.1696800000000001</v>
      </c>
      <c r="S31" t="s">
        <v>2</v>
      </c>
      <c r="T31" t="s">
        <v>26</v>
      </c>
      <c r="U31">
        <v>0</v>
      </c>
      <c r="V31">
        <v>39.729100000000003</v>
      </c>
      <c r="W31">
        <v>1.3559399999999999</v>
      </c>
      <c r="Y31" t="s">
        <v>2</v>
      </c>
      <c r="Z31" t="s">
        <v>22</v>
      </c>
      <c r="AA31">
        <v>0.45333333333333331</v>
      </c>
      <c r="AB31">
        <v>22.659400000000002</v>
      </c>
      <c r="AC31">
        <v>0.75531300000000001</v>
      </c>
      <c r="AE31" t="s">
        <v>2</v>
      </c>
      <c r="AF31" t="s">
        <v>21</v>
      </c>
      <c r="AG31">
        <v>0.84666666666666657</v>
      </c>
      <c r="AH31">
        <v>14.893800000000001</v>
      </c>
      <c r="AI31">
        <v>0.49646000000000001</v>
      </c>
      <c r="AK31" t="s">
        <v>2</v>
      </c>
      <c r="AL31" t="s">
        <v>22</v>
      </c>
      <c r="AM31">
        <v>0</v>
      </c>
      <c r="AN31">
        <v>57.876199999999997</v>
      </c>
      <c r="AO31">
        <v>1.9292100000000001</v>
      </c>
      <c r="AQ31" t="s">
        <v>2</v>
      </c>
      <c r="AR31" t="s">
        <v>22</v>
      </c>
      <c r="AS31">
        <v>0.57999999999999996</v>
      </c>
      <c r="AT31">
        <v>26.783200000000001</v>
      </c>
      <c r="AU31">
        <v>0.98106899999999997</v>
      </c>
      <c r="AW31" t="s">
        <v>2</v>
      </c>
      <c r="AX31" t="s">
        <v>717</v>
      </c>
      <c r="AY31">
        <v>0.97333333333333327</v>
      </c>
      <c r="AZ31">
        <v>10.506399999999999</v>
      </c>
      <c r="BA31">
        <v>0.350213</v>
      </c>
      <c r="BI31" t="s">
        <v>2</v>
      </c>
      <c r="BJ31" t="s">
        <v>21</v>
      </c>
      <c r="BK31">
        <v>0.23666666666666666</v>
      </c>
      <c r="BL31">
        <v>31.183199999999999</v>
      </c>
      <c r="BM31">
        <v>1.0394399999999999</v>
      </c>
      <c r="BO31" t="s">
        <v>2</v>
      </c>
      <c r="BP31" t="s">
        <v>22</v>
      </c>
      <c r="BQ31">
        <v>1</v>
      </c>
      <c r="BR31">
        <v>6.0418399999999997</v>
      </c>
      <c r="BS31">
        <v>0.20139499999999999</v>
      </c>
      <c r="BV31" t="s">
        <v>2</v>
      </c>
      <c r="BW31" t="s">
        <v>16</v>
      </c>
      <c r="BX31">
        <v>1</v>
      </c>
      <c r="BY31">
        <v>2.7025299999999999</v>
      </c>
      <c r="BZ31">
        <v>9.0084399999999995E-2</v>
      </c>
      <c r="CB31" t="s">
        <v>2</v>
      </c>
      <c r="CC31" t="s">
        <v>22</v>
      </c>
      <c r="CD31">
        <v>0.33333333333333331</v>
      </c>
      <c r="CE31">
        <v>26.087599999999998</v>
      </c>
      <c r="CF31">
        <v>0.869587</v>
      </c>
      <c r="CH31" t="s">
        <v>2</v>
      </c>
      <c r="CI31" t="s">
        <v>21</v>
      </c>
      <c r="CJ31">
        <v>1</v>
      </c>
      <c r="CK31">
        <v>5.1143900000000002</v>
      </c>
      <c r="CL31">
        <v>0.17047999999999999</v>
      </c>
      <c r="CN31" t="s">
        <v>2</v>
      </c>
      <c r="CO31" t="s">
        <v>21</v>
      </c>
      <c r="CP31">
        <v>0.65</v>
      </c>
      <c r="CQ31">
        <v>15.1235</v>
      </c>
      <c r="CR31">
        <v>0.53820100000000004</v>
      </c>
      <c r="CU31" t="s">
        <v>2</v>
      </c>
      <c r="CV31" t="s">
        <v>21</v>
      </c>
      <c r="CW31">
        <v>0.72666666666666668</v>
      </c>
      <c r="CX31">
        <v>16.389199999999999</v>
      </c>
      <c r="CY31">
        <v>0.54630699999999999</v>
      </c>
      <c r="DA31" t="s">
        <v>2</v>
      </c>
      <c r="DB31" t="s">
        <v>19</v>
      </c>
      <c r="DC31">
        <v>0.44333333333333336</v>
      </c>
      <c r="DD31">
        <v>20.739000000000001</v>
      </c>
      <c r="DE31">
        <v>0.69130100000000005</v>
      </c>
      <c r="DG31" t="s">
        <v>2</v>
      </c>
      <c r="DH31" t="s">
        <v>20</v>
      </c>
      <c r="DI31">
        <v>0.64</v>
      </c>
      <c r="DJ31">
        <v>18.614899999999999</v>
      </c>
      <c r="DK31">
        <v>0.62049699999999997</v>
      </c>
      <c r="DM31" t="s">
        <v>2</v>
      </c>
      <c r="DN31" t="s">
        <v>21</v>
      </c>
      <c r="DO31">
        <v>1</v>
      </c>
      <c r="DP31">
        <v>8.5293700000000001</v>
      </c>
      <c r="DQ31">
        <v>0.28431200000000001</v>
      </c>
      <c r="DT31" t="s">
        <v>2</v>
      </c>
      <c r="DU31" t="s">
        <v>20</v>
      </c>
      <c r="DV31">
        <v>0.27333333333333332</v>
      </c>
      <c r="DW31">
        <v>29.604800000000001</v>
      </c>
      <c r="DX31">
        <v>0.98682800000000004</v>
      </c>
      <c r="DZ31" t="s">
        <v>2</v>
      </c>
      <c r="EA31" t="s">
        <v>21</v>
      </c>
      <c r="EB31">
        <v>0</v>
      </c>
      <c r="EC31">
        <v>207.11099999999999</v>
      </c>
      <c r="ED31">
        <v>6.9036999999999997</v>
      </c>
      <c r="EF31" t="s">
        <v>2</v>
      </c>
      <c r="EG31" t="s">
        <v>19</v>
      </c>
      <c r="EH31">
        <v>9.6666666666666665E-2</v>
      </c>
      <c r="EI31">
        <v>68.502099999999999</v>
      </c>
      <c r="EJ31">
        <v>2.33</v>
      </c>
      <c r="EL31" t="s">
        <v>2</v>
      </c>
      <c r="EM31" t="s">
        <v>22</v>
      </c>
      <c r="EN31">
        <v>0.77333333333333332</v>
      </c>
      <c r="EO31">
        <v>14.9968</v>
      </c>
      <c r="EP31">
        <v>0.49989299999999998</v>
      </c>
      <c r="ET31" t="s">
        <v>2</v>
      </c>
      <c r="EU31" t="s">
        <v>22</v>
      </c>
      <c r="EV31">
        <v>0.46333333333333332</v>
      </c>
      <c r="EW31">
        <v>37.155000000000001</v>
      </c>
      <c r="EX31">
        <v>1.2384999999999999</v>
      </c>
      <c r="EZ31" t="s">
        <v>2</v>
      </c>
      <c r="FA31" t="s">
        <v>22</v>
      </c>
      <c r="FB31">
        <v>0.59666666666666657</v>
      </c>
      <c r="FC31">
        <v>17.095300000000002</v>
      </c>
      <c r="FD31">
        <v>0.57754300000000003</v>
      </c>
      <c r="FG31" t="s">
        <v>2</v>
      </c>
      <c r="FH31" t="s">
        <v>20</v>
      </c>
      <c r="FI31">
        <v>0.28666666666666668</v>
      </c>
      <c r="FJ31">
        <v>43.3476</v>
      </c>
      <c r="FK31">
        <v>1.5051300000000001</v>
      </c>
    </row>
    <row r="32" spans="1:167">
      <c r="A32" t="s">
        <v>2</v>
      </c>
      <c r="B32" t="s">
        <v>23</v>
      </c>
      <c r="C32">
        <v>0.69333333333333336</v>
      </c>
      <c r="D32">
        <v>16.305399999999999</v>
      </c>
      <c r="E32">
        <v>0.54351499999999997</v>
      </c>
      <c r="G32" t="s">
        <v>2</v>
      </c>
      <c r="H32" t="s">
        <v>23</v>
      </c>
      <c r="I32">
        <v>0.61</v>
      </c>
      <c r="J32">
        <v>19.033100000000001</v>
      </c>
      <c r="K32">
        <v>0.63443700000000003</v>
      </c>
      <c r="M32" t="s">
        <v>2</v>
      </c>
      <c r="N32" t="s">
        <v>23</v>
      </c>
      <c r="O32">
        <v>1</v>
      </c>
      <c r="P32">
        <v>9.0890699999999995</v>
      </c>
      <c r="Q32">
        <v>0.30296899999999999</v>
      </c>
      <c r="S32" t="s">
        <v>2</v>
      </c>
      <c r="T32" t="s">
        <v>27</v>
      </c>
      <c r="U32">
        <v>0.59333333333333338</v>
      </c>
      <c r="V32">
        <v>21.373899999999999</v>
      </c>
      <c r="W32">
        <v>0.71246299999999996</v>
      </c>
      <c r="Y32" t="s">
        <v>2</v>
      </c>
      <c r="Z32" t="s">
        <v>23</v>
      </c>
      <c r="AA32">
        <v>6.6666666666666666E-2</v>
      </c>
      <c r="AB32">
        <v>38.203899999999997</v>
      </c>
      <c r="AC32">
        <v>1.27346</v>
      </c>
      <c r="AE32" t="s">
        <v>2</v>
      </c>
      <c r="AF32" t="s">
        <v>22</v>
      </c>
      <c r="AG32">
        <v>1</v>
      </c>
      <c r="AH32">
        <v>11.442</v>
      </c>
      <c r="AI32">
        <v>0.38139899999999999</v>
      </c>
      <c r="AK32" t="s">
        <v>2</v>
      </c>
      <c r="AL32" t="s">
        <v>23</v>
      </c>
      <c r="AM32">
        <v>0</v>
      </c>
      <c r="AN32">
        <v>69.450500000000005</v>
      </c>
      <c r="AO32">
        <v>2.3384</v>
      </c>
      <c r="AQ32" t="s">
        <v>2</v>
      </c>
      <c r="AR32" t="s">
        <v>23</v>
      </c>
      <c r="AS32">
        <v>6.3333333333333325E-2</v>
      </c>
      <c r="AT32">
        <v>54.765700000000002</v>
      </c>
      <c r="AU32">
        <v>1.9420500000000001</v>
      </c>
      <c r="AW32" t="s">
        <v>2</v>
      </c>
      <c r="AX32" t="s">
        <v>718</v>
      </c>
      <c r="AY32">
        <v>1</v>
      </c>
      <c r="AZ32">
        <v>11.2378</v>
      </c>
      <c r="BA32">
        <v>0.37459199999999998</v>
      </c>
      <c r="BI32" t="s">
        <v>2</v>
      </c>
      <c r="BJ32" t="s">
        <v>22</v>
      </c>
      <c r="BK32">
        <v>0.88</v>
      </c>
      <c r="BL32">
        <v>10.549899999999999</v>
      </c>
      <c r="BM32">
        <v>0.35166399999999998</v>
      </c>
      <c r="BO32" t="s">
        <v>2</v>
      </c>
      <c r="BP32" t="s">
        <v>23</v>
      </c>
      <c r="BQ32">
        <v>0.95333333333333337</v>
      </c>
      <c r="BR32">
        <v>6.4480599999999999</v>
      </c>
      <c r="BS32">
        <v>0.21493499999999999</v>
      </c>
      <c r="BV32" t="s">
        <v>2</v>
      </c>
      <c r="BW32" t="s">
        <v>17</v>
      </c>
      <c r="BX32">
        <v>1</v>
      </c>
      <c r="BY32">
        <v>2.7431800000000002</v>
      </c>
      <c r="BZ32">
        <v>9.1439199999999998E-2</v>
      </c>
      <c r="CB32" t="s">
        <v>2</v>
      </c>
      <c r="CC32" t="s">
        <v>23</v>
      </c>
      <c r="CD32">
        <v>0.65666666666666662</v>
      </c>
      <c r="CE32">
        <v>18.699000000000002</v>
      </c>
      <c r="CF32">
        <v>0.62330099999999999</v>
      </c>
      <c r="CH32" t="s">
        <v>2</v>
      </c>
      <c r="CI32" t="s">
        <v>22</v>
      </c>
      <c r="CJ32">
        <v>1</v>
      </c>
      <c r="CK32">
        <v>3.6779700000000002</v>
      </c>
      <c r="CL32">
        <v>0.122599</v>
      </c>
      <c r="CN32" t="s">
        <v>2</v>
      </c>
      <c r="CO32" t="s">
        <v>22</v>
      </c>
      <c r="CP32">
        <v>0.8666666666666667</v>
      </c>
      <c r="CQ32">
        <v>9.0642200000000006</v>
      </c>
      <c r="CR32">
        <v>0.308307</v>
      </c>
      <c r="CU32" t="s">
        <v>2</v>
      </c>
      <c r="CV32" t="s">
        <v>22</v>
      </c>
      <c r="CW32">
        <v>0.63</v>
      </c>
      <c r="CX32">
        <v>19.573799999999999</v>
      </c>
      <c r="CY32">
        <v>0.65245799999999998</v>
      </c>
      <c r="DA32" t="s">
        <v>2</v>
      </c>
      <c r="DB32" t="s">
        <v>20</v>
      </c>
      <c r="DC32">
        <v>0.92999999999999994</v>
      </c>
      <c r="DD32">
        <v>9.6106099999999994</v>
      </c>
      <c r="DE32">
        <v>0.32035400000000003</v>
      </c>
      <c r="DG32" t="s">
        <v>2</v>
      </c>
      <c r="DH32" t="s">
        <v>21</v>
      </c>
      <c r="DI32">
        <v>0.79666666666666663</v>
      </c>
      <c r="DJ32">
        <v>15.920199999999999</v>
      </c>
      <c r="DK32">
        <v>0.53067200000000003</v>
      </c>
      <c r="DM32" t="s">
        <v>2</v>
      </c>
      <c r="DN32" t="s">
        <v>22</v>
      </c>
      <c r="DO32">
        <v>0.84666666666666657</v>
      </c>
      <c r="DP32">
        <v>14.361800000000001</v>
      </c>
      <c r="DQ32">
        <v>0.47872599999999998</v>
      </c>
      <c r="DT32" t="s">
        <v>2</v>
      </c>
      <c r="DU32" t="s">
        <v>21</v>
      </c>
      <c r="DV32">
        <v>0.36333333333333334</v>
      </c>
      <c r="DW32">
        <v>26.0063</v>
      </c>
      <c r="DX32">
        <v>0.86687800000000004</v>
      </c>
      <c r="DZ32" t="s">
        <v>2</v>
      </c>
      <c r="EA32" t="s">
        <v>22</v>
      </c>
      <c r="EB32">
        <v>0.38999999999999996</v>
      </c>
      <c r="EC32">
        <v>89.373900000000006</v>
      </c>
      <c r="ED32">
        <v>2.9791300000000001</v>
      </c>
      <c r="EF32" t="s">
        <v>2</v>
      </c>
      <c r="EG32" t="s">
        <v>20</v>
      </c>
      <c r="EH32">
        <v>0.18333333333333332</v>
      </c>
      <c r="EI32">
        <v>46.3108</v>
      </c>
      <c r="EJ32">
        <v>1.72159</v>
      </c>
      <c r="EL32" t="s">
        <v>2</v>
      </c>
      <c r="EM32" t="s">
        <v>23</v>
      </c>
      <c r="EN32">
        <v>0.8833333333333333</v>
      </c>
      <c r="EO32">
        <v>12.219200000000001</v>
      </c>
      <c r="EP32">
        <v>0.40730699999999997</v>
      </c>
      <c r="ET32" t="s">
        <v>2</v>
      </c>
      <c r="EU32" t="s">
        <v>23</v>
      </c>
      <c r="EV32">
        <v>0.84</v>
      </c>
      <c r="EW32">
        <v>18.209900000000001</v>
      </c>
      <c r="EX32">
        <v>0.60699800000000004</v>
      </c>
      <c r="EZ32" t="s">
        <v>2</v>
      </c>
      <c r="FA32" t="s">
        <v>23</v>
      </c>
      <c r="FB32">
        <v>0.96000000000000008</v>
      </c>
      <c r="FC32">
        <v>12.816700000000001</v>
      </c>
      <c r="FD32">
        <v>0.42722300000000002</v>
      </c>
      <c r="FG32" t="s">
        <v>2</v>
      </c>
      <c r="FH32" t="s">
        <v>21</v>
      </c>
      <c r="FI32">
        <v>8.666666666666667E-2</v>
      </c>
      <c r="FJ32">
        <v>56.148699999999998</v>
      </c>
      <c r="FK32">
        <v>2.28247</v>
      </c>
    </row>
    <row r="33" spans="1:167">
      <c r="A33" t="s">
        <v>2</v>
      </c>
      <c r="B33" t="s">
        <v>24</v>
      </c>
      <c r="C33">
        <v>0.7</v>
      </c>
      <c r="D33">
        <v>16.487400000000001</v>
      </c>
      <c r="E33">
        <v>0.54958099999999999</v>
      </c>
      <c r="G33" t="s">
        <v>2</v>
      </c>
      <c r="H33" t="s">
        <v>24</v>
      </c>
      <c r="I33">
        <v>0.73333333333333328</v>
      </c>
      <c r="J33">
        <v>20.591000000000001</v>
      </c>
      <c r="K33">
        <v>0.68636799999999998</v>
      </c>
      <c r="M33" t="s">
        <v>2</v>
      </c>
      <c r="N33" t="s">
        <v>24</v>
      </c>
      <c r="O33">
        <v>0.82333333333333336</v>
      </c>
      <c r="P33">
        <v>12.706300000000001</v>
      </c>
      <c r="Q33">
        <v>0.423543</v>
      </c>
      <c r="S33" t="s">
        <v>2</v>
      </c>
      <c r="T33" t="s">
        <v>28</v>
      </c>
      <c r="U33">
        <v>0.52333333333333332</v>
      </c>
      <c r="V33">
        <v>25.879100000000001</v>
      </c>
      <c r="W33">
        <v>0.86263800000000002</v>
      </c>
      <c r="Y33" t="s">
        <v>2</v>
      </c>
      <c r="Z33" t="s">
        <v>24</v>
      </c>
      <c r="AA33">
        <v>0.19</v>
      </c>
      <c r="AB33">
        <v>36.901200000000003</v>
      </c>
      <c r="AC33">
        <v>1.23004</v>
      </c>
      <c r="AE33" t="s">
        <v>2</v>
      </c>
      <c r="AF33" t="s">
        <v>23</v>
      </c>
      <c r="AG33">
        <v>0.92666666666666664</v>
      </c>
      <c r="AH33">
        <v>13.922499999999999</v>
      </c>
      <c r="AI33">
        <v>0.46408300000000002</v>
      </c>
      <c r="AK33" t="s">
        <v>2</v>
      </c>
      <c r="AL33" t="s">
        <v>24</v>
      </c>
      <c r="AM33">
        <v>0</v>
      </c>
      <c r="AN33">
        <v>51.849400000000003</v>
      </c>
      <c r="AO33">
        <v>1.7516700000000001</v>
      </c>
      <c r="AQ33" t="s">
        <v>2</v>
      </c>
      <c r="AR33" t="s">
        <v>24</v>
      </c>
      <c r="AS33">
        <v>0.69</v>
      </c>
      <c r="AT33">
        <v>17.509799999999998</v>
      </c>
      <c r="AU33">
        <v>0.58366099999999999</v>
      </c>
      <c r="AW33" t="s">
        <v>2</v>
      </c>
      <c r="AX33" t="s">
        <v>719</v>
      </c>
      <c r="AY33">
        <v>0.16666666666666666</v>
      </c>
      <c r="AZ33">
        <v>54.735900000000001</v>
      </c>
      <c r="BA33">
        <v>1.90717</v>
      </c>
      <c r="BI33" t="s">
        <v>2</v>
      </c>
      <c r="BJ33" t="s">
        <v>23</v>
      </c>
      <c r="BK33">
        <v>0.77999999999999992</v>
      </c>
      <c r="BL33">
        <v>13.057499999999999</v>
      </c>
      <c r="BM33">
        <v>0.435249</v>
      </c>
      <c r="BO33" t="s">
        <v>2</v>
      </c>
      <c r="BP33" t="s">
        <v>24</v>
      </c>
      <c r="BQ33">
        <v>0.34333333333333338</v>
      </c>
      <c r="BR33">
        <v>26.031700000000001</v>
      </c>
      <c r="BS33">
        <v>0.86772300000000002</v>
      </c>
      <c r="BV33" t="s">
        <v>2</v>
      </c>
      <c r="BW33" t="s">
        <v>18</v>
      </c>
      <c r="BX33">
        <v>1</v>
      </c>
      <c r="BY33">
        <v>2.5053700000000001</v>
      </c>
      <c r="BZ33">
        <v>8.3512400000000001E-2</v>
      </c>
      <c r="CB33" t="s">
        <v>2</v>
      </c>
      <c r="CC33" t="s">
        <v>24</v>
      </c>
      <c r="CD33">
        <v>0.79333333333333333</v>
      </c>
      <c r="CE33">
        <v>16.976099999999999</v>
      </c>
      <c r="CF33">
        <v>0.56586899999999996</v>
      </c>
      <c r="CH33" t="s">
        <v>2</v>
      </c>
      <c r="CI33" t="s">
        <v>23</v>
      </c>
      <c r="CJ33">
        <v>1</v>
      </c>
      <c r="CK33">
        <v>2.44448</v>
      </c>
      <c r="CL33">
        <v>8.1482499999999999E-2</v>
      </c>
      <c r="CN33" t="s">
        <v>2</v>
      </c>
      <c r="CO33" t="s">
        <v>23</v>
      </c>
      <c r="CP33">
        <v>0.89</v>
      </c>
      <c r="CQ33">
        <v>6.5122799999999996</v>
      </c>
      <c r="CR33">
        <v>0.21707599999999999</v>
      </c>
      <c r="CU33" t="s">
        <v>2</v>
      </c>
      <c r="CV33" t="s">
        <v>23</v>
      </c>
      <c r="CW33">
        <v>0.35333333333333333</v>
      </c>
      <c r="CX33">
        <v>21.288499999999999</v>
      </c>
      <c r="CY33">
        <v>0.70961600000000002</v>
      </c>
      <c r="DA33" t="s">
        <v>2</v>
      </c>
      <c r="DB33" t="s">
        <v>21</v>
      </c>
      <c r="DC33">
        <v>0.92666666666666664</v>
      </c>
      <c r="DD33">
        <v>10.172800000000001</v>
      </c>
      <c r="DE33">
        <v>0.339092</v>
      </c>
      <c r="DG33" t="s">
        <v>2</v>
      </c>
      <c r="DH33" t="s">
        <v>22</v>
      </c>
      <c r="DI33">
        <v>0.57666666666666666</v>
      </c>
      <c r="DJ33">
        <v>22.973099999999999</v>
      </c>
      <c r="DK33">
        <v>0.765768</v>
      </c>
      <c r="DM33" t="s">
        <v>2</v>
      </c>
      <c r="DN33" t="s">
        <v>23</v>
      </c>
      <c r="DO33">
        <v>0.9</v>
      </c>
      <c r="DP33">
        <v>8.8657400000000006</v>
      </c>
      <c r="DQ33">
        <v>0.29552499999999998</v>
      </c>
      <c r="DT33" t="s">
        <v>2</v>
      </c>
      <c r="DU33" t="s">
        <v>22</v>
      </c>
      <c r="DV33">
        <v>1</v>
      </c>
      <c r="DW33">
        <v>4.7174399999999999</v>
      </c>
      <c r="DX33">
        <v>0.157248</v>
      </c>
      <c r="DZ33" t="s">
        <v>2</v>
      </c>
      <c r="EA33" t="s">
        <v>23</v>
      </c>
      <c r="EB33">
        <v>0.29666666666666669</v>
      </c>
      <c r="EC33">
        <v>49.490099999999998</v>
      </c>
      <c r="ED33">
        <v>1.64967</v>
      </c>
      <c r="EF33" t="s">
        <v>2</v>
      </c>
      <c r="EG33" t="s">
        <v>21</v>
      </c>
      <c r="EH33">
        <v>0.38999999999999996</v>
      </c>
      <c r="EI33">
        <v>23.077400000000001</v>
      </c>
      <c r="EJ33">
        <v>0.83917799999999998</v>
      </c>
      <c r="EL33" t="s">
        <v>2</v>
      </c>
      <c r="EM33" t="s">
        <v>24</v>
      </c>
      <c r="EN33">
        <v>0.87333333333333329</v>
      </c>
      <c r="EO33">
        <v>13.416399999999999</v>
      </c>
      <c r="EP33">
        <v>0.447212</v>
      </c>
      <c r="ET33" t="s">
        <v>2</v>
      </c>
      <c r="EU33" t="s">
        <v>24</v>
      </c>
      <c r="EV33">
        <v>0.79333333333333333</v>
      </c>
      <c r="EW33">
        <v>14.6868</v>
      </c>
      <c r="EX33">
        <v>0.48956100000000002</v>
      </c>
      <c r="EZ33" t="s">
        <v>2</v>
      </c>
      <c r="FA33" t="s">
        <v>24</v>
      </c>
      <c r="FB33">
        <v>0.73</v>
      </c>
      <c r="FC33">
        <v>16.233699999999999</v>
      </c>
      <c r="FD33">
        <v>0.54112199999999999</v>
      </c>
      <c r="FG33" t="s">
        <v>2</v>
      </c>
      <c r="FH33" t="s">
        <v>22</v>
      </c>
      <c r="FI33">
        <v>0.19666666666666668</v>
      </c>
      <c r="FJ33">
        <v>52.893500000000003</v>
      </c>
      <c r="FK33">
        <v>1.9446099999999999</v>
      </c>
    </row>
    <row r="34" spans="1:167">
      <c r="A34" t="s">
        <v>2</v>
      </c>
      <c r="B34" t="s">
        <v>25</v>
      </c>
      <c r="C34">
        <v>0.84</v>
      </c>
      <c r="D34">
        <v>13.042199999999999</v>
      </c>
      <c r="E34">
        <v>0.43474000000000002</v>
      </c>
      <c r="G34" t="s">
        <v>2</v>
      </c>
      <c r="H34" t="s">
        <v>25</v>
      </c>
      <c r="I34">
        <v>0.2</v>
      </c>
      <c r="J34">
        <v>31.734000000000002</v>
      </c>
      <c r="K34">
        <v>1.0578000000000001</v>
      </c>
      <c r="M34" t="s">
        <v>2</v>
      </c>
      <c r="N34" t="s">
        <v>25</v>
      </c>
      <c r="O34">
        <v>0.78333333333333333</v>
      </c>
      <c r="P34">
        <v>12.494199999999999</v>
      </c>
      <c r="Q34">
        <v>0.41647299999999998</v>
      </c>
      <c r="S34" t="s">
        <v>2</v>
      </c>
      <c r="T34" t="s">
        <v>29</v>
      </c>
      <c r="U34">
        <v>0.56666666666666665</v>
      </c>
      <c r="V34">
        <v>19.329999999999998</v>
      </c>
      <c r="W34">
        <v>0.64433200000000002</v>
      </c>
      <c r="Y34" t="s">
        <v>2</v>
      </c>
      <c r="Z34" t="s">
        <v>25</v>
      </c>
      <c r="AA34">
        <v>0.20333333333333331</v>
      </c>
      <c r="AB34">
        <v>26.416899999999998</v>
      </c>
      <c r="AC34">
        <v>0.88056299999999998</v>
      </c>
      <c r="AE34" t="s">
        <v>2</v>
      </c>
      <c r="AF34" t="s">
        <v>24</v>
      </c>
      <c r="AG34">
        <v>0.91666666666666663</v>
      </c>
      <c r="AH34">
        <v>13.398999999999999</v>
      </c>
      <c r="AI34">
        <v>0.446633</v>
      </c>
      <c r="AK34" t="s">
        <v>2</v>
      </c>
      <c r="AL34" t="s">
        <v>25</v>
      </c>
      <c r="AM34">
        <v>2.6666666666666668E-2</v>
      </c>
      <c r="AN34">
        <v>50.639000000000003</v>
      </c>
      <c r="AO34">
        <v>1.68797</v>
      </c>
      <c r="AQ34" t="s">
        <v>2</v>
      </c>
      <c r="AR34" t="s">
        <v>25</v>
      </c>
      <c r="AS34">
        <v>7.3333333333333334E-2</v>
      </c>
      <c r="AT34">
        <v>55.865900000000003</v>
      </c>
      <c r="AU34">
        <v>2.0023599999999999</v>
      </c>
      <c r="AW34" t="s">
        <v>2</v>
      </c>
      <c r="AX34" t="s">
        <v>720</v>
      </c>
      <c r="AY34">
        <v>0.47666666666666668</v>
      </c>
      <c r="AZ34">
        <v>21.021899999999999</v>
      </c>
      <c r="BA34">
        <v>0.70073099999999999</v>
      </c>
      <c r="BI34" t="s">
        <v>2</v>
      </c>
      <c r="BJ34" t="s">
        <v>24</v>
      </c>
      <c r="BK34">
        <v>0.84</v>
      </c>
      <c r="BL34">
        <v>13.2972</v>
      </c>
      <c r="BM34">
        <v>0.443241</v>
      </c>
      <c r="BO34" t="s">
        <v>2</v>
      </c>
      <c r="BP34" t="s">
        <v>25</v>
      </c>
      <c r="BQ34">
        <v>0.7566666666666666</v>
      </c>
      <c r="BR34">
        <v>12.5829</v>
      </c>
      <c r="BS34">
        <v>0.419431</v>
      </c>
      <c r="BV34" t="s">
        <v>2</v>
      </c>
      <c r="BW34" t="s">
        <v>19</v>
      </c>
      <c r="BX34">
        <v>1</v>
      </c>
      <c r="BY34">
        <v>2.2296299999999998</v>
      </c>
      <c r="BZ34">
        <v>7.4321100000000001E-2</v>
      </c>
      <c r="CB34" t="s">
        <v>2</v>
      </c>
      <c r="CC34" t="s">
        <v>25</v>
      </c>
      <c r="CD34">
        <v>0.63</v>
      </c>
      <c r="CE34">
        <v>17.531500000000001</v>
      </c>
      <c r="CF34">
        <v>0.58438199999999996</v>
      </c>
      <c r="CH34" t="s">
        <v>2</v>
      </c>
      <c r="CI34" t="s">
        <v>24</v>
      </c>
      <c r="CJ34">
        <v>1</v>
      </c>
      <c r="CK34">
        <v>4.7428499999999998</v>
      </c>
      <c r="CL34">
        <v>0.15809500000000001</v>
      </c>
      <c r="CN34" t="s">
        <v>2</v>
      </c>
      <c r="CO34" t="s">
        <v>24</v>
      </c>
      <c r="CP34">
        <v>1</v>
      </c>
      <c r="CQ34">
        <v>3.3887100000000001</v>
      </c>
      <c r="CR34">
        <v>0.112957</v>
      </c>
      <c r="CU34" t="s">
        <v>2</v>
      </c>
      <c r="CV34" t="s">
        <v>24</v>
      </c>
      <c r="CW34">
        <v>0.82666666666666666</v>
      </c>
      <c r="CX34">
        <v>16.355599999999999</v>
      </c>
      <c r="CY34">
        <v>0.54518699999999998</v>
      </c>
      <c r="DA34" t="s">
        <v>2</v>
      </c>
      <c r="DB34" t="s">
        <v>22</v>
      </c>
      <c r="DC34">
        <v>1</v>
      </c>
      <c r="DD34">
        <v>9.0110499999999991</v>
      </c>
      <c r="DE34">
        <v>0.30036800000000002</v>
      </c>
      <c r="DG34" t="s">
        <v>2</v>
      </c>
      <c r="DH34" t="s">
        <v>23</v>
      </c>
      <c r="DI34">
        <v>0.71000000000000008</v>
      </c>
      <c r="DJ34">
        <v>16.682600000000001</v>
      </c>
      <c r="DK34">
        <v>0.55608800000000003</v>
      </c>
      <c r="DM34" t="s">
        <v>2</v>
      </c>
      <c r="DN34" t="s">
        <v>24</v>
      </c>
      <c r="DO34">
        <v>0.78333333333333333</v>
      </c>
      <c r="DP34">
        <v>14.5799</v>
      </c>
      <c r="DQ34">
        <v>0.48599700000000001</v>
      </c>
      <c r="DT34" t="s">
        <v>2</v>
      </c>
      <c r="DU34" t="s">
        <v>23</v>
      </c>
      <c r="DV34">
        <v>0.53999999999999992</v>
      </c>
      <c r="DW34">
        <v>18.975000000000001</v>
      </c>
      <c r="DX34">
        <v>0.63250099999999998</v>
      </c>
      <c r="DZ34" t="s">
        <v>2</v>
      </c>
      <c r="EA34" t="s">
        <v>24</v>
      </c>
      <c r="EB34">
        <v>0.89333333333333331</v>
      </c>
      <c r="EC34">
        <v>7.9808500000000002</v>
      </c>
      <c r="ED34">
        <v>0.26602799999999999</v>
      </c>
      <c r="EF34" t="s">
        <v>2</v>
      </c>
      <c r="EG34" t="s">
        <v>22</v>
      </c>
      <c r="EH34">
        <v>0.45333333333333331</v>
      </c>
      <c r="EI34">
        <v>25.184000000000001</v>
      </c>
      <c r="EJ34">
        <v>0.96490399999999998</v>
      </c>
      <c r="EL34" t="s">
        <v>2</v>
      </c>
      <c r="EM34" t="s">
        <v>25</v>
      </c>
      <c r="EN34">
        <v>0.83333333333333337</v>
      </c>
      <c r="EO34">
        <v>14.266</v>
      </c>
      <c r="EP34">
        <v>0.47553200000000001</v>
      </c>
      <c r="ET34" t="s">
        <v>2</v>
      </c>
      <c r="EU34" t="s">
        <v>25</v>
      </c>
      <c r="EV34">
        <v>0.90666666666666662</v>
      </c>
      <c r="EW34">
        <v>10.837300000000001</v>
      </c>
      <c r="EX34">
        <v>0.36124499999999998</v>
      </c>
      <c r="EZ34" t="s">
        <v>2</v>
      </c>
      <c r="FA34" t="s">
        <v>25</v>
      </c>
      <c r="FB34">
        <v>0.91333333333333333</v>
      </c>
      <c r="FC34">
        <v>10.0342</v>
      </c>
      <c r="FD34">
        <v>0.33447399999999999</v>
      </c>
      <c r="FG34" t="s">
        <v>2</v>
      </c>
      <c r="FH34" t="s">
        <v>23</v>
      </c>
      <c r="FI34">
        <v>6.0200668896321065E-2</v>
      </c>
      <c r="FJ34">
        <v>42.742400000000004</v>
      </c>
      <c r="FK34">
        <v>1.9428399999999999</v>
      </c>
    </row>
    <row r="35" spans="1:167">
      <c r="A35" t="s">
        <v>2</v>
      </c>
      <c r="B35" t="s">
        <v>26</v>
      </c>
      <c r="C35">
        <v>1</v>
      </c>
      <c r="D35">
        <v>9.7488100000000006</v>
      </c>
      <c r="E35">
        <v>0.32496000000000003</v>
      </c>
      <c r="G35" t="s">
        <v>2</v>
      </c>
      <c r="H35" t="s">
        <v>26</v>
      </c>
      <c r="I35">
        <v>0.46666666666666667</v>
      </c>
      <c r="J35">
        <v>18.994700000000002</v>
      </c>
      <c r="K35">
        <v>0.63315699999999997</v>
      </c>
      <c r="M35" t="s">
        <v>2</v>
      </c>
      <c r="N35" t="s">
        <v>26</v>
      </c>
      <c r="O35">
        <v>1</v>
      </c>
      <c r="P35">
        <v>9.4423399999999997</v>
      </c>
      <c r="Q35">
        <v>0.314745</v>
      </c>
      <c r="S35" t="s">
        <v>2</v>
      </c>
      <c r="T35" t="s">
        <v>30</v>
      </c>
      <c r="U35">
        <v>0.23</v>
      </c>
      <c r="V35">
        <v>41.218299999999999</v>
      </c>
      <c r="W35">
        <v>1.40198</v>
      </c>
      <c r="Y35" t="s">
        <v>2</v>
      </c>
      <c r="Z35" t="s">
        <v>26</v>
      </c>
      <c r="AA35">
        <v>0.11333333333333333</v>
      </c>
      <c r="AB35">
        <v>34.579099999999997</v>
      </c>
      <c r="AC35">
        <v>1.16428</v>
      </c>
      <c r="AE35" t="s">
        <v>2</v>
      </c>
      <c r="AF35" t="s">
        <v>25</v>
      </c>
      <c r="AG35">
        <v>0.59</v>
      </c>
      <c r="AH35">
        <v>17.006599999999999</v>
      </c>
      <c r="AI35">
        <v>0.56688499999999997</v>
      </c>
      <c r="AK35" t="s">
        <v>2</v>
      </c>
      <c r="AL35" t="s">
        <v>26</v>
      </c>
      <c r="AM35">
        <v>0</v>
      </c>
      <c r="AN35">
        <v>42.446399999999997</v>
      </c>
      <c r="AO35">
        <v>1.4148799999999999</v>
      </c>
      <c r="AQ35" t="s">
        <v>2</v>
      </c>
      <c r="AR35" t="s">
        <v>26</v>
      </c>
      <c r="AS35">
        <v>9.6666666666666665E-2</v>
      </c>
      <c r="AT35">
        <v>37.968600000000002</v>
      </c>
      <c r="AU35">
        <v>1.3857200000000001</v>
      </c>
      <c r="AW35" t="s">
        <v>2</v>
      </c>
      <c r="AX35" t="s">
        <v>721</v>
      </c>
      <c r="AY35">
        <v>0.65666666666666662</v>
      </c>
      <c r="AZ35">
        <v>15.9963</v>
      </c>
      <c r="BA35">
        <v>0.53320999999999996</v>
      </c>
      <c r="BI35" t="s">
        <v>2</v>
      </c>
      <c r="BJ35" t="s">
        <v>25</v>
      </c>
      <c r="BK35">
        <v>8.3333333333333329E-2</v>
      </c>
      <c r="BL35">
        <v>33.979599999999998</v>
      </c>
      <c r="BM35">
        <v>1.1326499999999999</v>
      </c>
      <c r="BO35" t="s">
        <v>2</v>
      </c>
      <c r="BP35" t="s">
        <v>26</v>
      </c>
      <c r="BQ35">
        <v>0.96666666666666667</v>
      </c>
      <c r="BR35">
        <v>5.8505799999999999</v>
      </c>
      <c r="BS35">
        <v>0.195019</v>
      </c>
      <c r="BV35" t="s">
        <v>2</v>
      </c>
      <c r="BW35" t="s">
        <v>20</v>
      </c>
      <c r="BX35">
        <v>1</v>
      </c>
      <c r="BY35">
        <v>2.4430299999999998</v>
      </c>
      <c r="BZ35">
        <v>8.1434400000000004E-2</v>
      </c>
      <c r="CB35" t="s">
        <v>2</v>
      </c>
      <c r="CC35" t="s">
        <v>26</v>
      </c>
      <c r="CD35">
        <v>1</v>
      </c>
      <c r="CE35">
        <v>8.4012499999999992</v>
      </c>
      <c r="CF35">
        <v>0.28004200000000001</v>
      </c>
      <c r="CH35" t="s">
        <v>2</v>
      </c>
      <c r="CI35" t="s">
        <v>25</v>
      </c>
      <c r="CJ35">
        <v>1</v>
      </c>
      <c r="CK35">
        <v>3.8142499999999999</v>
      </c>
      <c r="CL35">
        <v>0.12714200000000001</v>
      </c>
      <c r="CN35" t="s">
        <v>2</v>
      </c>
      <c r="CO35" t="s">
        <v>25</v>
      </c>
      <c r="CP35">
        <v>1</v>
      </c>
      <c r="CQ35">
        <v>2.3511099999999998</v>
      </c>
      <c r="CR35">
        <v>7.8370300000000004E-2</v>
      </c>
      <c r="CU35" t="s">
        <v>2</v>
      </c>
      <c r="CV35" t="s">
        <v>25</v>
      </c>
      <c r="CW35">
        <v>0.75</v>
      </c>
      <c r="CX35">
        <v>15.4047</v>
      </c>
      <c r="CY35">
        <v>0.51348899999999997</v>
      </c>
      <c r="DA35" t="s">
        <v>2</v>
      </c>
      <c r="DB35" t="s">
        <v>23</v>
      </c>
      <c r="DC35">
        <v>0.92999999999999994</v>
      </c>
      <c r="DD35">
        <v>8.0569199999999999</v>
      </c>
      <c r="DE35">
        <v>0.26856400000000002</v>
      </c>
      <c r="DG35" t="s">
        <v>2</v>
      </c>
      <c r="DH35" t="s">
        <v>24</v>
      </c>
      <c r="DI35">
        <v>0.96000000000000008</v>
      </c>
      <c r="DJ35">
        <v>7.1520099999999998</v>
      </c>
      <c r="DK35">
        <v>0.2384</v>
      </c>
      <c r="DM35" t="s">
        <v>2</v>
      </c>
      <c r="DN35" t="s">
        <v>25</v>
      </c>
      <c r="DO35">
        <v>0.87666666666666671</v>
      </c>
      <c r="DP35">
        <v>8.5157799999999995</v>
      </c>
      <c r="DQ35">
        <v>0.28385899999999997</v>
      </c>
      <c r="DT35" t="s">
        <v>2</v>
      </c>
      <c r="DU35" t="s">
        <v>24</v>
      </c>
      <c r="DV35">
        <v>0.19</v>
      </c>
      <c r="DW35">
        <v>30.359000000000002</v>
      </c>
      <c r="DX35">
        <v>1.01197</v>
      </c>
      <c r="DZ35" t="s">
        <v>2</v>
      </c>
      <c r="EA35" t="s">
        <v>25</v>
      </c>
      <c r="EB35">
        <v>1</v>
      </c>
      <c r="EC35">
        <v>3.6253199999999999</v>
      </c>
      <c r="ED35">
        <v>0.12084399999999999</v>
      </c>
      <c r="EF35" t="s">
        <v>2</v>
      </c>
      <c r="EG35" t="s">
        <v>23</v>
      </c>
      <c r="EH35">
        <v>0.29333333333333333</v>
      </c>
      <c r="EI35">
        <v>23.700500000000002</v>
      </c>
      <c r="EJ35">
        <v>0.90116200000000002</v>
      </c>
      <c r="EL35" t="s">
        <v>2</v>
      </c>
      <c r="EM35" t="s">
        <v>26</v>
      </c>
      <c r="EN35">
        <v>0.96333333333333326</v>
      </c>
      <c r="EO35">
        <v>12.5123</v>
      </c>
      <c r="EP35">
        <v>0.41707499999999997</v>
      </c>
      <c r="ET35" t="s">
        <v>2</v>
      </c>
      <c r="EU35" t="s">
        <v>26</v>
      </c>
      <c r="EV35">
        <v>0.87333333333333329</v>
      </c>
      <c r="EW35">
        <v>10.5558</v>
      </c>
      <c r="EX35">
        <v>0.35186099999999998</v>
      </c>
      <c r="EZ35" t="s">
        <v>2</v>
      </c>
      <c r="FA35" t="s">
        <v>26</v>
      </c>
      <c r="FB35">
        <v>1</v>
      </c>
      <c r="FC35">
        <v>10.180099999999999</v>
      </c>
      <c r="FD35">
        <v>0.33933799999999997</v>
      </c>
      <c r="FG35" t="s">
        <v>2</v>
      </c>
      <c r="FH35" t="s">
        <v>24</v>
      </c>
      <c r="FI35">
        <v>7.3333333333333334E-2</v>
      </c>
      <c r="FJ35">
        <v>51.186900000000001</v>
      </c>
      <c r="FK35">
        <v>2.4491399999999999</v>
      </c>
    </row>
    <row r="36" spans="1:167">
      <c r="A36" t="s">
        <v>2</v>
      </c>
      <c r="B36" t="s">
        <v>27</v>
      </c>
      <c r="C36">
        <v>0.92666666666666664</v>
      </c>
      <c r="D36">
        <v>10.5922</v>
      </c>
      <c r="E36">
        <v>0.353072</v>
      </c>
      <c r="G36" t="s">
        <v>2</v>
      </c>
      <c r="H36" t="s">
        <v>27</v>
      </c>
      <c r="I36">
        <v>0.96000000000000008</v>
      </c>
      <c r="J36">
        <v>12.653700000000001</v>
      </c>
      <c r="K36">
        <v>0.42179</v>
      </c>
      <c r="M36" t="s">
        <v>2</v>
      </c>
      <c r="N36" t="s">
        <v>27</v>
      </c>
      <c r="O36">
        <v>0.53999999999999992</v>
      </c>
      <c r="P36">
        <v>20.622699999999998</v>
      </c>
      <c r="Q36">
        <v>0.68742300000000001</v>
      </c>
      <c r="S36" t="s">
        <v>2</v>
      </c>
      <c r="T36" t="s">
        <v>31</v>
      </c>
      <c r="U36">
        <v>0</v>
      </c>
      <c r="V36">
        <v>61.013599999999997</v>
      </c>
      <c r="W36">
        <v>2.0337900000000002</v>
      </c>
      <c r="Y36" t="s">
        <v>2</v>
      </c>
      <c r="Z36" t="s">
        <v>27</v>
      </c>
      <c r="AA36">
        <v>0.28000000000000003</v>
      </c>
      <c r="AB36">
        <v>40.438099999999999</v>
      </c>
      <c r="AC36">
        <v>1.3479399999999999</v>
      </c>
      <c r="AE36" t="s">
        <v>2</v>
      </c>
      <c r="AF36" t="s">
        <v>26</v>
      </c>
      <c r="AG36">
        <v>1</v>
      </c>
      <c r="AH36">
        <v>5.4763799999999998</v>
      </c>
      <c r="AI36">
        <v>0.18254600000000001</v>
      </c>
      <c r="AK36" t="s">
        <v>2</v>
      </c>
      <c r="AL36" t="s">
        <v>27</v>
      </c>
      <c r="AM36">
        <v>0</v>
      </c>
      <c r="AN36">
        <v>69.069699999999997</v>
      </c>
      <c r="AO36">
        <v>2.4320300000000001</v>
      </c>
      <c r="AQ36" t="s">
        <v>2</v>
      </c>
      <c r="AR36" t="s">
        <v>27</v>
      </c>
      <c r="AS36">
        <v>0.21666666666666667</v>
      </c>
      <c r="AT36">
        <v>51.0685</v>
      </c>
      <c r="AU36">
        <v>1.8503099999999999</v>
      </c>
      <c r="AW36" t="s">
        <v>2</v>
      </c>
      <c r="AX36" t="s">
        <v>722</v>
      </c>
      <c r="AY36">
        <v>0.98</v>
      </c>
      <c r="AZ36">
        <v>6.8627200000000004</v>
      </c>
      <c r="BA36">
        <v>0.22875699999999999</v>
      </c>
      <c r="BI36" t="s">
        <v>2</v>
      </c>
      <c r="BJ36" t="s">
        <v>26</v>
      </c>
      <c r="BK36">
        <v>0.21666666666666667</v>
      </c>
      <c r="BL36">
        <v>34.526600000000002</v>
      </c>
      <c r="BM36">
        <v>1.15089</v>
      </c>
      <c r="BO36" t="s">
        <v>2</v>
      </c>
      <c r="BP36" t="s">
        <v>27</v>
      </c>
      <c r="BQ36">
        <v>0.95333333333333337</v>
      </c>
      <c r="BR36">
        <v>6.41533</v>
      </c>
      <c r="BS36">
        <v>0.21384400000000001</v>
      </c>
      <c r="BV36" t="s">
        <v>2</v>
      </c>
      <c r="BW36" t="s">
        <v>21</v>
      </c>
      <c r="BX36">
        <v>1</v>
      </c>
      <c r="BY36">
        <v>2.2443499999999998</v>
      </c>
      <c r="BZ36">
        <v>7.4811699999999995E-2</v>
      </c>
      <c r="CB36" t="s">
        <v>2</v>
      </c>
      <c r="CC36" t="s">
        <v>27</v>
      </c>
      <c r="CD36">
        <v>1</v>
      </c>
      <c r="CE36">
        <v>7.1173299999999999</v>
      </c>
      <c r="CF36">
        <v>0.23724400000000001</v>
      </c>
      <c r="CH36" t="s">
        <v>2</v>
      </c>
      <c r="CI36" t="s">
        <v>26</v>
      </c>
      <c r="CJ36">
        <v>1</v>
      </c>
      <c r="CK36">
        <v>2.7212399999999999</v>
      </c>
      <c r="CL36">
        <v>9.0707999999999997E-2</v>
      </c>
      <c r="CN36" t="s">
        <v>2</v>
      </c>
      <c r="CO36" t="s">
        <v>26</v>
      </c>
      <c r="CP36">
        <v>1</v>
      </c>
      <c r="CQ36">
        <v>2.7460800000000001</v>
      </c>
      <c r="CR36">
        <v>9.1536000000000006E-2</v>
      </c>
      <c r="CU36" t="s">
        <v>2</v>
      </c>
      <c r="CV36" t="s">
        <v>26</v>
      </c>
      <c r="CW36">
        <v>0.69666666666666666</v>
      </c>
      <c r="CX36">
        <v>17.822900000000001</v>
      </c>
      <c r="CY36">
        <v>0.59409699999999999</v>
      </c>
      <c r="DA36" t="s">
        <v>2</v>
      </c>
      <c r="DB36" t="s">
        <v>24</v>
      </c>
      <c r="DC36">
        <v>1</v>
      </c>
      <c r="DD36">
        <v>4.4332200000000004</v>
      </c>
      <c r="DE36">
        <v>0.14777399999999999</v>
      </c>
      <c r="DG36" t="s">
        <v>2</v>
      </c>
      <c r="DH36" t="s">
        <v>25</v>
      </c>
      <c r="DI36">
        <v>1</v>
      </c>
      <c r="DJ36">
        <v>6.6704999999999997</v>
      </c>
      <c r="DK36">
        <v>0.22234999999999999</v>
      </c>
      <c r="DM36" t="s">
        <v>2</v>
      </c>
      <c r="DN36" t="s">
        <v>26</v>
      </c>
      <c r="DO36">
        <v>0.85333333333333339</v>
      </c>
      <c r="DP36">
        <v>10.111599999999999</v>
      </c>
      <c r="DQ36">
        <v>0.33705299999999999</v>
      </c>
      <c r="DT36" t="s">
        <v>2</v>
      </c>
      <c r="DU36" t="s">
        <v>25</v>
      </c>
      <c r="DV36">
        <v>8.666666666666667E-2</v>
      </c>
      <c r="DW36">
        <v>73.431799999999996</v>
      </c>
      <c r="DX36">
        <v>2.44773</v>
      </c>
      <c r="DZ36" t="s">
        <v>2</v>
      </c>
      <c r="EA36" t="s">
        <v>26</v>
      </c>
      <c r="EB36">
        <v>0.22333333333333333</v>
      </c>
      <c r="EC36">
        <v>110.53400000000001</v>
      </c>
      <c r="ED36">
        <v>3.6844600000000001</v>
      </c>
      <c r="EF36" t="s">
        <v>2</v>
      </c>
      <c r="EG36" t="s">
        <v>24</v>
      </c>
      <c r="EH36">
        <v>0.6166666666666667</v>
      </c>
      <c r="EI36">
        <v>15.2837</v>
      </c>
      <c r="EJ36">
        <v>0.56190099999999998</v>
      </c>
      <c r="EL36" t="s">
        <v>2</v>
      </c>
      <c r="EM36" t="s">
        <v>27</v>
      </c>
      <c r="EN36">
        <v>0.97000000000000008</v>
      </c>
      <c r="EO36">
        <v>13.045500000000001</v>
      </c>
      <c r="EP36">
        <v>0.43485099999999999</v>
      </c>
      <c r="ET36" t="s">
        <v>2</v>
      </c>
      <c r="EU36" t="s">
        <v>27</v>
      </c>
      <c r="EV36">
        <v>0.80666666666666664</v>
      </c>
      <c r="EW36">
        <v>12.1045</v>
      </c>
      <c r="EX36">
        <v>0.40348400000000001</v>
      </c>
      <c r="EZ36" t="s">
        <v>2</v>
      </c>
      <c r="FA36" t="s">
        <v>27</v>
      </c>
      <c r="FB36">
        <v>0.68333333333333335</v>
      </c>
      <c r="FC36">
        <v>15.911</v>
      </c>
      <c r="FD36">
        <v>0.530366</v>
      </c>
      <c r="FG36" t="s">
        <v>2</v>
      </c>
      <c r="FH36" t="s">
        <v>25</v>
      </c>
      <c r="FI36">
        <v>5.1194539249146756E-2</v>
      </c>
      <c r="FJ36">
        <v>42.1661</v>
      </c>
      <c r="FK36">
        <v>1.6666399999999999</v>
      </c>
    </row>
    <row r="37" spans="1:167">
      <c r="A37" t="s">
        <v>2</v>
      </c>
      <c r="B37" t="s">
        <v>28</v>
      </c>
      <c r="C37">
        <v>0.87666666666666671</v>
      </c>
      <c r="D37">
        <v>16.4223</v>
      </c>
      <c r="E37">
        <v>0.54740900000000003</v>
      </c>
      <c r="G37" t="s">
        <v>2</v>
      </c>
      <c r="H37" t="s">
        <v>28</v>
      </c>
      <c r="I37">
        <v>0.72666666666666668</v>
      </c>
      <c r="J37">
        <v>16.834</v>
      </c>
      <c r="K37">
        <v>0.56113299999999999</v>
      </c>
      <c r="M37" t="s">
        <v>2</v>
      </c>
      <c r="N37" t="s">
        <v>28</v>
      </c>
      <c r="O37">
        <v>0</v>
      </c>
      <c r="P37">
        <v>95.793899999999994</v>
      </c>
      <c r="Q37">
        <v>3.2253799999999999</v>
      </c>
      <c r="S37" t="s">
        <v>2</v>
      </c>
      <c r="T37" t="s">
        <v>32</v>
      </c>
      <c r="U37">
        <v>0.38999999999999996</v>
      </c>
      <c r="V37">
        <v>27.2056</v>
      </c>
      <c r="W37">
        <v>0.90685300000000002</v>
      </c>
      <c r="Y37" t="s">
        <v>2</v>
      </c>
      <c r="Z37" t="s">
        <v>28</v>
      </c>
      <c r="AA37">
        <v>0</v>
      </c>
      <c r="AB37">
        <v>39.520499999999998</v>
      </c>
      <c r="AC37">
        <v>1.31735</v>
      </c>
      <c r="AE37" t="s">
        <v>2</v>
      </c>
      <c r="AF37" t="s">
        <v>27</v>
      </c>
      <c r="AG37">
        <v>0.49</v>
      </c>
      <c r="AH37">
        <v>17.085599999999999</v>
      </c>
      <c r="AI37">
        <v>0.56952000000000003</v>
      </c>
      <c r="AK37" t="s">
        <v>2</v>
      </c>
      <c r="AL37" t="s">
        <v>28</v>
      </c>
      <c r="AM37">
        <v>0</v>
      </c>
      <c r="AN37">
        <v>62.495399999999997</v>
      </c>
      <c r="AO37">
        <v>2.3672499999999999</v>
      </c>
      <c r="AQ37" t="s">
        <v>2</v>
      </c>
      <c r="AR37" t="s">
        <v>28</v>
      </c>
      <c r="AS37">
        <v>0</v>
      </c>
      <c r="AT37">
        <v>51.434100000000001</v>
      </c>
      <c r="AU37">
        <v>1.98587</v>
      </c>
      <c r="AW37" t="s">
        <v>2</v>
      </c>
      <c r="AX37" t="s">
        <v>723</v>
      </c>
      <c r="AY37">
        <v>1</v>
      </c>
      <c r="AZ37">
        <v>6.5049700000000001</v>
      </c>
      <c r="BA37">
        <v>0.216832</v>
      </c>
      <c r="BI37" t="s">
        <v>2</v>
      </c>
      <c r="BJ37" t="s">
        <v>27</v>
      </c>
      <c r="BK37">
        <v>0.19333333333333333</v>
      </c>
      <c r="BL37">
        <v>37.136499999999998</v>
      </c>
      <c r="BM37">
        <v>1.2378800000000001</v>
      </c>
      <c r="BO37" t="s">
        <v>2</v>
      </c>
      <c r="BP37" t="s">
        <v>28</v>
      </c>
      <c r="BQ37">
        <v>0.84666666666666657</v>
      </c>
      <c r="BR37">
        <v>10.7392</v>
      </c>
      <c r="BS37">
        <v>0.35797400000000001</v>
      </c>
      <c r="BV37" t="s">
        <v>2</v>
      </c>
      <c r="BW37" t="s">
        <v>22</v>
      </c>
      <c r="BX37">
        <v>1</v>
      </c>
      <c r="BY37">
        <v>2.5558100000000001</v>
      </c>
      <c r="BZ37">
        <v>8.5193500000000005E-2</v>
      </c>
      <c r="CB37" t="s">
        <v>2</v>
      </c>
      <c r="CC37" t="s">
        <v>28</v>
      </c>
      <c r="CD37">
        <v>0.60666666666666669</v>
      </c>
      <c r="CE37">
        <v>18.593699999999998</v>
      </c>
      <c r="CF37">
        <v>0.61978999999999995</v>
      </c>
      <c r="CH37" t="s">
        <v>2</v>
      </c>
      <c r="CI37" t="s">
        <v>27</v>
      </c>
      <c r="CJ37">
        <v>1</v>
      </c>
      <c r="CK37">
        <v>6.8573199999999996</v>
      </c>
      <c r="CL37">
        <v>0.228577</v>
      </c>
      <c r="CN37" t="s">
        <v>2</v>
      </c>
      <c r="CO37" t="s">
        <v>27</v>
      </c>
      <c r="CP37">
        <v>1</v>
      </c>
      <c r="CQ37">
        <v>2.7741500000000001</v>
      </c>
      <c r="CR37">
        <v>9.2471700000000004E-2</v>
      </c>
      <c r="CU37" t="s">
        <v>2</v>
      </c>
      <c r="CV37" t="s">
        <v>27</v>
      </c>
      <c r="CW37">
        <v>0.62666666666666671</v>
      </c>
      <c r="CX37">
        <v>18.853999999999999</v>
      </c>
      <c r="CY37">
        <v>0.62846599999999997</v>
      </c>
      <c r="DA37" t="s">
        <v>2</v>
      </c>
      <c r="DB37" t="s">
        <v>25</v>
      </c>
      <c r="DC37">
        <v>0.73666666666666669</v>
      </c>
      <c r="DD37">
        <v>16.266999999999999</v>
      </c>
      <c r="DE37">
        <v>0.54223299999999997</v>
      </c>
      <c r="DG37" t="s">
        <v>2</v>
      </c>
      <c r="DH37" t="s">
        <v>26</v>
      </c>
      <c r="DI37">
        <v>1</v>
      </c>
      <c r="DJ37">
        <v>7.4440799999999996</v>
      </c>
      <c r="DK37">
        <v>0.248136</v>
      </c>
      <c r="DM37" t="s">
        <v>2</v>
      </c>
      <c r="DN37" t="s">
        <v>27</v>
      </c>
      <c r="DO37">
        <v>0.98666666666666669</v>
      </c>
      <c r="DP37">
        <v>10.6488</v>
      </c>
      <c r="DQ37">
        <v>0.35495900000000002</v>
      </c>
      <c r="DT37" t="s">
        <v>2</v>
      </c>
      <c r="DU37" t="s">
        <v>26</v>
      </c>
      <c r="DV37">
        <v>6.0000000000000005E-2</v>
      </c>
      <c r="DW37">
        <v>44.340299999999999</v>
      </c>
      <c r="DX37">
        <v>1.47801</v>
      </c>
      <c r="DZ37" t="s">
        <v>2</v>
      </c>
      <c r="EA37" t="s">
        <v>27</v>
      </c>
      <c r="EB37">
        <v>5.3333333333333337E-2</v>
      </c>
      <c r="EC37">
        <v>105.42400000000001</v>
      </c>
      <c r="ED37">
        <v>3.5141200000000001</v>
      </c>
      <c r="EF37" t="s">
        <v>2</v>
      </c>
      <c r="EG37" t="s">
        <v>25</v>
      </c>
      <c r="EH37">
        <v>0.12000000000000001</v>
      </c>
      <c r="EI37">
        <v>85.976399999999998</v>
      </c>
      <c r="EJ37">
        <v>3.2941099999999999</v>
      </c>
      <c r="EL37" t="s">
        <v>2</v>
      </c>
      <c r="EM37" t="s">
        <v>28</v>
      </c>
      <c r="EN37">
        <v>0.90333333333333343</v>
      </c>
      <c r="EO37">
        <v>11.530900000000001</v>
      </c>
      <c r="EP37">
        <v>0.38436300000000001</v>
      </c>
      <c r="ET37" t="s">
        <v>2</v>
      </c>
      <c r="EU37" t="s">
        <v>28</v>
      </c>
      <c r="EV37">
        <v>0.82333333333333336</v>
      </c>
      <c r="EW37">
        <v>15.0266</v>
      </c>
      <c r="EX37">
        <v>0.50088500000000002</v>
      </c>
      <c r="EZ37" t="s">
        <v>2</v>
      </c>
      <c r="FA37" t="s">
        <v>28</v>
      </c>
      <c r="FB37">
        <v>0.75333333333333341</v>
      </c>
      <c r="FC37">
        <v>14.7789</v>
      </c>
      <c r="FD37">
        <v>0.49263099999999999</v>
      </c>
      <c r="FG37" t="s">
        <v>2</v>
      </c>
      <c r="FH37" t="s">
        <v>26</v>
      </c>
      <c r="FI37">
        <v>8.3333333333333329E-2</v>
      </c>
      <c r="FJ37">
        <v>35.484400000000001</v>
      </c>
      <c r="FK37">
        <v>1.1828099999999999</v>
      </c>
    </row>
    <row r="38" spans="1:167">
      <c r="A38" t="s">
        <v>2</v>
      </c>
      <c r="B38" t="s">
        <v>29</v>
      </c>
      <c r="C38">
        <v>0.17333333333333334</v>
      </c>
      <c r="D38">
        <v>29.86</v>
      </c>
      <c r="E38">
        <v>0.99533499999999997</v>
      </c>
      <c r="G38" t="s">
        <v>2</v>
      </c>
      <c r="H38" t="s">
        <v>29</v>
      </c>
      <c r="I38">
        <v>0.76333333333333331</v>
      </c>
      <c r="J38">
        <v>14.977</v>
      </c>
      <c r="K38">
        <v>0.49923299999999998</v>
      </c>
      <c r="M38" t="s">
        <v>2</v>
      </c>
      <c r="N38" t="s">
        <v>29</v>
      </c>
      <c r="O38">
        <v>0</v>
      </c>
      <c r="P38">
        <v>96.477099999999993</v>
      </c>
      <c r="Q38">
        <v>3.2159</v>
      </c>
      <c r="S38" t="s">
        <v>2</v>
      </c>
      <c r="T38" t="s">
        <v>33</v>
      </c>
      <c r="U38">
        <v>0.54333333333333333</v>
      </c>
      <c r="V38">
        <v>20.153700000000001</v>
      </c>
      <c r="W38">
        <v>0.67179100000000003</v>
      </c>
      <c r="Y38" t="s">
        <v>2</v>
      </c>
      <c r="Z38" t="s">
        <v>29</v>
      </c>
      <c r="AA38">
        <v>0.51</v>
      </c>
      <c r="AB38">
        <v>21.018799999999999</v>
      </c>
      <c r="AC38">
        <v>0.707704</v>
      </c>
      <c r="AE38" t="s">
        <v>2</v>
      </c>
      <c r="AF38" t="s">
        <v>28</v>
      </c>
      <c r="AG38">
        <v>1</v>
      </c>
      <c r="AH38">
        <v>6.51675</v>
      </c>
      <c r="AI38">
        <v>0.217225</v>
      </c>
      <c r="AK38" t="s">
        <v>2</v>
      </c>
      <c r="AL38" t="s">
        <v>29</v>
      </c>
      <c r="AM38">
        <v>0</v>
      </c>
      <c r="AN38">
        <v>65.565399999999997</v>
      </c>
      <c r="AO38">
        <v>2.4929800000000002</v>
      </c>
      <c r="AQ38" t="s">
        <v>2</v>
      </c>
      <c r="AR38" t="s">
        <v>29</v>
      </c>
      <c r="AS38">
        <v>5.3333333333333337E-2</v>
      </c>
      <c r="AT38">
        <v>39.1175</v>
      </c>
      <c r="AU38">
        <v>1.5220800000000001</v>
      </c>
      <c r="AW38" t="s">
        <v>2</v>
      </c>
      <c r="AX38" t="s">
        <v>724</v>
      </c>
      <c r="AY38">
        <v>1</v>
      </c>
      <c r="AZ38">
        <v>8.5072299999999998</v>
      </c>
      <c r="BA38">
        <v>0.28357399999999999</v>
      </c>
      <c r="BI38" t="s">
        <v>2</v>
      </c>
      <c r="BJ38" t="s">
        <v>28</v>
      </c>
      <c r="BK38">
        <v>0.3</v>
      </c>
      <c r="BL38">
        <v>34.023200000000003</v>
      </c>
      <c r="BM38">
        <v>1.13411</v>
      </c>
      <c r="BO38" t="s">
        <v>2</v>
      </c>
      <c r="BP38" t="s">
        <v>29</v>
      </c>
      <c r="BQ38">
        <v>1</v>
      </c>
      <c r="BR38">
        <v>5.1118300000000003</v>
      </c>
      <c r="BS38">
        <v>0.17039399999999999</v>
      </c>
      <c r="BV38" t="s">
        <v>2</v>
      </c>
      <c r="BW38" t="s">
        <v>23</v>
      </c>
      <c r="BX38">
        <v>0.48000000000000004</v>
      </c>
      <c r="BY38">
        <v>25.471499999999999</v>
      </c>
      <c r="BZ38">
        <v>0.849051</v>
      </c>
      <c r="CB38" t="s">
        <v>2</v>
      </c>
      <c r="CC38" t="s">
        <v>29</v>
      </c>
      <c r="CD38">
        <v>0.87333333333333329</v>
      </c>
      <c r="CE38">
        <v>11.138400000000001</v>
      </c>
      <c r="CF38">
        <v>0.37127900000000003</v>
      </c>
      <c r="CH38" t="s">
        <v>2</v>
      </c>
      <c r="CI38" t="s">
        <v>28</v>
      </c>
      <c r="CJ38">
        <v>1</v>
      </c>
      <c r="CK38">
        <v>9.0961200000000009</v>
      </c>
      <c r="CL38">
        <v>0.30320399999999997</v>
      </c>
      <c r="CN38" t="s">
        <v>2</v>
      </c>
      <c r="CO38" t="s">
        <v>28</v>
      </c>
      <c r="CP38">
        <v>0.92999999999999994</v>
      </c>
      <c r="CQ38">
        <v>5.2944500000000003</v>
      </c>
      <c r="CR38">
        <v>0.176482</v>
      </c>
      <c r="CU38" t="s">
        <v>2</v>
      </c>
      <c r="CV38" t="s">
        <v>28</v>
      </c>
      <c r="CW38">
        <v>0.7</v>
      </c>
      <c r="CX38">
        <v>16.8323</v>
      </c>
      <c r="CY38">
        <v>0.56107600000000002</v>
      </c>
      <c r="DA38" t="s">
        <v>2</v>
      </c>
      <c r="DB38" t="s">
        <v>26</v>
      </c>
      <c r="DC38">
        <v>0.45666666666666667</v>
      </c>
      <c r="DD38">
        <v>25.915800000000001</v>
      </c>
      <c r="DE38">
        <v>0.87258599999999997</v>
      </c>
      <c r="DG38" t="s">
        <v>2</v>
      </c>
      <c r="DH38" t="s">
        <v>27</v>
      </c>
      <c r="DI38">
        <v>1</v>
      </c>
      <c r="DJ38">
        <v>6.4779600000000004</v>
      </c>
      <c r="DK38">
        <v>0.21593200000000001</v>
      </c>
      <c r="DM38" t="s">
        <v>2</v>
      </c>
      <c r="DN38" t="s">
        <v>28</v>
      </c>
      <c r="DO38">
        <v>0.62666666666666671</v>
      </c>
      <c r="DP38">
        <v>18.091200000000001</v>
      </c>
      <c r="DQ38">
        <v>0.60304000000000002</v>
      </c>
      <c r="DT38" t="s">
        <v>2</v>
      </c>
      <c r="DU38" t="s">
        <v>27</v>
      </c>
      <c r="DV38">
        <v>0.16999999999999998</v>
      </c>
      <c r="DW38">
        <v>23.488</v>
      </c>
      <c r="DX38">
        <v>0.78293299999999999</v>
      </c>
      <c r="DZ38" t="s">
        <v>2</v>
      </c>
      <c r="EA38" t="s">
        <v>28</v>
      </c>
      <c r="EB38">
        <v>1</v>
      </c>
      <c r="EC38">
        <v>4.3892899999999999</v>
      </c>
      <c r="ED38">
        <v>0.14631</v>
      </c>
      <c r="EF38" t="s">
        <v>2</v>
      </c>
      <c r="EG38" t="s">
        <v>26</v>
      </c>
      <c r="EH38">
        <v>0.52</v>
      </c>
      <c r="EI38">
        <v>54.373899999999999</v>
      </c>
      <c r="EJ38">
        <v>1.8557699999999999</v>
      </c>
      <c r="EL38" t="s">
        <v>2</v>
      </c>
      <c r="EM38" t="s">
        <v>29</v>
      </c>
      <c r="EN38">
        <v>1</v>
      </c>
      <c r="EO38">
        <v>1.54196</v>
      </c>
      <c r="EP38">
        <v>0.290935</v>
      </c>
      <c r="ET38" t="s">
        <v>2</v>
      </c>
      <c r="EU38" t="s">
        <v>29</v>
      </c>
      <c r="EV38">
        <v>0.70333333333333337</v>
      </c>
      <c r="EW38">
        <v>16.7851</v>
      </c>
      <c r="EX38">
        <v>0.55950299999999997</v>
      </c>
      <c r="EZ38" t="s">
        <v>2</v>
      </c>
      <c r="FA38" t="s">
        <v>29</v>
      </c>
      <c r="FB38">
        <v>0.82000000000000006</v>
      </c>
      <c r="FC38">
        <v>13.821199999999999</v>
      </c>
      <c r="FD38">
        <v>0.46070699999999998</v>
      </c>
      <c r="FG38" t="s">
        <v>2</v>
      </c>
      <c r="FH38" t="s">
        <v>27</v>
      </c>
      <c r="FI38">
        <v>0</v>
      </c>
      <c r="FJ38">
        <v>33.828899999999997</v>
      </c>
      <c r="FK38">
        <v>1.17055</v>
      </c>
    </row>
    <row r="39" spans="1:167">
      <c r="A39" t="s">
        <v>2</v>
      </c>
      <c r="B39" t="s">
        <v>30</v>
      </c>
      <c r="C39">
        <v>0.82666666666666666</v>
      </c>
      <c r="D39">
        <v>14.207100000000001</v>
      </c>
      <c r="E39">
        <v>0.47356900000000002</v>
      </c>
      <c r="G39" t="s">
        <v>2</v>
      </c>
      <c r="H39" t="s">
        <v>30</v>
      </c>
      <c r="I39">
        <v>0.82666666666666666</v>
      </c>
      <c r="J39">
        <v>15.9907</v>
      </c>
      <c r="K39">
        <v>0.53302400000000005</v>
      </c>
      <c r="M39" t="s">
        <v>2</v>
      </c>
      <c r="N39" t="s">
        <v>30</v>
      </c>
      <c r="O39">
        <v>0</v>
      </c>
      <c r="P39">
        <v>81.058999999999997</v>
      </c>
      <c r="Q39">
        <v>2.7019700000000002</v>
      </c>
      <c r="S39" t="s">
        <v>2</v>
      </c>
      <c r="T39" t="s">
        <v>34</v>
      </c>
      <c r="U39">
        <v>0.73</v>
      </c>
      <c r="V39">
        <v>21.366299999999999</v>
      </c>
      <c r="W39">
        <v>0.71221100000000004</v>
      </c>
      <c r="Y39" t="s">
        <v>2</v>
      </c>
      <c r="Z39" t="s">
        <v>30</v>
      </c>
      <c r="AA39">
        <v>0.13666666666666666</v>
      </c>
      <c r="AB39">
        <v>55.656399999999998</v>
      </c>
      <c r="AC39">
        <v>1.95973</v>
      </c>
      <c r="AE39" t="s">
        <v>2</v>
      </c>
      <c r="AF39" t="s">
        <v>29</v>
      </c>
      <c r="AG39">
        <v>1</v>
      </c>
      <c r="AH39">
        <v>5.9252500000000001</v>
      </c>
      <c r="AI39">
        <v>0.19750799999999999</v>
      </c>
      <c r="AK39" t="s">
        <v>2</v>
      </c>
      <c r="AL39" t="s">
        <v>30</v>
      </c>
      <c r="AM39">
        <v>0</v>
      </c>
      <c r="AN39">
        <v>50.520800000000001</v>
      </c>
      <c r="AO39">
        <v>1.9657899999999999</v>
      </c>
      <c r="AQ39" t="s">
        <v>2</v>
      </c>
      <c r="AR39" t="s">
        <v>30</v>
      </c>
      <c r="AS39">
        <v>0.70333333333333337</v>
      </c>
      <c r="AT39">
        <v>18.2151</v>
      </c>
      <c r="AU39">
        <v>0.60717100000000002</v>
      </c>
      <c r="AW39" t="s">
        <v>2</v>
      </c>
      <c r="AX39" t="s">
        <v>725</v>
      </c>
      <c r="AY39">
        <v>1</v>
      </c>
      <c r="AZ39">
        <v>8.6181599999999996</v>
      </c>
      <c r="BA39">
        <v>0.28727200000000003</v>
      </c>
      <c r="BI39" t="s">
        <v>2</v>
      </c>
      <c r="BJ39" t="s">
        <v>29</v>
      </c>
      <c r="BK39">
        <v>0.63666666666666671</v>
      </c>
      <c r="BL39">
        <v>20.0778</v>
      </c>
      <c r="BM39">
        <v>0.66925900000000005</v>
      </c>
      <c r="BO39" t="s">
        <v>2</v>
      </c>
      <c r="BP39" t="s">
        <v>30</v>
      </c>
      <c r="BQ39">
        <v>1</v>
      </c>
      <c r="BR39">
        <v>5.22994</v>
      </c>
      <c r="BS39">
        <v>0.17433100000000001</v>
      </c>
      <c r="BV39" t="s">
        <v>2</v>
      </c>
      <c r="BW39" t="s">
        <v>24</v>
      </c>
      <c r="BX39">
        <v>0.6333333333333333</v>
      </c>
      <c r="BY39">
        <v>15.130100000000001</v>
      </c>
      <c r="BZ39">
        <v>0.50433600000000001</v>
      </c>
      <c r="CB39" t="s">
        <v>2</v>
      </c>
      <c r="CC39" t="s">
        <v>30</v>
      </c>
      <c r="CD39">
        <v>0.91666666666666663</v>
      </c>
      <c r="CE39">
        <v>8.4086499999999997</v>
      </c>
      <c r="CF39">
        <v>0.28028799999999998</v>
      </c>
      <c r="CH39" t="s">
        <v>2</v>
      </c>
      <c r="CI39" t="s">
        <v>29</v>
      </c>
      <c r="CJ39">
        <v>0.35666666666666663</v>
      </c>
      <c r="CK39">
        <v>31.913900000000002</v>
      </c>
      <c r="CL39">
        <v>1.0638000000000001</v>
      </c>
      <c r="CN39" t="s">
        <v>2</v>
      </c>
      <c r="CO39" t="s">
        <v>29</v>
      </c>
      <c r="CP39">
        <v>0.47666666666666668</v>
      </c>
      <c r="CQ39">
        <v>23.9527</v>
      </c>
      <c r="CR39">
        <v>0.85545499999999997</v>
      </c>
      <c r="CU39" t="s">
        <v>2</v>
      </c>
      <c r="CV39" t="s">
        <v>29</v>
      </c>
      <c r="CW39">
        <v>0.36333333333333334</v>
      </c>
      <c r="CX39">
        <v>19.318100000000001</v>
      </c>
      <c r="CY39">
        <v>0.64393599999999995</v>
      </c>
      <c r="DA39" t="s">
        <v>2</v>
      </c>
      <c r="DB39" t="s">
        <v>27</v>
      </c>
      <c r="DC39">
        <v>0.95</v>
      </c>
      <c r="DD39">
        <v>9.2407599999999999</v>
      </c>
      <c r="DE39">
        <v>0.30802499999999999</v>
      </c>
      <c r="DG39" t="s">
        <v>2</v>
      </c>
      <c r="DH39" t="s">
        <v>28</v>
      </c>
      <c r="DI39">
        <v>0.9933333333333334</v>
      </c>
      <c r="DJ39">
        <v>8.3015600000000003</v>
      </c>
      <c r="DK39">
        <v>0.27671899999999999</v>
      </c>
      <c r="DM39" t="s">
        <v>2</v>
      </c>
      <c r="DN39" t="s">
        <v>29</v>
      </c>
      <c r="DO39">
        <v>0.51</v>
      </c>
      <c r="DP39">
        <v>20.3323</v>
      </c>
      <c r="DQ39">
        <v>0.67774400000000001</v>
      </c>
      <c r="DT39" t="s">
        <v>2</v>
      </c>
      <c r="DU39" t="s">
        <v>28</v>
      </c>
      <c r="DV39">
        <v>0.68333333333333335</v>
      </c>
      <c r="DW39">
        <v>12.347899999999999</v>
      </c>
      <c r="DX39">
        <v>0.41159800000000002</v>
      </c>
      <c r="DZ39" t="s">
        <v>2</v>
      </c>
      <c r="EA39" t="s">
        <v>29</v>
      </c>
      <c r="EB39">
        <v>0.84</v>
      </c>
      <c r="EC39">
        <v>9.4860000000000007</v>
      </c>
      <c r="ED39">
        <v>0.31619999999999998</v>
      </c>
      <c r="EF39" t="s">
        <v>2</v>
      </c>
      <c r="EG39" t="s">
        <v>27</v>
      </c>
      <c r="EH39">
        <v>0.59666666666666657</v>
      </c>
      <c r="EI39">
        <v>16.995999999999999</v>
      </c>
      <c r="EJ39">
        <v>0.57225700000000002</v>
      </c>
      <c r="EL39" t="s">
        <v>2</v>
      </c>
      <c r="EM39" t="s">
        <v>15</v>
      </c>
      <c r="EN39">
        <v>0.93311036789297663</v>
      </c>
      <c r="EO39">
        <v>8.1517599999999995</v>
      </c>
      <c r="EP39">
        <v>0.27446999999999999</v>
      </c>
      <c r="ET39" t="s">
        <v>2</v>
      </c>
      <c r="EU39" t="s">
        <v>30</v>
      </c>
      <c r="EV39">
        <v>0.8</v>
      </c>
      <c r="EW39">
        <v>18.134399999999999</v>
      </c>
      <c r="EX39">
        <v>0.60448100000000005</v>
      </c>
      <c r="EZ39" t="s">
        <v>2</v>
      </c>
      <c r="FA39" t="s">
        <v>30</v>
      </c>
      <c r="FB39">
        <v>0.53999999999999992</v>
      </c>
      <c r="FC39">
        <v>28.371400000000001</v>
      </c>
      <c r="FD39">
        <v>0.98511800000000005</v>
      </c>
      <c r="FG39" t="s">
        <v>2</v>
      </c>
      <c r="FH39" t="s">
        <v>28</v>
      </c>
      <c r="FI39">
        <v>0.18333333333333332</v>
      </c>
      <c r="FJ39">
        <v>36.853700000000003</v>
      </c>
      <c r="FK39">
        <v>1.2284600000000001</v>
      </c>
    </row>
    <row r="40" spans="1:167">
      <c r="A40" t="s">
        <v>2</v>
      </c>
      <c r="B40" t="s">
        <v>31</v>
      </c>
      <c r="C40">
        <v>0.92333333333333334</v>
      </c>
      <c r="D40">
        <v>11.9579</v>
      </c>
      <c r="E40">
        <v>0.39859699999999998</v>
      </c>
      <c r="G40" t="s">
        <v>2</v>
      </c>
      <c r="H40" t="s">
        <v>31</v>
      </c>
      <c r="I40">
        <v>0.85666666666666669</v>
      </c>
      <c r="J40">
        <v>15.7956</v>
      </c>
      <c r="K40">
        <v>0.52652100000000002</v>
      </c>
      <c r="M40" t="s">
        <v>2</v>
      </c>
      <c r="N40" t="s">
        <v>31</v>
      </c>
      <c r="O40">
        <v>0</v>
      </c>
      <c r="P40">
        <v>102.746</v>
      </c>
      <c r="Q40">
        <v>3.4248599999999998</v>
      </c>
      <c r="S40" t="s">
        <v>2</v>
      </c>
      <c r="T40" t="s">
        <v>35</v>
      </c>
      <c r="U40">
        <v>0.48000000000000004</v>
      </c>
      <c r="V40">
        <v>31.629200000000001</v>
      </c>
      <c r="W40">
        <v>1.0982400000000001</v>
      </c>
      <c r="Y40" t="s">
        <v>2</v>
      </c>
      <c r="Z40" t="s">
        <v>31</v>
      </c>
      <c r="AA40">
        <v>0.31666666666666665</v>
      </c>
      <c r="AB40">
        <v>31.5519</v>
      </c>
      <c r="AC40">
        <v>1.08426</v>
      </c>
      <c r="AE40" t="s">
        <v>2</v>
      </c>
      <c r="AF40" t="s">
        <v>30</v>
      </c>
      <c r="AG40">
        <v>1</v>
      </c>
      <c r="AH40">
        <v>7.18452</v>
      </c>
      <c r="AI40">
        <v>0.239484</v>
      </c>
      <c r="AK40" t="s">
        <v>2</v>
      </c>
      <c r="AL40" t="s">
        <v>31</v>
      </c>
      <c r="AM40">
        <v>0</v>
      </c>
      <c r="AN40">
        <v>54.112499999999997</v>
      </c>
      <c r="AO40">
        <v>1.9188799999999999</v>
      </c>
      <c r="AQ40" t="s">
        <v>2</v>
      </c>
      <c r="AR40" t="s">
        <v>31</v>
      </c>
      <c r="AS40">
        <v>8.3333333333333329E-2</v>
      </c>
      <c r="AT40">
        <v>46.335099999999997</v>
      </c>
      <c r="AU40">
        <v>1.5445</v>
      </c>
      <c r="AW40" t="s">
        <v>2</v>
      </c>
      <c r="AX40" t="s">
        <v>726</v>
      </c>
      <c r="AY40">
        <v>0.85666666666666669</v>
      </c>
      <c r="AZ40">
        <v>11.467499999999999</v>
      </c>
      <c r="BA40">
        <v>0.38224999999999998</v>
      </c>
      <c r="BI40" t="s">
        <v>2</v>
      </c>
      <c r="BJ40" t="s">
        <v>30</v>
      </c>
      <c r="BK40">
        <v>0.77666666666666673</v>
      </c>
      <c r="BL40">
        <v>11.6922</v>
      </c>
      <c r="BM40">
        <v>0.38973999999999998</v>
      </c>
      <c r="BO40" t="s">
        <v>2</v>
      </c>
      <c r="BP40" t="s">
        <v>31</v>
      </c>
      <c r="BQ40">
        <v>1</v>
      </c>
      <c r="BR40">
        <v>4.84328</v>
      </c>
      <c r="BS40">
        <v>0.161443</v>
      </c>
      <c r="BV40" t="s">
        <v>2</v>
      </c>
      <c r="BW40" t="s">
        <v>25</v>
      </c>
      <c r="BX40">
        <v>1</v>
      </c>
      <c r="BY40">
        <v>4.5084499999999998</v>
      </c>
      <c r="BZ40">
        <v>0.150282</v>
      </c>
      <c r="CB40" t="s">
        <v>2</v>
      </c>
      <c r="CC40" t="s">
        <v>31</v>
      </c>
      <c r="CD40">
        <v>0.82333333333333336</v>
      </c>
      <c r="CE40">
        <v>12.2356</v>
      </c>
      <c r="CF40">
        <v>0.40785500000000002</v>
      </c>
      <c r="CH40" t="s">
        <v>2</v>
      </c>
      <c r="CI40" t="s">
        <v>30</v>
      </c>
      <c r="CJ40">
        <v>6.6666666666666671E-3</v>
      </c>
      <c r="CK40">
        <v>53.505200000000002</v>
      </c>
      <c r="CL40">
        <v>1.7835099999999999</v>
      </c>
      <c r="CN40" t="s">
        <v>2</v>
      </c>
      <c r="CO40" t="s">
        <v>30</v>
      </c>
      <c r="CP40">
        <v>0.72000000000000008</v>
      </c>
      <c r="CQ40">
        <v>11.090400000000001</v>
      </c>
      <c r="CR40">
        <v>0.40328799999999998</v>
      </c>
      <c r="CU40" t="s">
        <v>2</v>
      </c>
      <c r="CV40" t="s">
        <v>30</v>
      </c>
      <c r="CW40">
        <v>0.44333333333333336</v>
      </c>
      <c r="CX40">
        <v>20.9192</v>
      </c>
      <c r="CY40">
        <v>0.69730700000000001</v>
      </c>
      <c r="DA40" t="s">
        <v>2</v>
      </c>
      <c r="DB40" t="s">
        <v>28</v>
      </c>
      <c r="DC40">
        <v>1</v>
      </c>
      <c r="DD40">
        <v>5.5155799999999999</v>
      </c>
      <c r="DE40">
        <v>0.18385299999999999</v>
      </c>
      <c r="DG40" t="s">
        <v>2</v>
      </c>
      <c r="DH40" t="s">
        <v>29</v>
      </c>
      <c r="DI40">
        <v>0.25</v>
      </c>
      <c r="DJ40">
        <v>43.332000000000001</v>
      </c>
      <c r="DK40">
        <v>1.4443999999999999</v>
      </c>
      <c r="DM40" t="s">
        <v>2</v>
      </c>
      <c r="DN40" t="s">
        <v>30</v>
      </c>
      <c r="DO40">
        <v>0.45333333333333331</v>
      </c>
      <c r="DP40">
        <v>19.777000000000001</v>
      </c>
      <c r="DQ40">
        <v>0.65923299999999996</v>
      </c>
      <c r="DT40" t="s">
        <v>2</v>
      </c>
      <c r="DU40" t="s">
        <v>29</v>
      </c>
      <c r="DV40">
        <v>0.95333333333333337</v>
      </c>
      <c r="DW40">
        <v>8.43018</v>
      </c>
      <c r="DX40">
        <v>0.28100599999999998</v>
      </c>
      <c r="DZ40" t="s">
        <v>2</v>
      </c>
      <c r="EA40" t="s">
        <v>30</v>
      </c>
      <c r="EB40">
        <v>1</v>
      </c>
      <c r="EC40">
        <v>7.9962900000000001</v>
      </c>
      <c r="ED40">
        <v>0.26654299999999997</v>
      </c>
      <c r="EF40" t="s">
        <v>2</v>
      </c>
      <c r="EG40" t="s">
        <v>28</v>
      </c>
      <c r="EH40">
        <v>0.8833333333333333</v>
      </c>
      <c r="EI40">
        <v>7.4694900000000004</v>
      </c>
      <c r="EJ40">
        <v>0.24898300000000001</v>
      </c>
      <c r="EL40" t="s">
        <v>2</v>
      </c>
      <c r="EM40" t="s">
        <v>16</v>
      </c>
      <c r="EN40">
        <v>1</v>
      </c>
      <c r="EO40">
        <v>5.6160100000000002</v>
      </c>
      <c r="EP40">
        <v>0.18720000000000001</v>
      </c>
      <c r="ET40" t="s">
        <v>2</v>
      </c>
      <c r="EU40" t="s">
        <v>31</v>
      </c>
      <c r="EV40">
        <v>0.69333333333333336</v>
      </c>
      <c r="EW40">
        <v>17.005299999999998</v>
      </c>
      <c r="EX40">
        <v>0.56684500000000004</v>
      </c>
      <c r="EZ40" t="s">
        <v>2</v>
      </c>
      <c r="FA40" t="s">
        <v>31</v>
      </c>
      <c r="FB40">
        <v>0.83666666666666667</v>
      </c>
      <c r="FC40">
        <v>15.085800000000001</v>
      </c>
      <c r="FD40">
        <v>0.502861</v>
      </c>
      <c r="FG40" t="s">
        <v>2</v>
      </c>
      <c r="FH40" t="s">
        <v>29</v>
      </c>
      <c r="FI40">
        <v>0.24666666666666667</v>
      </c>
      <c r="FJ40">
        <v>30.810500000000001</v>
      </c>
      <c r="FK40">
        <v>1.06243</v>
      </c>
    </row>
    <row r="41" spans="1:167">
      <c r="A41" t="s">
        <v>2</v>
      </c>
      <c r="B41" t="s">
        <v>32</v>
      </c>
      <c r="C41">
        <v>1</v>
      </c>
      <c r="D41">
        <v>9.5014900000000004</v>
      </c>
      <c r="E41">
        <v>0.316716</v>
      </c>
      <c r="G41" t="s">
        <v>2</v>
      </c>
      <c r="H41" t="s">
        <v>32</v>
      </c>
      <c r="I41">
        <v>0.78999999999999992</v>
      </c>
      <c r="J41">
        <v>15.6235</v>
      </c>
      <c r="K41">
        <v>0.520783</v>
      </c>
      <c r="M41" t="s">
        <v>2</v>
      </c>
      <c r="N41" t="s">
        <v>32</v>
      </c>
      <c r="O41">
        <v>6.0000000000000005E-2</v>
      </c>
      <c r="P41">
        <v>78.941599999999994</v>
      </c>
      <c r="Q41">
        <v>2.6313900000000001</v>
      </c>
      <c r="S41" t="s">
        <v>2</v>
      </c>
      <c r="T41" t="s">
        <v>36</v>
      </c>
      <c r="U41">
        <v>0.24333333333333332</v>
      </c>
      <c r="V41">
        <v>32.759799999999998</v>
      </c>
      <c r="W41">
        <v>1.09199</v>
      </c>
      <c r="Y41" t="s">
        <v>2</v>
      </c>
      <c r="Z41" t="s">
        <v>32</v>
      </c>
      <c r="AA41">
        <v>0.37333333333333329</v>
      </c>
      <c r="AB41">
        <v>35.442999999999998</v>
      </c>
      <c r="AC41">
        <v>1.19337</v>
      </c>
      <c r="AE41" t="s">
        <v>2</v>
      </c>
      <c r="AF41" t="s">
        <v>31</v>
      </c>
      <c r="AG41">
        <v>0.97333333333333327</v>
      </c>
      <c r="AH41">
        <v>10.727399999999999</v>
      </c>
      <c r="AI41">
        <v>0.35758099999999998</v>
      </c>
      <c r="AK41" t="s">
        <v>2</v>
      </c>
      <c r="AL41" t="s">
        <v>32</v>
      </c>
      <c r="AM41">
        <v>0</v>
      </c>
      <c r="AN41">
        <v>46.392499999999998</v>
      </c>
      <c r="AO41">
        <v>1.55159</v>
      </c>
      <c r="AQ41" t="s">
        <v>2</v>
      </c>
      <c r="AR41" t="s">
        <v>32</v>
      </c>
      <c r="AS41">
        <v>0.2</v>
      </c>
      <c r="AT41">
        <v>47.948399999999999</v>
      </c>
      <c r="AU41">
        <v>1.73099</v>
      </c>
      <c r="AW41" t="s">
        <v>2</v>
      </c>
      <c r="AX41" t="s">
        <v>727</v>
      </c>
      <c r="AY41">
        <v>0.82333333333333336</v>
      </c>
      <c r="AZ41">
        <v>14.561299999999999</v>
      </c>
      <c r="BA41">
        <v>0.48537599999999997</v>
      </c>
      <c r="BI41" t="s">
        <v>2</v>
      </c>
      <c r="BJ41" t="s">
        <v>31</v>
      </c>
      <c r="BK41">
        <v>0.63666666666666671</v>
      </c>
      <c r="BL41">
        <v>22.915500000000002</v>
      </c>
      <c r="BM41">
        <v>0.76385099999999995</v>
      </c>
      <c r="BO41" t="s">
        <v>2</v>
      </c>
      <c r="BP41" t="s">
        <v>32</v>
      </c>
      <c r="BQ41">
        <v>1</v>
      </c>
      <c r="BR41">
        <v>5.1923599999999999</v>
      </c>
      <c r="BS41">
        <v>0.17307900000000001</v>
      </c>
      <c r="BV41" t="s">
        <v>2</v>
      </c>
      <c r="BW41" t="s">
        <v>26</v>
      </c>
      <c r="BX41">
        <v>1</v>
      </c>
      <c r="BY41">
        <v>4.6984000000000004</v>
      </c>
      <c r="BZ41">
        <v>0.156613</v>
      </c>
      <c r="CB41" t="s">
        <v>2</v>
      </c>
      <c r="CC41" t="s">
        <v>32</v>
      </c>
      <c r="CD41">
        <v>0.41000000000000003</v>
      </c>
      <c r="CE41">
        <v>57.390500000000003</v>
      </c>
      <c r="CF41">
        <v>1.9130199999999999</v>
      </c>
      <c r="CH41" t="s">
        <v>2</v>
      </c>
      <c r="CI41" t="s">
        <v>31</v>
      </c>
      <c r="CJ41">
        <v>0.37666666666666671</v>
      </c>
      <c r="CK41">
        <v>27.0014</v>
      </c>
      <c r="CL41">
        <v>0.90004499999999998</v>
      </c>
      <c r="CN41" t="s">
        <v>2</v>
      </c>
      <c r="CO41" t="s">
        <v>31</v>
      </c>
      <c r="CP41">
        <v>0.67666666666666664</v>
      </c>
      <c r="CQ41">
        <v>15.1107</v>
      </c>
      <c r="CR41">
        <v>0.50368900000000005</v>
      </c>
      <c r="CU41" t="s">
        <v>2</v>
      </c>
      <c r="CV41" t="s">
        <v>31</v>
      </c>
      <c r="CW41">
        <v>0.7433333333333334</v>
      </c>
      <c r="CX41">
        <v>14.2506</v>
      </c>
      <c r="CY41">
        <v>0.475018</v>
      </c>
      <c r="DA41" t="s">
        <v>2</v>
      </c>
      <c r="DB41" t="s">
        <v>29</v>
      </c>
      <c r="DC41">
        <v>0.93666666666666676</v>
      </c>
      <c r="DD41">
        <v>11.083</v>
      </c>
      <c r="DE41">
        <v>0.36943199999999998</v>
      </c>
      <c r="DG41" t="s">
        <v>2</v>
      </c>
      <c r="DH41" t="s">
        <v>30</v>
      </c>
      <c r="DI41">
        <v>0.65</v>
      </c>
      <c r="DJ41">
        <v>17.9224</v>
      </c>
      <c r="DK41">
        <v>0.597414</v>
      </c>
      <c r="DM41" t="s">
        <v>2</v>
      </c>
      <c r="DN41" t="s">
        <v>31</v>
      </c>
      <c r="DO41">
        <v>0.82333333333333336</v>
      </c>
      <c r="DP41">
        <v>11.734</v>
      </c>
      <c r="DQ41">
        <v>0.39113199999999998</v>
      </c>
      <c r="DT41" t="s">
        <v>2</v>
      </c>
      <c r="DU41" t="s">
        <v>30</v>
      </c>
      <c r="DV41">
        <v>0.94</v>
      </c>
      <c r="DW41">
        <v>7.0263900000000001</v>
      </c>
      <c r="DX41">
        <v>0.234213</v>
      </c>
      <c r="DZ41" t="s">
        <v>2</v>
      </c>
      <c r="EA41" t="s">
        <v>31</v>
      </c>
      <c r="EB41">
        <v>1</v>
      </c>
      <c r="EC41">
        <v>10.952999999999999</v>
      </c>
      <c r="ED41">
        <v>0.36509900000000001</v>
      </c>
      <c r="EF41" t="s">
        <v>2</v>
      </c>
      <c r="EG41" t="s">
        <v>29</v>
      </c>
      <c r="EH41">
        <v>0.58333333333333337</v>
      </c>
      <c r="EI41">
        <v>33.049799999999998</v>
      </c>
      <c r="EJ41">
        <v>1.15964</v>
      </c>
      <c r="EL41" t="s">
        <v>2</v>
      </c>
      <c r="EM41" t="s">
        <v>17</v>
      </c>
      <c r="EN41">
        <v>1</v>
      </c>
      <c r="EO41">
        <v>5.2648799999999998</v>
      </c>
      <c r="EP41">
        <v>0.17549600000000001</v>
      </c>
      <c r="ET41" t="s">
        <v>2</v>
      </c>
      <c r="EU41" t="s">
        <v>32</v>
      </c>
      <c r="EV41">
        <v>0.81666666666666665</v>
      </c>
      <c r="EW41">
        <v>12.633100000000001</v>
      </c>
      <c r="EX41">
        <v>0.42110199999999998</v>
      </c>
      <c r="EZ41" t="s">
        <v>2</v>
      </c>
      <c r="FA41" t="s">
        <v>32</v>
      </c>
      <c r="FB41">
        <v>1</v>
      </c>
      <c r="FC41">
        <v>8.2572500000000009</v>
      </c>
      <c r="FD41">
        <v>0.27524199999999999</v>
      </c>
      <c r="FG41" t="s">
        <v>2</v>
      </c>
      <c r="FH41" t="s">
        <v>30</v>
      </c>
      <c r="FI41">
        <v>0.10333333333333333</v>
      </c>
      <c r="FJ41">
        <v>42.540100000000002</v>
      </c>
      <c r="FK41">
        <v>1.4978899999999999</v>
      </c>
    </row>
    <row r="42" spans="1:167">
      <c r="A42" t="s">
        <v>2</v>
      </c>
      <c r="B42" t="s">
        <v>33</v>
      </c>
      <c r="C42">
        <v>1</v>
      </c>
      <c r="D42">
        <v>8.3130600000000001</v>
      </c>
      <c r="E42">
        <v>0.27710200000000001</v>
      </c>
      <c r="G42" t="s">
        <v>2</v>
      </c>
      <c r="H42" t="s">
        <v>33</v>
      </c>
      <c r="I42">
        <v>0.83333333333333337</v>
      </c>
      <c r="J42">
        <v>15.471</v>
      </c>
      <c r="K42">
        <v>0.51570000000000005</v>
      </c>
      <c r="M42" t="s">
        <v>2</v>
      </c>
      <c r="N42" t="s">
        <v>33</v>
      </c>
      <c r="O42">
        <v>0.16999999999999998</v>
      </c>
      <c r="P42">
        <v>40.985700000000001</v>
      </c>
      <c r="Q42">
        <v>1.36619</v>
      </c>
      <c r="S42" t="s">
        <v>2</v>
      </c>
      <c r="T42" t="s">
        <v>37</v>
      </c>
      <c r="U42">
        <v>0.92</v>
      </c>
      <c r="V42">
        <v>11.348699999999999</v>
      </c>
      <c r="W42">
        <v>0.37829000000000002</v>
      </c>
      <c r="Y42" t="s">
        <v>2</v>
      </c>
      <c r="Z42" t="s">
        <v>33</v>
      </c>
      <c r="AA42">
        <v>0.46666666666666667</v>
      </c>
      <c r="AB42">
        <v>30.927499999999998</v>
      </c>
      <c r="AC42">
        <v>1.0309200000000001</v>
      </c>
      <c r="AE42" t="s">
        <v>2</v>
      </c>
      <c r="AF42" t="s">
        <v>32</v>
      </c>
      <c r="AG42">
        <v>0.69333333333333336</v>
      </c>
      <c r="AH42">
        <v>16.819400000000002</v>
      </c>
      <c r="AI42">
        <v>0.56064599999999998</v>
      </c>
      <c r="AK42" t="s">
        <v>2</v>
      </c>
      <c r="AL42" t="s">
        <v>33</v>
      </c>
      <c r="AM42">
        <v>0.28666666666666668</v>
      </c>
      <c r="AN42">
        <v>36.673000000000002</v>
      </c>
      <c r="AO42">
        <v>1.25593</v>
      </c>
      <c r="AQ42" t="s">
        <v>2</v>
      </c>
      <c r="AR42" t="s">
        <v>33</v>
      </c>
      <c r="AS42">
        <v>0.25666666666666665</v>
      </c>
      <c r="AT42">
        <v>36.985599999999998</v>
      </c>
      <c r="AU42">
        <v>1.5220400000000001</v>
      </c>
      <c r="AW42" t="s">
        <v>2</v>
      </c>
      <c r="AX42" t="s">
        <v>728</v>
      </c>
      <c r="AY42">
        <v>0.48333333333333334</v>
      </c>
      <c r="AZ42">
        <v>23.1846</v>
      </c>
      <c r="BA42">
        <v>0.77282099999999998</v>
      </c>
      <c r="BI42" t="s">
        <v>2</v>
      </c>
      <c r="BJ42" t="s">
        <v>32</v>
      </c>
      <c r="BK42">
        <v>0.25666666666666665</v>
      </c>
      <c r="BL42">
        <v>42.860999999999997</v>
      </c>
      <c r="BM42">
        <v>1.4287000000000001</v>
      </c>
      <c r="BO42" t="s">
        <v>2</v>
      </c>
      <c r="BP42" t="s">
        <v>33</v>
      </c>
      <c r="BQ42">
        <v>1</v>
      </c>
      <c r="BR42">
        <v>7.4007399999999999</v>
      </c>
      <c r="BS42">
        <v>0.24669099999999999</v>
      </c>
      <c r="BV42" t="s">
        <v>2</v>
      </c>
      <c r="BW42" t="s">
        <v>27</v>
      </c>
      <c r="BX42">
        <v>1</v>
      </c>
      <c r="BY42">
        <v>3.65802</v>
      </c>
      <c r="BZ42">
        <v>0.121934</v>
      </c>
      <c r="CB42" t="s">
        <v>2</v>
      </c>
      <c r="CC42" t="s">
        <v>33</v>
      </c>
      <c r="CD42">
        <v>0</v>
      </c>
      <c r="CE42">
        <v>95.089500000000001</v>
      </c>
      <c r="CF42">
        <v>3.1696499999999999</v>
      </c>
      <c r="CH42" t="s">
        <v>2</v>
      </c>
      <c r="CI42" t="s">
        <v>32</v>
      </c>
      <c r="CJ42">
        <v>0.15</v>
      </c>
      <c r="CK42">
        <v>25.310600000000001</v>
      </c>
      <c r="CL42">
        <v>0.84368500000000002</v>
      </c>
      <c r="CN42" t="s">
        <v>2</v>
      </c>
      <c r="CO42" t="s">
        <v>32</v>
      </c>
      <c r="CP42">
        <v>1</v>
      </c>
      <c r="CQ42">
        <v>2.4449200000000002</v>
      </c>
      <c r="CR42">
        <v>8.1497200000000006E-2</v>
      </c>
      <c r="CU42" t="s">
        <v>2</v>
      </c>
      <c r="CV42" t="s">
        <v>32</v>
      </c>
      <c r="CW42">
        <v>0.82000000000000006</v>
      </c>
      <c r="CX42">
        <v>13.143599999999999</v>
      </c>
      <c r="CY42">
        <v>0.43811899999999998</v>
      </c>
      <c r="DA42" t="s">
        <v>2</v>
      </c>
      <c r="DB42" t="s">
        <v>30</v>
      </c>
      <c r="DC42">
        <v>0.93666666666666676</v>
      </c>
      <c r="DD42">
        <v>13.735300000000001</v>
      </c>
      <c r="DE42">
        <v>0.45784200000000003</v>
      </c>
      <c r="DG42" t="s">
        <v>2</v>
      </c>
      <c r="DH42" t="s">
        <v>31</v>
      </c>
      <c r="DI42">
        <v>0.80333333333333334</v>
      </c>
      <c r="DJ42">
        <v>13.9107</v>
      </c>
      <c r="DK42">
        <v>0.46368900000000002</v>
      </c>
      <c r="DM42" t="s">
        <v>2</v>
      </c>
      <c r="DN42" t="s">
        <v>32</v>
      </c>
      <c r="DO42">
        <v>0.75333333333333341</v>
      </c>
      <c r="DP42">
        <v>17.009499999999999</v>
      </c>
      <c r="DQ42">
        <v>0.56698400000000004</v>
      </c>
      <c r="DT42" t="s">
        <v>2</v>
      </c>
      <c r="DU42" t="s">
        <v>31</v>
      </c>
      <c r="DV42">
        <v>1</v>
      </c>
      <c r="DW42">
        <v>3.3066800000000001</v>
      </c>
      <c r="DX42">
        <v>0.110223</v>
      </c>
      <c r="DZ42" t="s">
        <v>2</v>
      </c>
      <c r="EA42" t="s">
        <v>32</v>
      </c>
      <c r="EB42">
        <v>0.1</v>
      </c>
      <c r="EC42">
        <v>26.238600000000002</v>
      </c>
      <c r="ED42">
        <v>0.87462099999999998</v>
      </c>
      <c r="EF42" t="s">
        <v>2</v>
      </c>
      <c r="EG42" t="s">
        <v>30</v>
      </c>
      <c r="EH42">
        <v>0.24333333333333332</v>
      </c>
      <c r="EI42">
        <v>83.390900000000002</v>
      </c>
      <c r="EJ42">
        <v>2.7797000000000001</v>
      </c>
      <c r="EL42" t="s">
        <v>2</v>
      </c>
      <c r="EM42" t="s">
        <v>18</v>
      </c>
      <c r="EN42">
        <v>1</v>
      </c>
      <c r="EO42">
        <v>5.0422700000000003</v>
      </c>
      <c r="EP42">
        <v>0.168076</v>
      </c>
      <c r="ET42" t="s">
        <v>2</v>
      </c>
      <c r="EU42" t="s">
        <v>33</v>
      </c>
      <c r="EV42">
        <v>0.82333333333333336</v>
      </c>
      <c r="EW42">
        <v>13.676500000000001</v>
      </c>
      <c r="EX42">
        <v>0.45588200000000001</v>
      </c>
      <c r="EZ42" t="s">
        <v>2</v>
      </c>
      <c r="FA42" t="s">
        <v>33</v>
      </c>
      <c r="FB42">
        <v>0.78999999999999992</v>
      </c>
      <c r="FC42">
        <v>14.7097</v>
      </c>
      <c r="FD42">
        <v>0.49032199999999998</v>
      </c>
      <c r="FG42" t="s">
        <v>2</v>
      </c>
      <c r="FH42" t="s">
        <v>31</v>
      </c>
      <c r="FI42">
        <v>0.13712374581939799</v>
      </c>
      <c r="FJ42">
        <v>44.951099999999997</v>
      </c>
      <c r="FK42">
        <v>2.0432299999999999</v>
      </c>
    </row>
    <row r="43" spans="1:167">
      <c r="A43" t="s">
        <v>2</v>
      </c>
      <c r="B43" t="s">
        <v>34</v>
      </c>
      <c r="C43">
        <v>0.94666666666666666</v>
      </c>
      <c r="D43">
        <v>10.45</v>
      </c>
      <c r="E43">
        <v>0.348333</v>
      </c>
      <c r="G43" t="s">
        <v>2</v>
      </c>
      <c r="H43" t="s">
        <v>34</v>
      </c>
      <c r="I43">
        <v>0.62</v>
      </c>
      <c r="J43">
        <v>16.657599999999999</v>
      </c>
      <c r="K43">
        <v>0.555253</v>
      </c>
      <c r="M43" t="s">
        <v>2</v>
      </c>
      <c r="N43" t="s">
        <v>34</v>
      </c>
      <c r="O43">
        <v>0</v>
      </c>
      <c r="P43">
        <v>53.938200000000002</v>
      </c>
      <c r="Q43">
        <v>1.8161</v>
      </c>
      <c r="S43" t="s">
        <v>2</v>
      </c>
      <c r="T43" t="s">
        <v>38</v>
      </c>
      <c r="U43">
        <v>0.77666666666666673</v>
      </c>
      <c r="V43">
        <v>17.395600000000002</v>
      </c>
      <c r="W43">
        <v>0.57985299999999995</v>
      </c>
      <c r="Y43" t="s">
        <v>2</v>
      </c>
      <c r="Z43" t="s">
        <v>34</v>
      </c>
      <c r="AA43">
        <v>0.26999999999999996</v>
      </c>
      <c r="AB43">
        <v>64.424300000000002</v>
      </c>
      <c r="AC43">
        <v>2.22153</v>
      </c>
      <c r="AE43" t="s">
        <v>2</v>
      </c>
      <c r="AF43" t="s">
        <v>33</v>
      </c>
      <c r="AG43">
        <v>0.94</v>
      </c>
      <c r="AH43">
        <v>15.6372</v>
      </c>
      <c r="AI43">
        <v>0.52123900000000001</v>
      </c>
      <c r="AK43" t="s">
        <v>2</v>
      </c>
      <c r="AL43" t="s">
        <v>34</v>
      </c>
      <c r="AM43">
        <v>0</v>
      </c>
      <c r="AN43">
        <v>47.439</v>
      </c>
      <c r="AO43">
        <v>1.5812999999999999</v>
      </c>
      <c r="AQ43" t="s">
        <v>2</v>
      </c>
      <c r="AR43" t="s">
        <v>34</v>
      </c>
      <c r="AS43">
        <v>0.29666666666666669</v>
      </c>
      <c r="AT43">
        <v>42.561500000000002</v>
      </c>
      <c r="AU43">
        <v>1.5763499999999999</v>
      </c>
      <c r="AW43" t="s">
        <v>2</v>
      </c>
      <c r="AX43" t="s">
        <v>729</v>
      </c>
      <c r="AY43">
        <v>0.14000000000000001</v>
      </c>
      <c r="AZ43">
        <v>35.717100000000002</v>
      </c>
      <c r="BA43">
        <v>1.2148699999999999</v>
      </c>
      <c r="BI43" t="s">
        <v>2</v>
      </c>
      <c r="BJ43" t="s">
        <v>33</v>
      </c>
      <c r="BK43">
        <v>0.88</v>
      </c>
      <c r="BL43">
        <v>15.261799999999999</v>
      </c>
      <c r="BM43">
        <v>0.50872600000000001</v>
      </c>
      <c r="BO43" t="s">
        <v>2</v>
      </c>
      <c r="BP43" t="s">
        <v>34</v>
      </c>
      <c r="BQ43">
        <v>1</v>
      </c>
      <c r="BR43">
        <v>7.0244499999999999</v>
      </c>
      <c r="BS43">
        <v>0.234148</v>
      </c>
      <c r="BV43" t="s">
        <v>2</v>
      </c>
      <c r="BW43" t="s">
        <v>28</v>
      </c>
      <c r="BX43">
        <v>1</v>
      </c>
      <c r="BY43">
        <v>3.64411</v>
      </c>
      <c r="BZ43">
        <v>0.12146999999999999</v>
      </c>
      <c r="CB43" t="s">
        <v>2</v>
      </c>
      <c r="CC43" t="s">
        <v>34</v>
      </c>
      <c r="CD43">
        <v>0.41666666666666669</v>
      </c>
      <c r="CE43">
        <v>43.6995</v>
      </c>
      <c r="CF43">
        <v>1.45665</v>
      </c>
      <c r="CH43" t="s">
        <v>2</v>
      </c>
      <c r="CI43" t="s">
        <v>33</v>
      </c>
      <c r="CJ43">
        <v>0.22</v>
      </c>
      <c r="CK43">
        <v>20.800899999999999</v>
      </c>
      <c r="CL43">
        <v>0.69336399999999998</v>
      </c>
      <c r="CN43" t="s">
        <v>2</v>
      </c>
      <c r="CO43" t="s">
        <v>33</v>
      </c>
      <c r="CP43">
        <v>1</v>
      </c>
      <c r="CQ43">
        <v>2.8852000000000002</v>
      </c>
      <c r="CR43">
        <v>9.6173499999999995E-2</v>
      </c>
      <c r="CU43" t="s">
        <v>2</v>
      </c>
      <c r="CV43" t="s">
        <v>33</v>
      </c>
      <c r="CW43">
        <v>0.96000000000000008</v>
      </c>
      <c r="CX43">
        <v>9.1968999999999994</v>
      </c>
      <c r="CY43">
        <v>0.30656299999999997</v>
      </c>
      <c r="DA43" t="s">
        <v>2</v>
      </c>
      <c r="DB43" t="s">
        <v>31</v>
      </c>
      <c r="DC43">
        <v>0.82666666666666666</v>
      </c>
      <c r="DD43">
        <v>14.6365</v>
      </c>
      <c r="DE43">
        <v>0.48788300000000001</v>
      </c>
      <c r="DG43" t="s">
        <v>2</v>
      </c>
      <c r="DH43" t="s">
        <v>32</v>
      </c>
      <c r="DI43">
        <v>0.96000000000000008</v>
      </c>
      <c r="DJ43">
        <v>11.2309</v>
      </c>
      <c r="DK43">
        <v>0.37436399999999997</v>
      </c>
      <c r="DM43" t="s">
        <v>2</v>
      </c>
      <c r="DN43" t="s">
        <v>33</v>
      </c>
      <c r="DO43">
        <v>0.77333333333333332</v>
      </c>
      <c r="DP43">
        <v>13.962</v>
      </c>
      <c r="DQ43">
        <v>0.46540100000000001</v>
      </c>
      <c r="DT43" t="s">
        <v>2</v>
      </c>
      <c r="DU43" t="s">
        <v>32</v>
      </c>
      <c r="DV43">
        <v>1</v>
      </c>
      <c r="DW43">
        <v>3.9181300000000001</v>
      </c>
      <c r="DX43">
        <v>0.130604</v>
      </c>
      <c r="DZ43" t="s">
        <v>2</v>
      </c>
      <c r="EA43" t="s">
        <v>33</v>
      </c>
      <c r="EB43">
        <v>0.30333333333333334</v>
      </c>
      <c r="EC43">
        <v>26.5793</v>
      </c>
      <c r="ED43">
        <v>0.88597599999999999</v>
      </c>
      <c r="EF43" t="s">
        <v>2</v>
      </c>
      <c r="EG43" t="s">
        <v>31</v>
      </c>
      <c r="EH43">
        <v>0.84</v>
      </c>
      <c r="EI43">
        <v>12.1008</v>
      </c>
      <c r="EJ43">
        <v>0.40335900000000002</v>
      </c>
      <c r="EL43" t="s">
        <v>2</v>
      </c>
      <c r="EM43" t="s">
        <v>19</v>
      </c>
      <c r="EN43">
        <v>1</v>
      </c>
      <c r="EO43">
        <v>5.0433700000000004</v>
      </c>
      <c r="EP43">
        <v>0.16811200000000001</v>
      </c>
      <c r="ET43" t="s">
        <v>2</v>
      </c>
      <c r="EU43" t="s">
        <v>34</v>
      </c>
      <c r="EV43">
        <v>0.84333333333333338</v>
      </c>
      <c r="EW43">
        <v>11.314</v>
      </c>
      <c r="EX43">
        <v>0.377133</v>
      </c>
      <c r="EZ43" t="s">
        <v>2</v>
      </c>
      <c r="FA43" t="s">
        <v>34</v>
      </c>
      <c r="FB43">
        <v>0.77666666666666673</v>
      </c>
      <c r="FC43">
        <v>12.8316</v>
      </c>
      <c r="FD43">
        <v>0.42771999999999999</v>
      </c>
      <c r="FG43" t="s">
        <v>2</v>
      </c>
      <c r="FH43" t="s">
        <v>32</v>
      </c>
      <c r="FI43">
        <v>0.14333333333333334</v>
      </c>
      <c r="FJ43">
        <v>48.404800000000002</v>
      </c>
      <c r="FK43">
        <v>1.92848</v>
      </c>
    </row>
    <row r="44" spans="1:167">
      <c r="A44" t="s">
        <v>2</v>
      </c>
      <c r="B44" t="s">
        <v>35</v>
      </c>
      <c r="C44">
        <v>1</v>
      </c>
      <c r="D44">
        <v>8.52989</v>
      </c>
      <c r="E44">
        <v>0.28433000000000003</v>
      </c>
      <c r="G44" t="s">
        <v>2</v>
      </c>
      <c r="H44" t="s">
        <v>35</v>
      </c>
      <c r="I44">
        <v>0</v>
      </c>
      <c r="J44">
        <v>0.87084899999999998</v>
      </c>
      <c r="K44">
        <v>0.96760999999999997</v>
      </c>
      <c r="M44" t="s">
        <v>2</v>
      </c>
      <c r="N44" t="s">
        <v>35</v>
      </c>
      <c r="O44">
        <v>0</v>
      </c>
      <c r="P44">
        <v>95.930300000000003</v>
      </c>
      <c r="Q44">
        <v>3.1976800000000001</v>
      </c>
      <c r="S44" t="s">
        <v>2</v>
      </c>
      <c r="T44" t="s">
        <v>39</v>
      </c>
      <c r="U44">
        <v>0.18000000000000002</v>
      </c>
      <c r="V44">
        <v>28.975200000000001</v>
      </c>
      <c r="W44">
        <v>0.965839</v>
      </c>
      <c r="Y44" t="s">
        <v>2</v>
      </c>
      <c r="Z44" t="s">
        <v>35</v>
      </c>
      <c r="AA44">
        <v>0.3</v>
      </c>
      <c r="AB44">
        <v>39.182899999999997</v>
      </c>
      <c r="AC44">
        <v>1.3748400000000001</v>
      </c>
      <c r="AE44" t="s">
        <v>2</v>
      </c>
      <c r="AF44" t="s">
        <v>34</v>
      </c>
      <c r="AG44">
        <v>0.56333333333333324</v>
      </c>
      <c r="AH44">
        <v>26.4846</v>
      </c>
      <c r="AI44">
        <v>0.92280700000000004</v>
      </c>
      <c r="AK44" t="s">
        <v>2</v>
      </c>
      <c r="AL44" t="s">
        <v>35</v>
      </c>
      <c r="AM44">
        <v>0</v>
      </c>
      <c r="AN44">
        <v>48.680500000000002</v>
      </c>
      <c r="AO44">
        <v>1.87233</v>
      </c>
      <c r="AQ44" t="s">
        <v>2</v>
      </c>
      <c r="AR44" t="s">
        <v>35</v>
      </c>
      <c r="AS44">
        <v>2.6666666666666668E-2</v>
      </c>
      <c r="AT44">
        <v>55.387099999999997</v>
      </c>
      <c r="AU44">
        <v>2.0590000000000002</v>
      </c>
      <c r="AW44" t="s">
        <v>2</v>
      </c>
      <c r="AX44" t="s">
        <v>730</v>
      </c>
      <c r="AY44">
        <v>0.21</v>
      </c>
      <c r="AZ44">
        <v>24.619299999999999</v>
      </c>
      <c r="BA44">
        <v>0.82064300000000001</v>
      </c>
      <c r="BI44" t="s">
        <v>2</v>
      </c>
      <c r="BJ44" t="s">
        <v>34</v>
      </c>
      <c r="BK44">
        <v>0.8833333333333333</v>
      </c>
      <c r="BL44">
        <v>12.9472</v>
      </c>
      <c r="BM44">
        <v>0.43157299999999998</v>
      </c>
      <c r="BO44" t="s">
        <v>2</v>
      </c>
      <c r="BP44" t="s">
        <v>35</v>
      </c>
      <c r="BQ44">
        <v>1</v>
      </c>
      <c r="BR44">
        <v>4.2551500000000004</v>
      </c>
      <c r="BS44">
        <v>0.14183799999999999</v>
      </c>
      <c r="BV44" t="s">
        <v>2</v>
      </c>
      <c r="BW44" t="s">
        <v>29</v>
      </c>
      <c r="BX44">
        <v>1</v>
      </c>
      <c r="BY44">
        <v>4.3335600000000003</v>
      </c>
      <c r="BZ44">
        <v>0.144452</v>
      </c>
      <c r="CB44" t="s">
        <v>2</v>
      </c>
      <c r="CC44" t="s">
        <v>35</v>
      </c>
      <c r="CD44">
        <v>0.14666666666666667</v>
      </c>
      <c r="CE44">
        <v>69.102400000000003</v>
      </c>
      <c r="CF44">
        <v>2.30341</v>
      </c>
      <c r="CH44" t="s">
        <v>2</v>
      </c>
      <c r="CI44" t="s">
        <v>34</v>
      </c>
      <c r="CJ44">
        <v>0.51</v>
      </c>
      <c r="CK44">
        <v>19.732600000000001</v>
      </c>
      <c r="CL44">
        <v>0.657752</v>
      </c>
      <c r="CN44" t="s">
        <v>2</v>
      </c>
      <c r="CO44" t="s">
        <v>34</v>
      </c>
      <c r="CP44">
        <v>0.99</v>
      </c>
      <c r="CQ44">
        <v>4.6291900000000004</v>
      </c>
      <c r="CR44">
        <v>0.154306</v>
      </c>
      <c r="CU44" t="s">
        <v>2</v>
      </c>
      <c r="CV44" t="s">
        <v>34</v>
      </c>
      <c r="CW44">
        <v>0.8833333333333333</v>
      </c>
      <c r="CX44">
        <v>12.339700000000001</v>
      </c>
      <c r="CY44">
        <v>0.41132299999999999</v>
      </c>
      <c r="DA44" t="s">
        <v>2</v>
      </c>
      <c r="DB44" t="s">
        <v>32</v>
      </c>
      <c r="DC44">
        <v>0.81666666666666665</v>
      </c>
      <c r="DD44">
        <v>14.3004</v>
      </c>
      <c r="DE44">
        <v>0.47667999999999999</v>
      </c>
      <c r="DG44" t="s">
        <v>2</v>
      </c>
      <c r="DH44" t="s">
        <v>33</v>
      </c>
      <c r="DI44">
        <v>0.98333333333333328</v>
      </c>
      <c r="DJ44">
        <v>10.5893</v>
      </c>
      <c r="DK44">
        <v>0.35297699999999999</v>
      </c>
      <c r="DM44" t="s">
        <v>2</v>
      </c>
      <c r="DN44" t="s">
        <v>34</v>
      </c>
      <c r="DO44">
        <v>0.52857142857142858</v>
      </c>
      <c r="DP44">
        <v>21.842700000000001</v>
      </c>
      <c r="DQ44">
        <v>0.78009799999999996</v>
      </c>
      <c r="DT44" t="s">
        <v>2</v>
      </c>
      <c r="DU44" t="s">
        <v>33</v>
      </c>
      <c r="DV44">
        <v>0.91333333333333333</v>
      </c>
      <c r="DW44">
        <v>5.6292400000000002</v>
      </c>
      <c r="DX44">
        <v>0.187641</v>
      </c>
      <c r="DZ44" t="s">
        <v>2</v>
      </c>
      <c r="EA44" t="s">
        <v>34</v>
      </c>
      <c r="EB44">
        <v>0.31333333333333335</v>
      </c>
      <c r="EC44">
        <v>89.818899999999999</v>
      </c>
      <c r="ED44">
        <v>2.99396</v>
      </c>
      <c r="EF44" t="s">
        <v>2</v>
      </c>
      <c r="EG44" t="s">
        <v>32</v>
      </c>
      <c r="EH44">
        <v>0.91</v>
      </c>
      <c r="EI44">
        <v>6.1200299999999999</v>
      </c>
      <c r="EJ44">
        <v>0.20400099999999999</v>
      </c>
      <c r="EL44" t="s">
        <v>2</v>
      </c>
      <c r="EM44" t="s">
        <v>20</v>
      </c>
      <c r="EN44">
        <v>1</v>
      </c>
      <c r="EO44">
        <v>6.4336000000000002</v>
      </c>
      <c r="EP44">
        <v>0.214453</v>
      </c>
      <c r="ET44" t="s">
        <v>2</v>
      </c>
      <c r="EU44" t="s">
        <v>35</v>
      </c>
      <c r="EV44">
        <v>0.88</v>
      </c>
      <c r="EW44">
        <v>10.0474</v>
      </c>
      <c r="EX44">
        <v>0.33491399999999999</v>
      </c>
      <c r="EZ44" t="s">
        <v>2</v>
      </c>
      <c r="FA44" t="s">
        <v>35</v>
      </c>
      <c r="FB44">
        <v>1</v>
      </c>
      <c r="FC44">
        <v>10.554600000000001</v>
      </c>
      <c r="FD44">
        <v>0.35182200000000002</v>
      </c>
      <c r="FG44" t="s">
        <v>2</v>
      </c>
      <c r="FH44" t="s">
        <v>33</v>
      </c>
      <c r="FI44">
        <v>0.1705685618729097</v>
      </c>
      <c r="FJ44">
        <v>50.906500000000001</v>
      </c>
      <c r="FK44">
        <v>2.0863299999999998</v>
      </c>
    </row>
    <row r="45" spans="1:167">
      <c r="A45" t="s">
        <v>2</v>
      </c>
      <c r="B45" t="s">
        <v>36</v>
      </c>
      <c r="C45">
        <v>1</v>
      </c>
      <c r="D45">
        <v>9.0219000000000005</v>
      </c>
      <c r="E45">
        <v>0.30073</v>
      </c>
      <c r="G45" t="s">
        <v>2</v>
      </c>
      <c r="H45" t="s">
        <v>15</v>
      </c>
      <c r="I45">
        <v>0.11705685618729098</v>
      </c>
      <c r="J45">
        <v>29.759699999999999</v>
      </c>
      <c r="K45">
        <v>0.99530799999999997</v>
      </c>
      <c r="M45" t="s">
        <v>2</v>
      </c>
      <c r="N45" t="s">
        <v>36</v>
      </c>
      <c r="O45">
        <v>0</v>
      </c>
      <c r="P45">
        <v>61.372100000000003</v>
      </c>
      <c r="Q45">
        <v>2.0457399999999999</v>
      </c>
      <c r="S45" t="s">
        <v>2</v>
      </c>
      <c r="T45" t="s">
        <v>40</v>
      </c>
      <c r="U45">
        <v>0.23333333333333334</v>
      </c>
      <c r="V45">
        <v>35.052700000000002</v>
      </c>
      <c r="W45">
        <v>1.1802299999999999</v>
      </c>
      <c r="Y45" t="s">
        <v>2</v>
      </c>
      <c r="Z45" t="s">
        <v>36</v>
      </c>
      <c r="AA45">
        <v>0.17333333333333334</v>
      </c>
      <c r="AB45">
        <v>55.388100000000001</v>
      </c>
      <c r="AC45">
        <v>1.93665</v>
      </c>
      <c r="AE45" t="s">
        <v>2</v>
      </c>
      <c r="AF45" t="s">
        <v>35</v>
      </c>
      <c r="AG45">
        <v>0.35</v>
      </c>
      <c r="AH45">
        <v>26.783300000000001</v>
      </c>
      <c r="AI45">
        <v>0.90179600000000004</v>
      </c>
      <c r="AK45" t="s">
        <v>2</v>
      </c>
      <c r="AL45" t="s">
        <v>36</v>
      </c>
      <c r="AM45">
        <v>0.26999999999999996</v>
      </c>
      <c r="AN45">
        <v>40.486600000000003</v>
      </c>
      <c r="AO45">
        <v>1.34955</v>
      </c>
      <c r="AQ45" t="s">
        <v>2</v>
      </c>
      <c r="AR45" t="s">
        <v>36</v>
      </c>
      <c r="AS45">
        <v>0</v>
      </c>
      <c r="AT45">
        <v>70.832700000000003</v>
      </c>
      <c r="AU45">
        <v>2.5118</v>
      </c>
      <c r="AW45" t="s">
        <v>2</v>
      </c>
      <c r="AX45" t="s">
        <v>731</v>
      </c>
      <c r="AY45">
        <v>0.49</v>
      </c>
      <c r="AZ45">
        <v>26.483699999999999</v>
      </c>
      <c r="BA45">
        <v>0.93913999999999997</v>
      </c>
      <c r="BI45" t="s">
        <v>2</v>
      </c>
      <c r="BJ45" t="s">
        <v>35</v>
      </c>
      <c r="BK45">
        <v>0.88666666666666671</v>
      </c>
      <c r="BL45">
        <v>12.003500000000001</v>
      </c>
      <c r="BM45">
        <v>0.40011799999999997</v>
      </c>
      <c r="BO45" t="s">
        <v>2</v>
      </c>
      <c r="BP45" t="s">
        <v>36</v>
      </c>
      <c r="BQ45">
        <v>1</v>
      </c>
      <c r="BR45">
        <v>4.32606</v>
      </c>
      <c r="BS45">
        <v>0.144202</v>
      </c>
      <c r="BV45" t="s">
        <v>2</v>
      </c>
      <c r="BW45" t="s">
        <v>30</v>
      </c>
      <c r="BX45">
        <v>1</v>
      </c>
      <c r="BY45">
        <v>4.08195</v>
      </c>
      <c r="BZ45">
        <v>0.13606499999999999</v>
      </c>
      <c r="CB45" t="s">
        <v>2</v>
      </c>
      <c r="CC45" t="s">
        <v>36</v>
      </c>
      <c r="CD45">
        <v>0.32</v>
      </c>
      <c r="CE45">
        <v>30.5608</v>
      </c>
      <c r="CF45">
        <v>1.0186900000000001</v>
      </c>
      <c r="CH45" t="s">
        <v>2</v>
      </c>
      <c r="CI45" t="s">
        <v>35</v>
      </c>
      <c r="CJ45">
        <v>0.43666666666666665</v>
      </c>
      <c r="CK45">
        <v>19.612300000000001</v>
      </c>
      <c r="CL45">
        <v>0.65374200000000005</v>
      </c>
      <c r="CN45" t="s">
        <v>2</v>
      </c>
      <c r="CO45" t="s">
        <v>35</v>
      </c>
      <c r="CP45">
        <v>0.60333333333333339</v>
      </c>
      <c r="CQ45">
        <v>16.052099999999999</v>
      </c>
      <c r="CR45">
        <v>0.575345</v>
      </c>
      <c r="CU45" t="s">
        <v>2</v>
      </c>
      <c r="CV45" t="s">
        <v>35</v>
      </c>
      <c r="CW45">
        <v>0.84666666666666657</v>
      </c>
      <c r="CX45">
        <v>13.774900000000001</v>
      </c>
      <c r="CY45">
        <v>0.45916400000000002</v>
      </c>
      <c r="DA45" t="s">
        <v>2</v>
      </c>
      <c r="DB45" t="s">
        <v>33</v>
      </c>
      <c r="DC45">
        <v>0.56000000000000005</v>
      </c>
      <c r="DD45">
        <v>23.767299999999999</v>
      </c>
      <c r="DE45">
        <v>0.792242</v>
      </c>
      <c r="DG45" t="s">
        <v>2</v>
      </c>
      <c r="DH45" t="s">
        <v>34</v>
      </c>
      <c r="DI45">
        <v>0.88666666666666671</v>
      </c>
      <c r="DJ45">
        <v>11.1225</v>
      </c>
      <c r="DK45">
        <v>0.370749</v>
      </c>
      <c r="DM45" t="s">
        <v>2</v>
      </c>
      <c r="DN45" t="s">
        <v>15</v>
      </c>
      <c r="DO45">
        <v>0.84615384615384626</v>
      </c>
      <c r="DP45">
        <v>13.5486</v>
      </c>
      <c r="DQ45">
        <v>0.45312999999999998</v>
      </c>
      <c r="DT45" t="s">
        <v>2</v>
      </c>
      <c r="DU45" t="s">
        <v>34</v>
      </c>
      <c r="DV45">
        <v>1</v>
      </c>
      <c r="DW45">
        <v>4.1044999999999998</v>
      </c>
      <c r="DX45">
        <v>0.13681699999999999</v>
      </c>
      <c r="DZ45" t="s">
        <v>2</v>
      </c>
      <c r="EA45" t="s">
        <v>35</v>
      </c>
      <c r="EB45">
        <v>0</v>
      </c>
      <c r="EC45">
        <v>202.93799999999999</v>
      </c>
      <c r="ED45">
        <v>6.7646100000000002</v>
      </c>
      <c r="EF45" t="s">
        <v>2</v>
      </c>
      <c r="EG45" t="s">
        <v>33</v>
      </c>
      <c r="EH45">
        <v>1</v>
      </c>
      <c r="EI45">
        <v>4.9440099999999996</v>
      </c>
      <c r="EJ45">
        <v>0.1648</v>
      </c>
      <c r="EL45" t="s">
        <v>2</v>
      </c>
      <c r="EM45" t="s">
        <v>21</v>
      </c>
      <c r="EN45">
        <v>1</v>
      </c>
      <c r="EO45">
        <v>5.5896499999999998</v>
      </c>
      <c r="EP45">
        <v>0.18632199999999999</v>
      </c>
      <c r="ET45" t="s">
        <v>2</v>
      </c>
      <c r="EU45" t="s">
        <v>36</v>
      </c>
      <c r="EV45">
        <v>0.77333333333333332</v>
      </c>
      <c r="EW45">
        <v>10.9673</v>
      </c>
      <c r="EX45">
        <v>0.36557499999999998</v>
      </c>
      <c r="EZ45" t="s">
        <v>2</v>
      </c>
      <c r="FA45" t="s">
        <v>36</v>
      </c>
      <c r="FB45">
        <v>1</v>
      </c>
      <c r="FC45">
        <v>8.8876000000000008</v>
      </c>
      <c r="FD45">
        <v>0.29625299999999999</v>
      </c>
      <c r="FG45" t="s">
        <v>2</v>
      </c>
      <c r="FH45" t="s">
        <v>34</v>
      </c>
      <c r="FI45">
        <v>0.40666666666666662</v>
      </c>
      <c r="FJ45">
        <v>29.538599999999999</v>
      </c>
      <c r="FK45">
        <v>1.04009</v>
      </c>
    </row>
    <row r="46" spans="1:167">
      <c r="A46" t="s">
        <v>2</v>
      </c>
      <c r="B46" t="s">
        <v>37</v>
      </c>
      <c r="C46">
        <v>0.87666666666666671</v>
      </c>
      <c r="D46">
        <v>13.956099999999999</v>
      </c>
      <c r="E46">
        <v>0.46520499999999998</v>
      </c>
      <c r="G46" t="s">
        <v>2</v>
      </c>
      <c r="H46" t="s">
        <v>16</v>
      </c>
      <c r="I46">
        <v>0.25666666666666665</v>
      </c>
      <c r="J46">
        <v>27.225000000000001</v>
      </c>
      <c r="K46">
        <v>0.91666599999999998</v>
      </c>
      <c r="M46" t="s">
        <v>2</v>
      </c>
      <c r="N46" t="s">
        <v>37</v>
      </c>
      <c r="O46">
        <v>6.0000000000000005E-2</v>
      </c>
      <c r="P46">
        <v>68.979399999999998</v>
      </c>
      <c r="Q46">
        <v>2.32254</v>
      </c>
      <c r="S46" t="s">
        <v>2</v>
      </c>
      <c r="T46" t="s">
        <v>41</v>
      </c>
      <c r="U46">
        <v>0.44</v>
      </c>
      <c r="V46">
        <v>31.110299999999999</v>
      </c>
      <c r="W46">
        <v>1.0439700000000001</v>
      </c>
      <c r="Y46" t="s">
        <v>2</v>
      </c>
      <c r="Z46" t="s">
        <v>37</v>
      </c>
      <c r="AA46">
        <v>0.18333333333333332</v>
      </c>
      <c r="AB46">
        <v>58.481200000000001</v>
      </c>
      <c r="AC46">
        <v>2.0592000000000001</v>
      </c>
      <c r="AE46" t="s">
        <v>2</v>
      </c>
      <c r="AF46" t="s">
        <v>36</v>
      </c>
      <c r="AG46">
        <v>0.58333333333333337</v>
      </c>
      <c r="AH46">
        <v>17.331199999999999</v>
      </c>
      <c r="AI46">
        <v>0.577708</v>
      </c>
      <c r="AK46" t="s">
        <v>2</v>
      </c>
      <c r="AL46" t="s">
        <v>37</v>
      </c>
      <c r="AM46">
        <v>0</v>
      </c>
      <c r="AN46">
        <v>59.504600000000003</v>
      </c>
      <c r="AO46">
        <v>2.2120700000000002</v>
      </c>
      <c r="AQ46" t="s">
        <v>2</v>
      </c>
      <c r="AR46" t="s">
        <v>37</v>
      </c>
      <c r="AS46">
        <v>0</v>
      </c>
      <c r="AT46">
        <v>60.8673</v>
      </c>
      <c r="AU46">
        <v>2.5361400000000001</v>
      </c>
      <c r="AW46" t="s">
        <v>2</v>
      </c>
      <c r="AX46" t="s">
        <v>732</v>
      </c>
      <c r="AY46">
        <v>1</v>
      </c>
      <c r="AZ46">
        <v>9.1502700000000008</v>
      </c>
      <c r="BA46">
        <v>0.30500899999999997</v>
      </c>
      <c r="BI46" t="s">
        <v>2</v>
      </c>
      <c r="BJ46" t="s">
        <v>36</v>
      </c>
      <c r="BK46">
        <v>0.85</v>
      </c>
      <c r="BL46">
        <v>11.7987</v>
      </c>
      <c r="BM46">
        <v>0.39328999999999997</v>
      </c>
      <c r="BO46" t="s">
        <v>2</v>
      </c>
      <c r="BP46" t="s">
        <v>37</v>
      </c>
      <c r="BQ46">
        <v>1</v>
      </c>
      <c r="BR46">
        <v>6.5260699999999998</v>
      </c>
      <c r="BS46">
        <v>0.21753600000000001</v>
      </c>
      <c r="BV46" t="s">
        <v>2</v>
      </c>
      <c r="BW46" t="s">
        <v>31</v>
      </c>
      <c r="BX46">
        <v>1</v>
      </c>
      <c r="BY46">
        <v>4.0474600000000001</v>
      </c>
      <c r="BZ46">
        <v>0.13491500000000001</v>
      </c>
      <c r="CB46" t="s">
        <v>2</v>
      </c>
      <c r="CC46" t="s">
        <v>37</v>
      </c>
      <c r="CD46">
        <v>0.78333333333333333</v>
      </c>
      <c r="CE46">
        <v>14.0929</v>
      </c>
      <c r="CF46">
        <v>0.46976499999999999</v>
      </c>
      <c r="CH46" t="s">
        <v>2</v>
      </c>
      <c r="CI46" t="s">
        <v>36</v>
      </c>
      <c r="CJ46">
        <v>0.04</v>
      </c>
      <c r="CK46">
        <v>26.872399999999999</v>
      </c>
      <c r="CL46">
        <v>0.89574500000000001</v>
      </c>
      <c r="CN46" t="s">
        <v>2</v>
      </c>
      <c r="CO46" t="s">
        <v>36</v>
      </c>
      <c r="CP46">
        <v>1</v>
      </c>
      <c r="CQ46">
        <v>2.8705699999999998</v>
      </c>
      <c r="CR46">
        <v>9.5685500000000007E-2</v>
      </c>
      <c r="CU46" t="s">
        <v>2</v>
      </c>
      <c r="CV46" t="s">
        <v>36</v>
      </c>
      <c r="CW46">
        <v>0.85666666666666669</v>
      </c>
      <c r="CX46">
        <v>13.8352</v>
      </c>
      <c r="CY46">
        <v>0.46117200000000003</v>
      </c>
      <c r="DA46" t="s">
        <v>2</v>
      </c>
      <c r="DB46" t="s">
        <v>34</v>
      </c>
      <c r="DC46">
        <v>0.36000000000000004</v>
      </c>
      <c r="DD46">
        <v>29.520499999999998</v>
      </c>
      <c r="DE46">
        <v>0.98401799999999995</v>
      </c>
      <c r="DG46" t="s">
        <v>2</v>
      </c>
      <c r="DH46" t="s">
        <v>35</v>
      </c>
      <c r="DI46">
        <v>0.64666666666666661</v>
      </c>
      <c r="DJ46">
        <v>21.623000000000001</v>
      </c>
      <c r="DK46">
        <v>0.72076799999999996</v>
      </c>
      <c r="DM46" t="s">
        <v>2</v>
      </c>
      <c r="DN46" t="s">
        <v>16</v>
      </c>
      <c r="DO46">
        <v>0.89</v>
      </c>
      <c r="DP46">
        <v>10.808999999999999</v>
      </c>
      <c r="DQ46">
        <v>0.36029899999999998</v>
      </c>
      <c r="DT46" t="s">
        <v>2</v>
      </c>
      <c r="DU46" t="s">
        <v>35</v>
      </c>
      <c r="DV46">
        <v>1</v>
      </c>
      <c r="DW46">
        <v>2.7825600000000001</v>
      </c>
      <c r="DX46">
        <v>9.2752000000000001E-2</v>
      </c>
      <c r="DZ46" t="s">
        <v>2</v>
      </c>
      <c r="EA46" t="s">
        <v>36</v>
      </c>
      <c r="EB46">
        <v>0</v>
      </c>
      <c r="EC46">
        <v>145.53700000000001</v>
      </c>
      <c r="ED46">
        <v>4.8512399999999998</v>
      </c>
      <c r="EF46" t="s">
        <v>2</v>
      </c>
      <c r="EG46" t="s">
        <v>34</v>
      </c>
      <c r="EH46">
        <v>1</v>
      </c>
      <c r="EI46">
        <v>3.3500800000000002</v>
      </c>
      <c r="EJ46">
        <v>0.111669</v>
      </c>
      <c r="EL46" t="s">
        <v>2</v>
      </c>
      <c r="EM46" t="s">
        <v>22</v>
      </c>
      <c r="EN46">
        <v>1</v>
      </c>
      <c r="EO46">
        <v>5.07639</v>
      </c>
      <c r="EP46">
        <v>0.169213</v>
      </c>
      <c r="ET46" t="s">
        <v>2</v>
      </c>
      <c r="EU46" t="s">
        <v>37</v>
      </c>
      <c r="EV46">
        <v>0.78999999999999992</v>
      </c>
      <c r="EW46">
        <v>13.6114</v>
      </c>
      <c r="EX46">
        <v>0.45371400000000001</v>
      </c>
      <c r="EZ46" t="s">
        <v>2</v>
      </c>
      <c r="FA46" t="s">
        <v>37</v>
      </c>
      <c r="FB46">
        <v>1</v>
      </c>
      <c r="FC46">
        <v>10.0284</v>
      </c>
      <c r="FD46">
        <v>0.33427899999999999</v>
      </c>
      <c r="FG46" t="s">
        <v>2</v>
      </c>
      <c r="FH46" t="s">
        <v>35</v>
      </c>
      <c r="FI46">
        <v>0.73333333333333328</v>
      </c>
      <c r="FJ46">
        <v>17.290600000000001</v>
      </c>
      <c r="FK46">
        <v>0.57635400000000003</v>
      </c>
    </row>
    <row r="47" spans="1:167">
      <c r="A47" t="s">
        <v>2</v>
      </c>
      <c r="B47" t="s">
        <v>38</v>
      </c>
      <c r="C47">
        <v>1</v>
      </c>
      <c r="D47">
        <v>8.7691599999999994</v>
      </c>
      <c r="E47">
        <v>0.29230499999999998</v>
      </c>
      <c r="G47" t="s">
        <v>2</v>
      </c>
      <c r="H47" t="s">
        <v>17</v>
      </c>
      <c r="I47">
        <v>0.19</v>
      </c>
      <c r="J47">
        <v>25.101600000000001</v>
      </c>
      <c r="K47">
        <v>0.83672100000000005</v>
      </c>
      <c r="M47" t="s">
        <v>2</v>
      </c>
      <c r="N47" t="s">
        <v>38</v>
      </c>
      <c r="O47">
        <v>0</v>
      </c>
      <c r="P47">
        <v>77.566599999999994</v>
      </c>
      <c r="Q47">
        <v>2.58555</v>
      </c>
      <c r="S47" t="s">
        <v>2</v>
      </c>
      <c r="T47" t="s">
        <v>42</v>
      </c>
      <c r="U47">
        <v>0.5</v>
      </c>
      <c r="V47">
        <v>20.079000000000001</v>
      </c>
      <c r="W47">
        <v>0.66930000000000001</v>
      </c>
      <c r="Y47" t="s">
        <v>2</v>
      </c>
      <c r="Z47" t="s">
        <v>38</v>
      </c>
      <c r="AA47">
        <v>0.47</v>
      </c>
      <c r="AB47">
        <v>42.768500000000003</v>
      </c>
      <c r="AC47">
        <v>1.4256200000000001</v>
      </c>
      <c r="AE47" t="s">
        <v>2</v>
      </c>
      <c r="AF47" t="s">
        <v>37</v>
      </c>
      <c r="AG47">
        <v>0.7566666666666666</v>
      </c>
      <c r="AH47">
        <v>16.042200000000001</v>
      </c>
      <c r="AI47">
        <v>0.53474100000000002</v>
      </c>
      <c r="AK47" t="s">
        <v>2</v>
      </c>
      <c r="AL47" t="s">
        <v>38</v>
      </c>
      <c r="AM47">
        <v>0</v>
      </c>
      <c r="AN47">
        <v>58.700899999999997</v>
      </c>
      <c r="AO47">
        <v>2.2840799999999999</v>
      </c>
      <c r="AQ47" t="s">
        <v>2</v>
      </c>
      <c r="AR47" t="s">
        <v>38</v>
      </c>
      <c r="AS47">
        <v>0.26666666666666666</v>
      </c>
      <c r="AT47">
        <v>44.6188</v>
      </c>
      <c r="AU47">
        <v>1.76359</v>
      </c>
      <c r="AW47" t="s">
        <v>2</v>
      </c>
      <c r="AX47" t="s">
        <v>733</v>
      </c>
      <c r="AY47">
        <v>0.33999999999999997</v>
      </c>
      <c r="AZ47">
        <v>23.743300000000001</v>
      </c>
      <c r="BA47">
        <v>0.79144300000000001</v>
      </c>
      <c r="BI47" t="s">
        <v>2</v>
      </c>
      <c r="BJ47" t="s">
        <v>37</v>
      </c>
      <c r="BK47">
        <v>0.38666666666666666</v>
      </c>
      <c r="BL47">
        <v>28.958600000000001</v>
      </c>
      <c r="BM47">
        <v>0.96528599999999998</v>
      </c>
      <c r="BO47" t="s">
        <v>2</v>
      </c>
      <c r="BP47" t="s">
        <v>38</v>
      </c>
      <c r="BQ47">
        <v>1</v>
      </c>
      <c r="BR47">
        <v>6.4215799999999996</v>
      </c>
      <c r="BS47">
        <v>0.21405299999999999</v>
      </c>
      <c r="BV47" t="s">
        <v>2</v>
      </c>
      <c r="BW47" t="s">
        <v>32</v>
      </c>
      <c r="BX47">
        <v>1</v>
      </c>
      <c r="BY47">
        <v>3.1495600000000001</v>
      </c>
      <c r="BZ47">
        <v>0.10498499999999999</v>
      </c>
      <c r="CB47" t="s">
        <v>2</v>
      </c>
      <c r="CC47" t="s">
        <v>38</v>
      </c>
      <c r="CD47">
        <v>0.85333333333333339</v>
      </c>
      <c r="CE47">
        <v>13.471399999999999</v>
      </c>
      <c r="CF47">
        <v>0.449048</v>
      </c>
      <c r="CH47" t="s">
        <v>2</v>
      </c>
      <c r="CI47" t="s">
        <v>37</v>
      </c>
      <c r="CJ47">
        <v>0.36000000000000004</v>
      </c>
      <c r="CK47">
        <v>22.3447</v>
      </c>
      <c r="CL47">
        <v>0.74482499999999996</v>
      </c>
      <c r="CN47" t="s">
        <v>2</v>
      </c>
      <c r="CO47" t="s">
        <v>37</v>
      </c>
      <c r="CP47">
        <v>0.92999999999999994</v>
      </c>
      <c r="CQ47">
        <v>4.5783800000000001</v>
      </c>
      <c r="CR47">
        <v>0.152613</v>
      </c>
      <c r="CU47" t="s">
        <v>2</v>
      </c>
      <c r="CV47" t="s">
        <v>37</v>
      </c>
      <c r="CW47">
        <v>0.93333333333333335</v>
      </c>
      <c r="CX47">
        <v>10.028</v>
      </c>
      <c r="CY47">
        <v>0.33426600000000001</v>
      </c>
      <c r="DA47" t="s">
        <v>2</v>
      </c>
      <c r="DB47" t="s">
        <v>35</v>
      </c>
      <c r="DC47">
        <v>0.7218543046357615</v>
      </c>
      <c r="DD47">
        <v>7.4379200000000001</v>
      </c>
      <c r="DE47">
        <v>0.49257800000000002</v>
      </c>
      <c r="DG47" t="s">
        <v>2</v>
      </c>
      <c r="DH47" t="s">
        <v>36</v>
      </c>
      <c r="DI47">
        <v>0.84333333333333338</v>
      </c>
      <c r="DJ47">
        <v>14.315099999999999</v>
      </c>
      <c r="DK47">
        <v>0.47717100000000001</v>
      </c>
      <c r="DM47" t="s">
        <v>2</v>
      </c>
      <c r="DN47" t="s">
        <v>17</v>
      </c>
      <c r="DO47">
        <v>0.33</v>
      </c>
      <c r="DP47">
        <v>25.108799999999999</v>
      </c>
      <c r="DQ47">
        <v>0.83696000000000004</v>
      </c>
      <c r="DT47" t="s">
        <v>2</v>
      </c>
      <c r="DU47" t="s">
        <v>36</v>
      </c>
      <c r="DV47">
        <v>0.78999999999999992</v>
      </c>
      <c r="DW47">
        <v>15.0992</v>
      </c>
      <c r="DX47">
        <v>0.503305</v>
      </c>
      <c r="DZ47" t="s">
        <v>2</v>
      </c>
      <c r="EA47" t="s">
        <v>37</v>
      </c>
      <c r="EB47">
        <v>4.6666666666666662E-2</v>
      </c>
      <c r="EC47">
        <v>65.925299999999993</v>
      </c>
      <c r="ED47">
        <v>2.1975099999999999</v>
      </c>
      <c r="EF47" t="s">
        <v>2</v>
      </c>
      <c r="EG47" t="s">
        <v>35</v>
      </c>
      <c r="EH47">
        <v>0.15333333333333332</v>
      </c>
      <c r="EI47">
        <v>71.451700000000002</v>
      </c>
      <c r="EJ47">
        <v>2.3817200000000001</v>
      </c>
      <c r="EL47" t="s">
        <v>2</v>
      </c>
      <c r="EM47" t="s">
        <v>23</v>
      </c>
      <c r="EN47">
        <v>1</v>
      </c>
      <c r="EO47">
        <v>5.7157499999999999</v>
      </c>
      <c r="EP47">
        <v>0.190525</v>
      </c>
      <c r="ET47" t="s">
        <v>2</v>
      </c>
      <c r="EU47" t="s">
        <v>38</v>
      </c>
      <c r="EV47">
        <v>0.55666666666666664</v>
      </c>
      <c r="EW47">
        <v>46.748800000000003</v>
      </c>
      <c r="EX47">
        <v>1.57403</v>
      </c>
      <c r="EZ47" t="s">
        <v>2</v>
      </c>
      <c r="FA47" t="s">
        <v>38</v>
      </c>
      <c r="FB47">
        <v>1</v>
      </c>
      <c r="FC47">
        <v>9.1670999999999996</v>
      </c>
      <c r="FD47">
        <v>0.30557000000000001</v>
      </c>
      <c r="FG47" t="s">
        <v>2</v>
      </c>
      <c r="FH47" t="s">
        <v>36</v>
      </c>
      <c r="FI47">
        <v>0.60666666666666669</v>
      </c>
      <c r="FJ47">
        <v>18.807200000000002</v>
      </c>
      <c r="FK47">
        <v>0.62690699999999999</v>
      </c>
    </row>
    <row r="48" spans="1:167">
      <c r="A48" t="s">
        <v>2</v>
      </c>
      <c r="B48" t="s">
        <v>39</v>
      </c>
      <c r="C48">
        <v>1</v>
      </c>
      <c r="D48">
        <v>6.4208299999999996</v>
      </c>
      <c r="E48">
        <v>0.214028</v>
      </c>
      <c r="G48" t="s">
        <v>2</v>
      </c>
      <c r="H48" t="s">
        <v>18</v>
      </c>
      <c r="I48">
        <v>0.76</v>
      </c>
      <c r="J48">
        <v>14.710699999999999</v>
      </c>
      <c r="K48">
        <v>0.49035800000000002</v>
      </c>
      <c r="M48" t="s">
        <v>2</v>
      </c>
      <c r="N48" t="s">
        <v>39</v>
      </c>
      <c r="O48">
        <v>0.25666666666666665</v>
      </c>
      <c r="P48">
        <v>47.066299999999998</v>
      </c>
      <c r="Q48">
        <v>1.5688800000000001</v>
      </c>
      <c r="S48" t="s">
        <v>2</v>
      </c>
      <c r="T48" t="s">
        <v>43</v>
      </c>
      <c r="U48">
        <v>0.51</v>
      </c>
      <c r="V48">
        <v>26.374199999999998</v>
      </c>
      <c r="W48">
        <v>0.879139</v>
      </c>
      <c r="Y48" t="s">
        <v>2</v>
      </c>
      <c r="Z48" t="s">
        <v>39</v>
      </c>
      <c r="AA48">
        <v>0.48333333333333334</v>
      </c>
      <c r="AB48">
        <v>26.896699999999999</v>
      </c>
      <c r="AC48">
        <v>0.89655700000000005</v>
      </c>
      <c r="AE48" t="s">
        <v>2</v>
      </c>
      <c r="AF48" t="s">
        <v>38</v>
      </c>
      <c r="AG48">
        <v>0.39666666666666667</v>
      </c>
      <c r="AH48">
        <v>29.0108</v>
      </c>
      <c r="AI48">
        <v>0.96702600000000005</v>
      </c>
      <c r="AK48" t="s">
        <v>2</v>
      </c>
      <c r="AL48" t="s">
        <v>39</v>
      </c>
      <c r="AM48">
        <v>0.18333333333333332</v>
      </c>
      <c r="AN48">
        <v>32.280900000000003</v>
      </c>
      <c r="AO48">
        <v>1.07603</v>
      </c>
      <c r="AQ48" t="s">
        <v>2</v>
      </c>
      <c r="AR48" t="s">
        <v>39</v>
      </c>
      <c r="AS48">
        <v>0.25</v>
      </c>
      <c r="AT48">
        <v>43.625100000000003</v>
      </c>
      <c r="AU48">
        <v>1.6778900000000001</v>
      </c>
      <c r="AW48" t="s">
        <v>2</v>
      </c>
      <c r="AX48" t="s">
        <v>734</v>
      </c>
      <c r="AY48">
        <v>0.49</v>
      </c>
      <c r="AZ48">
        <v>24.033000000000001</v>
      </c>
      <c r="BA48">
        <v>0.84326400000000001</v>
      </c>
      <c r="BI48" t="s">
        <v>2</v>
      </c>
      <c r="BJ48" t="s">
        <v>38</v>
      </c>
      <c r="BK48">
        <v>0.37</v>
      </c>
      <c r="BL48">
        <v>24.038399999999999</v>
      </c>
      <c r="BM48">
        <v>0.80128100000000002</v>
      </c>
      <c r="BO48" t="s">
        <v>2</v>
      </c>
      <c r="BP48" t="s">
        <v>39</v>
      </c>
      <c r="BQ48">
        <v>0.95333333333333337</v>
      </c>
      <c r="BR48">
        <v>7.3129499999999998</v>
      </c>
      <c r="BS48">
        <v>0.24376500000000001</v>
      </c>
      <c r="BV48" t="s">
        <v>2</v>
      </c>
      <c r="BW48" t="s">
        <v>33</v>
      </c>
      <c r="BX48">
        <v>1</v>
      </c>
      <c r="BY48">
        <v>3.9525100000000002</v>
      </c>
      <c r="BZ48">
        <v>0.13175000000000001</v>
      </c>
      <c r="CB48" t="s">
        <v>2</v>
      </c>
      <c r="CC48" t="s">
        <v>39</v>
      </c>
      <c r="CD48">
        <v>0.46</v>
      </c>
      <c r="CE48">
        <v>35.215299999999999</v>
      </c>
      <c r="CF48">
        <v>1.17384</v>
      </c>
      <c r="CH48" t="s">
        <v>2</v>
      </c>
      <c r="CI48" t="s">
        <v>38</v>
      </c>
      <c r="CJ48">
        <v>0.5066666666666666</v>
      </c>
      <c r="CK48">
        <v>18.992599999999999</v>
      </c>
      <c r="CL48">
        <v>0.63308600000000004</v>
      </c>
      <c r="CN48" t="s">
        <v>2</v>
      </c>
      <c r="CO48" t="s">
        <v>38</v>
      </c>
      <c r="CP48">
        <v>1</v>
      </c>
      <c r="CQ48">
        <v>3.1597499999999998</v>
      </c>
      <c r="CR48">
        <v>0.105325</v>
      </c>
      <c r="CU48" t="s">
        <v>2</v>
      </c>
      <c r="CV48" t="s">
        <v>38</v>
      </c>
      <c r="CW48">
        <v>0.79333333333333333</v>
      </c>
      <c r="CX48">
        <v>15.6059</v>
      </c>
      <c r="CY48">
        <v>0.52019499999999996</v>
      </c>
      <c r="DA48" t="s">
        <v>2</v>
      </c>
      <c r="DB48" t="s">
        <v>15</v>
      </c>
      <c r="DC48">
        <v>0.91304347826086951</v>
      </c>
      <c r="DD48">
        <v>7.56175</v>
      </c>
      <c r="DE48">
        <v>0.25290099999999999</v>
      </c>
      <c r="DG48" t="s">
        <v>2</v>
      </c>
      <c r="DH48" t="s">
        <v>37</v>
      </c>
      <c r="DI48">
        <v>0.73666666666666669</v>
      </c>
      <c r="DJ48">
        <v>15.0616</v>
      </c>
      <c r="DK48">
        <v>0.50205200000000005</v>
      </c>
      <c r="DM48" t="s">
        <v>2</v>
      </c>
      <c r="DN48" t="s">
        <v>18</v>
      </c>
      <c r="DO48">
        <v>0.64333333333333331</v>
      </c>
      <c r="DP48">
        <v>19.614999999999998</v>
      </c>
      <c r="DQ48">
        <v>0.65383400000000003</v>
      </c>
      <c r="DT48" t="s">
        <v>2</v>
      </c>
      <c r="DU48" t="s">
        <v>37</v>
      </c>
      <c r="DV48">
        <v>0</v>
      </c>
      <c r="DW48">
        <v>68.841700000000003</v>
      </c>
      <c r="DX48">
        <v>2.2947199999999999</v>
      </c>
      <c r="DZ48" t="s">
        <v>2</v>
      </c>
      <c r="EA48" t="s">
        <v>38</v>
      </c>
      <c r="EB48">
        <v>0.55333333333333334</v>
      </c>
      <c r="EC48">
        <v>62.090800000000002</v>
      </c>
      <c r="ED48">
        <v>2.06969</v>
      </c>
      <c r="EF48" t="s">
        <v>2</v>
      </c>
      <c r="EG48" t="s">
        <v>36</v>
      </c>
      <c r="EH48">
        <v>0.57000000000000006</v>
      </c>
      <c r="EI48">
        <v>44.118299999999998</v>
      </c>
      <c r="EJ48">
        <v>1.47061</v>
      </c>
      <c r="EL48" t="s">
        <v>2</v>
      </c>
      <c r="EM48" t="s">
        <v>24</v>
      </c>
      <c r="EN48">
        <v>1</v>
      </c>
      <c r="EO48">
        <v>6.0869499999999999</v>
      </c>
      <c r="EP48">
        <v>0.202898</v>
      </c>
      <c r="ET48" t="s">
        <v>2</v>
      </c>
      <c r="EU48" t="s">
        <v>39</v>
      </c>
      <c r="EV48">
        <v>0.61</v>
      </c>
      <c r="EW48">
        <v>23.5977</v>
      </c>
      <c r="EX48">
        <v>0.78659100000000004</v>
      </c>
      <c r="EZ48" t="s">
        <v>2</v>
      </c>
      <c r="FA48" t="s">
        <v>39</v>
      </c>
      <c r="FB48">
        <v>0.82000000000000006</v>
      </c>
      <c r="FC48">
        <v>12.805899999999999</v>
      </c>
      <c r="FD48">
        <v>0.42686299999999999</v>
      </c>
      <c r="FG48" t="s">
        <v>2</v>
      </c>
      <c r="FH48" t="s">
        <v>37</v>
      </c>
      <c r="FI48">
        <v>0.34333333333333338</v>
      </c>
      <c r="FJ48">
        <v>32.987499999999997</v>
      </c>
      <c r="FK48">
        <v>1.09958</v>
      </c>
    </row>
    <row r="49" spans="1:167">
      <c r="A49" t="s">
        <v>2</v>
      </c>
      <c r="B49" t="s">
        <v>40</v>
      </c>
      <c r="C49">
        <v>1</v>
      </c>
      <c r="D49">
        <v>5.4085099999999997</v>
      </c>
      <c r="E49">
        <v>0.180284</v>
      </c>
      <c r="G49" t="s">
        <v>2</v>
      </c>
      <c r="H49" t="s">
        <v>19</v>
      </c>
      <c r="I49">
        <v>0.2</v>
      </c>
      <c r="J49">
        <v>31.019300000000001</v>
      </c>
      <c r="K49">
        <v>1.09223</v>
      </c>
      <c r="M49" t="s">
        <v>2</v>
      </c>
      <c r="N49" t="s">
        <v>40</v>
      </c>
      <c r="O49">
        <v>0.24000000000000002</v>
      </c>
      <c r="P49">
        <v>32.012599999999999</v>
      </c>
      <c r="Q49">
        <v>1.0670900000000001</v>
      </c>
      <c r="S49" t="s">
        <v>2</v>
      </c>
      <c r="T49" t="s">
        <v>44</v>
      </c>
      <c r="U49">
        <v>0.35</v>
      </c>
      <c r="V49">
        <v>21.471900000000002</v>
      </c>
      <c r="W49">
        <v>0.71573100000000001</v>
      </c>
      <c r="Y49" t="s">
        <v>2</v>
      </c>
      <c r="Z49" t="s">
        <v>40</v>
      </c>
      <c r="AA49">
        <v>0.63666666666666671</v>
      </c>
      <c r="AB49">
        <v>23.915099999999999</v>
      </c>
      <c r="AC49">
        <v>0.807944</v>
      </c>
      <c r="AE49" t="s">
        <v>2</v>
      </c>
      <c r="AF49" t="s">
        <v>39</v>
      </c>
      <c r="AG49">
        <v>0.71333333333333326</v>
      </c>
      <c r="AH49">
        <v>15.4717</v>
      </c>
      <c r="AI49">
        <v>0.53350500000000001</v>
      </c>
      <c r="AK49" t="s">
        <v>2</v>
      </c>
      <c r="AL49" t="s">
        <v>40</v>
      </c>
      <c r="AM49">
        <v>0</v>
      </c>
      <c r="AN49">
        <v>49.027700000000003</v>
      </c>
      <c r="AO49">
        <v>1.63426</v>
      </c>
      <c r="AQ49" t="s">
        <v>2</v>
      </c>
      <c r="AR49" t="s">
        <v>40</v>
      </c>
      <c r="AS49">
        <v>0.19333333333333333</v>
      </c>
      <c r="AT49">
        <v>29.621099999999998</v>
      </c>
      <c r="AU49">
        <v>1.23421</v>
      </c>
      <c r="AW49" t="s">
        <v>2</v>
      </c>
      <c r="AX49" t="s">
        <v>735</v>
      </c>
      <c r="AY49">
        <v>0.20333333333333331</v>
      </c>
      <c r="AZ49">
        <v>23.6722</v>
      </c>
      <c r="BA49">
        <v>0.93937199999999998</v>
      </c>
      <c r="BI49" t="s">
        <v>2</v>
      </c>
      <c r="BJ49" t="s">
        <v>39</v>
      </c>
      <c r="BK49">
        <v>0.93666666666666676</v>
      </c>
      <c r="BL49">
        <v>10.2347</v>
      </c>
      <c r="BM49">
        <v>0.34115800000000002</v>
      </c>
      <c r="BO49" t="s">
        <v>2</v>
      </c>
      <c r="BP49" t="s">
        <v>40</v>
      </c>
      <c r="BQ49">
        <v>1</v>
      </c>
      <c r="BR49">
        <v>4.6442699999999997</v>
      </c>
      <c r="BS49">
        <v>0.154809</v>
      </c>
      <c r="BV49" t="s">
        <v>2</v>
      </c>
      <c r="BW49" t="s">
        <v>34</v>
      </c>
      <c r="BX49">
        <v>0.85666666666666669</v>
      </c>
      <c r="BY49">
        <v>8.5035699999999999</v>
      </c>
      <c r="BZ49">
        <v>0.28345199999999998</v>
      </c>
      <c r="CB49" t="s">
        <v>2</v>
      </c>
      <c r="CC49" t="s">
        <v>40</v>
      </c>
      <c r="CD49">
        <v>0.21333333333333335</v>
      </c>
      <c r="CE49">
        <v>54.076999999999998</v>
      </c>
      <c r="CF49">
        <v>1.8207800000000001</v>
      </c>
      <c r="CH49" t="s">
        <v>2</v>
      </c>
      <c r="CI49" t="s">
        <v>39</v>
      </c>
      <c r="CJ49">
        <v>0.76333333333333331</v>
      </c>
      <c r="CK49">
        <v>16.2241</v>
      </c>
      <c r="CL49">
        <v>0.540802</v>
      </c>
      <c r="CN49" t="s">
        <v>2</v>
      </c>
      <c r="CO49" t="s">
        <v>39</v>
      </c>
      <c r="CP49">
        <v>1</v>
      </c>
      <c r="CQ49">
        <v>2.7450700000000001</v>
      </c>
      <c r="CR49">
        <v>9.1502399999999998E-2</v>
      </c>
      <c r="CU49" t="s">
        <v>2</v>
      </c>
      <c r="CV49" t="s">
        <v>39</v>
      </c>
      <c r="CW49">
        <v>0.4</v>
      </c>
      <c r="CX49">
        <v>27.066400000000002</v>
      </c>
      <c r="CY49">
        <v>0.90221200000000001</v>
      </c>
      <c r="DA49" t="s">
        <v>2</v>
      </c>
      <c r="DB49" t="s">
        <v>16</v>
      </c>
      <c r="DC49">
        <v>0.67</v>
      </c>
      <c r="DD49">
        <v>30.048100000000002</v>
      </c>
      <c r="DE49">
        <v>1.0016</v>
      </c>
      <c r="DG49" t="s">
        <v>2</v>
      </c>
      <c r="DH49" t="s">
        <v>38</v>
      </c>
      <c r="DI49">
        <v>0.87666666666666671</v>
      </c>
      <c r="DJ49">
        <v>10.6839</v>
      </c>
      <c r="DK49">
        <v>0.35613</v>
      </c>
      <c r="DM49" t="s">
        <v>2</v>
      </c>
      <c r="DN49" t="s">
        <v>19</v>
      </c>
      <c r="DO49">
        <v>0.85</v>
      </c>
      <c r="DP49">
        <v>11.2889</v>
      </c>
      <c r="DQ49">
        <v>0.37629699999999999</v>
      </c>
      <c r="DT49" t="s">
        <v>2</v>
      </c>
      <c r="DU49" t="s">
        <v>38</v>
      </c>
      <c r="DV49">
        <v>0.22</v>
      </c>
      <c r="DW49">
        <v>35.381999999999998</v>
      </c>
      <c r="DX49">
        <v>1.1794</v>
      </c>
      <c r="DZ49" t="s">
        <v>2</v>
      </c>
      <c r="EA49" t="s">
        <v>39</v>
      </c>
      <c r="EB49">
        <v>1</v>
      </c>
      <c r="EC49">
        <v>7.7055699999999998</v>
      </c>
      <c r="ED49">
        <v>0.25685200000000002</v>
      </c>
      <c r="EF49" t="s">
        <v>2</v>
      </c>
      <c r="EG49" t="s">
        <v>37</v>
      </c>
      <c r="EH49">
        <v>1</v>
      </c>
      <c r="EI49">
        <v>8.5592799999999993</v>
      </c>
      <c r="EJ49">
        <v>0.28530899999999998</v>
      </c>
      <c r="EL49" t="s">
        <v>2</v>
      </c>
      <c r="EM49" t="s">
        <v>25</v>
      </c>
      <c r="EN49">
        <v>1</v>
      </c>
      <c r="EO49">
        <v>5.9850000000000003</v>
      </c>
      <c r="EP49">
        <v>0.19950000000000001</v>
      </c>
      <c r="ET49" t="s">
        <v>2</v>
      </c>
      <c r="EU49" t="s">
        <v>40</v>
      </c>
      <c r="EV49">
        <v>0.75</v>
      </c>
      <c r="EW49">
        <v>19.962800000000001</v>
      </c>
      <c r="EX49">
        <v>0.66542599999999996</v>
      </c>
      <c r="EZ49" t="s">
        <v>2</v>
      </c>
      <c r="FA49" t="s">
        <v>40</v>
      </c>
      <c r="FB49">
        <v>1</v>
      </c>
      <c r="FC49">
        <v>11.497199999999999</v>
      </c>
      <c r="FD49">
        <v>0.383239</v>
      </c>
      <c r="FG49" t="s">
        <v>2</v>
      </c>
      <c r="FH49" t="s">
        <v>38</v>
      </c>
      <c r="FI49">
        <v>0</v>
      </c>
      <c r="FJ49">
        <v>41.750599999999999</v>
      </c>
      <c r="FK49">
        <v>1.3916900000000001</v>
      </c>
    </row>
    <row r="50" spans="1:167">
      <c r="A50" t="s">
        <v>2</v>
      </c>
      <c r="B50" t="s">
        <v>41</v>
      </c>
      <c r="C50">
        <v>0.93333333333333335</v>
      </c>
      <c r="D50">
        <v>10.595599999999999</v>
      </c>
      <c r="E50">
        <v>0.353188</v>
      </c>
      <c r="G50" t="s">
        <v>2</v>
      </c>
      <c r="H50" t="s">
        <v>20</v>
      </c>
      <c r="I50">
        <v>0</v>
      </c>
      <c r="J50">
        <v>67.421700000000001</v>
      </c>
      <c r="K50">
        <v>2.3908399999999999</v>
      </c>
      <c r="M50" t="s">
        <v>2</v>
      </c>
      <c r="N50" t="s">
        <v>41</v>
      </c>
      <c r="O50">
        <v>0.35333333333333333</v>
      </c>
      <c r="P50">
        <v>44.844200000000001</v>
      </c>
      <c r="Q50">
        <v>1.49481</v>
      </c>
      <c r="S50" t="s">
        <v>2</v>
      </c>
      <c r="T50" t="s">
        <v>45</v>
      </c>
      <c r="U50">
        <v>1</v>
      </c>
      <c r="V50">
        <v>8.8511299999999995</v>
      </c>
      <c r="W50">
        <v>0.29503800000000002</v>
      </c>
      <c r="Y50" t="s">
        <v>2</v>
      </c>
      <c r="Z50" t="s">
        <v>41</v>
      </c>
      <c r="AA50">
        <v>8.666666666666667E-2</v>
      </c>
      <c r="AB50">
        <v>56.183</v>
      </c>
      <c r="AC50">
        <v>1.8980699999999999</v>
      </c>
      <c r="AE50" t="s">
        <v>2</v>
      </c>
      <c r="AF50" t="s">
        <v>40</v>
      </c>
      <c r="AG50">
        <v>0.53</v>
      </c>
      <c r="AH50">
        <v>20.609400000000001</v>
      </c>
      <c r="AI50">
        <v>0.68698000000000004</v>
      </c>
      <c r="AK50" t="s">
        <v>2</v>
      </c>
      <c r="AL50" t="s">
        <v>41</v>
      </c>
      <c r="AM50">
        <v>0</v>
      </c>
      <c r="AN50">
        <v>64.582800000000006</v>
      </c>
      <c r="AO50">
        <v>2.43709</v>
      </c>
      <c r="AQ50" t="s">
        <v>2</v>
      </c>
      <c r="AR50" t="s">
        <v>41</v>
      </c>
      <c r="AS50">
        <v>0.15333333333333332</v>
      </c>
      <c r="AT50">
        <v>36.022599999999997</v>
      </c>
      <c r="AU50">
        <v>1.27288</v>
      </c>
      <c r="AW50" t="s">
        <v>2</v>
      </c>
      <c r="AX50" t="s">
        <v>736</v>
      </c>
      <c r="AY50">
        <v>0.79666666666666663</v>
      </c>
      <c r="AZ50">
        <v>15.900399999999999</v>
      </c>
      <c r="BA50">
        <v>0.53001200000000004</v>
      </c>
      <c r="BI50" t="s">
        <v>2</v>
      </c>
      <c r="BJ50" t="s">
        <v>40</v>
      </c>
      <c r="BK50">
        <v>0.91333333333333333</v>
      </c>
      <c r="BL50">
        <v>10.2158</v>
      </c>
      <c r="BM50">
        <v>0.34052500000000002</v>
      </c>
      <c r="BO50" t="s">
        <v>2</v>
      </c>
      <c r="BP50" t="s">
        <v>41</v>
      </c>
      <c r="BQ50">
        <v>0.87666666666666671</v>
      </c>
      <c r="BR50">
        <v>8.7684999999999995</v>
      </c>
      <c r="BS50">
        <v>0.29228300000000002</v>
      </c>
      <c r="BV50" t="s">
        <v>2</v>
      </c>
      <c r="BW50" t="s">
        <v>35</v>
      </c>
      <c r="BX50">
        <v>0.9</v>
      </c>
      <c r="BY50">
        <v>10.4735</v>
      </c>
      <c r="BZ50">
        <v>0.34911700000000001</v>
      </c>
      <c r="CB50" t="s">
        <v>2</v>
      </c>
      <c r="CC50" t="s">
        <v>41</v>
      </c>
      <c r="CD50">
        <v>0.19</v>
      </c>
      <c r="CE50">
        <v>59.094299999999997</v>
      </c>
      <c r="CF50">
        <v>1.9698100000000001</v>
      </c>
      <c r="CH50" t="s">
        <v>2</v>
      </c>
      <c r="CI50" t="s">
        <v>40</v>
      </c>
      <c r="CJ50">
        <v>0.95</v>
      </c>
      <c r="CK50">
        <v>7.9058400000000004</v>
      </c>
      <c r="CL50">
        <v>0.26352799999999998</v>
      </c>
      <c r="CN50" t="s">
        <v>2</v>
      </c>
      <c r="CO50" t="s">
        <v>40</v>
      </c>
      <c r="CP50">
        <v>1</v>
      </c>
      <c r="CQ50">
        <v>2.6166</v>
      </c>
      <c r="CR50">
        <v>8.7219900000000003E-2</v>
      </c>
      <c r="CU50" t="s">
        <v>2</v>
      </c>
      <c r="CV50" t="s">
        <v>40</v>
      </c>
      <c r="CW50">
        <v>3.3333333333333333E-2</v>
      </c>
      <c r="CX50">
        <v>46.932099999999998</v>
      </c>
      <c r="CY50">
        <v>1.5644</v>
      </c>
      <c r="DA50" t="s">
        <v>2</v>
      </c>
      <c r="DB50" t="s">
        <v>17</v>
      </c>
      <c r="DC50">
        <v>0.38666666666666666</v>
      </c>
      <c r="DD50">
        <v>26.376200000000001</v>
      </c>
      <c r="DE50">
        <v>0.87920500000000001</v>
      </c>
      <c r="DG50" t="s">
        <v>2</v>
      </c>
      <c r="DH50" t="s">
        <v>39</v>
      </c>
      <c r="DI50">
        <v>1</v>
      </c>
      <c r="DJ50">
        <v>10.4145</v>
      </c>
      <c r="DK50">
        <v>0.34715099999999999</v>
      </c>
      <c r="DM50" t="s">
        <v>2</v>
      </c>
      <c r="DN50" t="s">
        <v>20</v>
      </c>
      <c r="DO50">
        <v>0.73</v>
      </c>
      <c r="DP50">
        <v>12.7582</v>
      </c>
      <c r="DQ50">
        <v>0.42527300000000001</v>
      </c>
      <c r="DT50" t="s">
        <v>2</v>
      </c>
      <c r="DU50" t="s">
        <v>39</v>
      </c>
      <c r="DV50">
        <v>1</v>
      </c>
      <c r="DW50">
        <v>6.4252099999999999</v>
      </c>
      <c r="DX50">
        <v>0.214174</v>
      </c>
      <c r="DZ50" t="s">
        <v>2</v>
      </c>
      <c r="EA50" t="s">
        <v>40</v>
      </c>
      <c r="EB50">
        <v>1</v>
      </c>
      <c r="EC50">
        <v>10.017300000000001</v>
      </c>
      <c r="ED50">
        <v>0.33390900000000001</v>
      </c>
      <c r="EF50" t="s">
        <v>2</v>
      </c>
      <c r="EG50" t="s">
        <v>38</v>
      </c>
      <c r="EH50">
        <v>1</v>
      </c>
      <c r="EI50">
        <v>6.6037699999999999</v>
      </c>
      <c r="EJ50">
        <v>0.22012599999999999</v>
      </c>
      <c r="EL50" t="s">
        <v>2</v>
      </c>
      <c r="EM50" t="s">
        <v>26</v>
      </c>
      <c r="EN50">
        <v>0.94333333333333336</v>
      </c>
      <c r="EO50">
        <v>10.749700000000001</v>
      </c>
      <c r="EP50">
        <v>0.358323</v>
      </c>
      <c r="ET50" t="s">
        <v>2</v>
      </c>
      <c r="EU50" t="s">
        <v>41</v>
      </c>
      <c r="EV50">
        <v>0.90666666666666662</v>
      </c>
      <c r="EW50">
        <v>8.4918800000000001</v>
      </c>
      <c r="EX50">
        <v>0.28306300000000001</v>
      </c>
      <c r="EZ50" t="s">
        <v>2</v>
      </c>
      <c r="FA50" t="s">
        <v>41</v>
      </c>
      <c r="FB50">
        <v>1</v>
      </c>
      <c r="FC50">
        <v>10.068300000000001</v>
      </c>
      <c r="FD50">
        <v>0.33560899999999999</v>
      </c>
      <c r="FG50" t="s">
        <v>2</v>
      </c>
      <c r="FH50" t="s">
        <v>39</v>
      </c>
      <c r="FI50">
        <v>0</v>
      </c>
      <c r="FJ50">
        <v>50.758200000000002</v>
      </c>
      <c r="FK50">
        <v>1.69194</v>
      </c>
    </row>
    <row r="51" spans="1:167">
      <c r="A51" t="s">
        <v>2</v>
      </c>
      <c r="B51" t="s">
        <v>42</v>
      </c>
      <c r="C51">
        <v>1</v>
      </c>
      <c r="D51">
        <v>7.4769500000000004</v>
      </c>
      <c r="E51">
        <v>0.24923200000000001</v>
      </c>
      <c r="G51" t="s">
        <v>2</v>
      </c>
      <c r="H51" t="s">
        <v>21</v>
      </c>
      <c r="I51">
        <v>0</v>
      </c>
      <c r="J51">
        <v>59.950200000000002</v>
      </c>
      <c r="K51">
        <v>2.3236500000000002</v>
      </c>
      <c r="M51" t="s">
        <v>2</v>
      </c>
      <c r="N51" t="s">
        <v>42</v>
      </c>
      <c r="O51">
        <v>0.77</v>
      </c>
      <c r="P51">
        <v>15.916</v>
      </c>
      <c r="Q51">
        <v>0.53053300000000003</v>
      </c>
      <c r="S51" t="s">
        <v>2</v>
      </c>
      <c r="T51" t="s">
        <v>46</v>
      </c>
      <c r="U51">
        <v>0.54666666666666663</v>
      </c>
      <c r="V51">
        <v>18.8691</v>
      </c>
      <c r="W51">
        <v>0.628969</v>
      </c>
      <c r="Y51" t="s">
        <v>2</v>
      </c>
      <c r="Z51" t="s">
        <v>42</v>
      </c>
      <c r="AA51">
        <v>0.55000000000000004</v>
      </c>
      <c r="AB51">
        <v>23.390699999999999</v>
      </c>
      <c r="AC51">
        <v>0.77968899999999997</v>
      </c>
      <c r="AE51" t="s">
        <v>2</v>
      </c>
      <c r="AF51" t="s">
        <v>41</v>
      </c>
      <c r="AG51">
        <v>0.92333333333333334</v>
      </c>
      <c r="AH51">
        <v>11.5738</v>
      </c>
      <c r="AI51">
        <v>0.385795</v>
      </c>
      <c r="AK51" t="s">
        <v>2</v>
      </c>
      <c r="AL51" t="s">
        <v>42</v>
      </c>
      <c r="AM51">
        <v>0</v>
      </c>
      <c r="AN51">
        <v>56.247399999999999</v>
      </c>
      <c r="AO51">
        <v>2.00169</v>
      </c>
      <c r="AQ51" t="s">
        <v>2</v>
      </c>
      <c r="AR51" t="s">
        <v>42</v>
      </c>
      <c r="AS51">
        <v>0.15666666666666668</v>
      </c>
      <c r="AT51">
        <v>36.083300000000001</v>
      </c>
      <c r="AU51">
        <v>1.2442500000000001</v>
      </c>
      <c r="AW51" t="s">
        <v>2</v>
      </c>
      <c r="AX51" t="s">
        <v>737</v>
      </c>
      <c r="AY51">
        <v>0.89666666666666661</v>
      </c>
      <c r="AZ51">
        <v>14.136900000000001</v>
      </c>
      <c r="BA51">
        <v>0.47122999999999998</v>
      </c>
      <c r="BI51" t="s">
        <v>2</v>
      </c>
      <c r="BJ51" t="s">
        <v>41</v>
      </c>
      <c r="BK51">
        <v>0.92999999999999994</v>
      </c>
      <c r="BL51">
        <v>11.8293</v>
      </c>
      <c r="BM51">
        <v>0.39430999999999999</v>
      </c>
      <c r="BO51" t="s">
        <v>2</v>
      </c>
      <c r="BP51" t="s">
        <v>42</v>
      </c>
      <c r="BQ51">
        <v>0.91333333333333333</v>
      </c>
      <c r="BR51">
        <v>9.3496799999999993</v>
      </c>
      <c r="BS51">
        <v>0.31165599999999999</v>
      </c>
      <c r="BV51" t="s">
        <v>2</v>
      </c>
      <c r="BW51" t="s">
        <v>36</v>
      </c>
      <c r="BX51">
        <v>0.94666666666666666</v>
      </c>
      <c r="BY51">
        <v>9.4817</v>
      </c>
      <c r="BZ51">
        <v>0.31605699999999998</v>
      </c>
      <c r="CB51" t="s">
        <v>2</v>
      </c>
      <c r="CC51" t="s">
        <v>42</v>
      </c>
      <c r="CD51">
        <v>1.3333333333333334E-2</v>
      </c>
      <c r="CE51">
        <v>59.219299999999997</v>
      </c>
      <c r="CF51">
        <v>1.9739800000000001</v>
      </c>
      <c r="CH51" t="s">
        <v>2</v>
      </c>
      <c r="CI51" t="s">
        <v>41</v>
      </c>
      <c r="CJ51">
        <v>1</v>
      </c>
      <c r="CK51">
        <v>3.35446</v>
      </c>
      <c r="CL51">
        <v>0.111815</v>
      </c>
      <c r="CN51" t="s">
        <v>2</v>
      </c>
      <c r="CO51" t="s">
        <v>41</v>
      </c>
      <c r="CP51">
        <v>1</v>
      </c>
      <c r="CQ51">
        <v>2.8774099999999998</v>
      </c>
      <c r="CR51">
        <v>9.5913700000000005E-2</v>
      </c>
      <c r="CU51" t="s">
        <v>2</v>
      </c>
      <c r="CV51" t="s">
        <v>41</v>
      </c>
      <c r="CW51">
        <v>0.10666666666666667</v>
      </c>
      <c r="CX51">
        <v>37.249200000000002</v>
      </c>
      <c r="CY51">
        <v>1.2416400000000001</v>
      </c>
      <c r="DA51" t="s">
        <v>2</v>
      </c>
      <c r="DB51" t="s">
        <v>18</v>
      </c>
      <c r="DC51">
        <v>0.38</v>
      </c>
      <c r="DD51">
        <v>27.011399999999998</v>
      </c>
      <c r="DE51">
        <v>0.90037900000000004</v>
      </c>
      <c r="DG51" t="s">
        <v>2</v>
      </c>
      <c r="DH51" t="s">
        <v>40</v>
      </c>
      <c r="DI51">
        <v>0.95333333333333337</v>
      </c>
      <c r="DJ51">
        <v>11.490500000000001</v>
      </c>
      <c r="DK51">
        <v>0.38301600000000002</v>
      </c>
      <c r="DM51" t="s">
        <v>2</v>
      </c>
      <c r="DN51" t="s">
        <v>21</v>
      </c>
      <c r="DO51">
        <v>0.81</v>
      </c>
      <c r="DP51">
        <v>15.5572</v>
      </c>
      <c r="DQ51">
        <v>0.51857299999999995</v>
      </c>
      <c r="DT51" t="s">
        <v>2</v>
      </c>
      <c r="DU51" t="s">
        <v>40</v>
      </c>
      <c r="DV51">
        <v>1</v>
      </c>
      <c r="DW51">
        <v>3.8906900000000002</v>
      </c>
      <c r="DX51">
        <v>0.12969</v>
      </c>
      <c r="DZ51" t="s">
        <v>2</v>
      </c>
      <c r="EA51" t="s">
        <v>41</v>
      </c>
      <c r="EB51">
        <v>0.7</v>
      </c>
      <c r="EC51">
        <v>14.9278</v>
      </c>
      <c r="ED51">
        <v>0.49759399999999998</v>
      </c>
      <c r="EF51" t="s">
        <v>2</v>
      </c>
      <c r="EG51" t="s">
        <v>39</v>
      </c>
      <c r="EH51">
        <v>0.86</v>
      </c>
      <c r="EI51">
        <v>10.826599999999999</v>
      </c>
      <c r="EJ51">
        <v>0.36088799999999999</v>
      </c>
      <c r="EL51" t="s">
        <v>2</v>
      </c>
      <c r="EM51" t="s">
        <v>27</v>
      </c>
      <c r="EN51">
        <v>0.90666666666666662</v>
      </c>
      <c r="EO51">
        <v>9.6665299999999998</v>
      </c>
      <c r="EP51">
        <v>0.322218</v>
      </c>
      <c r="ET51" t="s">
        <v>2</v>
      </c>
      <c r="EU51" t="s">
        <v>42</v>
      </c>
      <c r="EV51">
        <v>0.35666666666666663</v>
      </c>
      <c r="EW51">
        <v>35.9587</v>
      </c>
      <c r="EX51">
        <v>1.2107300000000001</v>
      </c>
      <c r="EZ51" t="s">
        <v>2</v>
      </c>
      <c r="FA51" t="s">
        <v>42</v>
      </c>
      <c r="FB51">
        <v>1</v>
      </c>
      <c r="FC51">
        <v>9.5569199999999999</v>
      </c>
      <c r="FD51">
        <v>0.31856400000000001</v>
      </c>
      <c r="FG51" t="s">
        <v>2</v>
      </c>
      <c r="FH51" t="s">
        <v>40</v>
      </c>
      <c r="FI51">
        <v>0</v>
      </c>
      <c r="FJ51">
        <v>55.383000000000003</v>
      </c>
      <c r="FK51">
        <v>3.0263900000000001</v>
      </c>
    </row>
    <row r="52" spans="1:167">
      <c r="A52" t="s">
        <v>2</v>
      </c>
      <c r="B52" t="s">
        <v>43</v>
      </c>
      <c r="C52">
        <v>0.30333333333333334</v>
      </c>
      <c r="D52">
        <v>33.444200000000002</v>
      </c>
      <c r="E52">
        <v>1.1148100000000001</v>
      </c>
      <c r="G52" t="s">
        <v>2</v>
      </c>
      <c r="H52" t="s">
        <v>22</v>
      </c>
      <c r="I52">
        <v>8.3333333333333329E-2</v>
      </c>
      <c r="J52">
        <v>38.482999999999997</v>
      </c>
      <c r="K52">
        <v>1.42004</v>
      </c>
      <c r="M52" t="s">
        <v>2</v>
      </c>
      <c r="N52" t="s">
        <v>43</v>
      </c>
      <c r="O52">
        <v>0.5033333333333333</v>
      </c>
      <c r="P52">
        <v>38.4572</v>
      </c>
      <c r="Q52">
        <v>1.2819100000000001</v>
      </c>
      <c r="S52" t="s">
        <v>2</v>
      </c>
      <c r="T52" t="s">
        <v>47</v>
      </c>
      <c r="U52">
        <v>0.18000000000000002</v>
      </c>
      <c r="V52">
        <v>22.835699999999999</v>
      </c>
      <c r="W52">
        <v>0.761189</v>
      </c>
      <c r="Y52" t="s">
        <v>2</v>
      </c>
      <c r="Z52" t="s">
        <v>43</v>
      </c>
      <c r="AA52">
        <v>0.25</v>
      </c>
      <c r="AB52">
        <v>24.9145</v>
      </c>
      <c r="AC52">
        <v>0.83048299999999997</v>
      </c>
      <c r="AE52" t="s">
        <v>2</v>
      </c>
      <c r="AF52" t="s">
        <v>42</v>
      </c>
      <c r="AG52">
        <v>0.3</v>
      </c>
      <c r="AH52">
        <v>30.659800000000001</v>
      </c>
      <c r="AI52">
        <v>1.02199</v>
      </c>
      <c r="AK52" t="s">
        <v>2</v>
      </c>
      <c r="AL52" t="s">
        <v>43</v>
      </c>
      <c r="AM52">
        <v>0</v>
      </c>
      <c r="AN52">
        <v>47.424700000000001</v>
      </c>
      <c r="AO52">
        <v>1.82403</v>
      </c>
      <c r="AQ52" t="s">
        <v>2</v>
      </c>
      <c r="AR52" t="s">
        <v>43</v>
      </c>
      <c r="AS52">
        <v>0.57999999999999996</v>
      </c>
      <c r="AT52">
        <v>19.5502</v>
      </c>
      <c r="AU52">
        <v>0.65167299999999995</v>
      </c>
      <c r="AW52" t="s">
        <v>2</v>
      </c>
      <c r="AX52" t="s">
        <v>738</v>
      </c>
      <c r="AY52">
        <v>0.66</v>
      </c>
      <c r="AZ52">
        <v>27.944400000000002</v>
      </c>
      <c r="BA52">
        <v>0.931481</v>
      </c>
      <c r="BI52" t="s">
        <v>2</v>
      </c>
      <c r="BJ52" t="s">
        <v>42</v>
      </c>
      <c r="BK52" t="e">
        <v>#VALUE!</v>
      </c>
      <c r="BL52">
        <v>84.675899999999999</v>
      </c>
      <c r="BM52">
        <v>2.8414700000000002</v>
      </c>
      <c r="BO52" t="s">
        <v>2</v>
      </c>
      <c r="BP52" t="s">
        <v>43</v>
      </c>
      <c r="BQ52">
        <v>0.96333333333333326</v>
      </c>
      <c r="BR52">
        <v>8.5403000000000002</v>
      </c>
      <c r="BS52">
        <v>0.28467700000000001</v>
      </c>
      <c r="BV52" t="s">
        <v>2</v>
      </c>
      <c r="BW52" t="s">
        <v>37</v>
      </c>
      <c r="BX52">
        <v>0.7</v>
      </c>
      <c r="BY52">
        <v>15.1228</v>
      </c>
      <c r="BZ52">
        <v>0.50409300000000001</v>
      </c>
      <c r="CB52" t="s">
        <v>2</v>
      </c>
      <c r="CC52" t="s">
        <v>43</v>
      </c>
      <c r="CD52">
        <v>0.2533333333333333</v>
      </c>
      <c r="CE52">
        <v>32.610199999999999</v>
      </c>
      <c r="CF52">
        <v>1.08701</v>
      </c>
      <c r="CH52" t="s">
        <v>2</v>
      </c>
      <c r="CI52" t="s">
        <v>42</v>
      </c>
      <c r="CJ52">
        <v>0.96333333333333326</v>
      </c>
      <c r="CK52">
        <v>6.2943300000000004</v>
      </c>
      <c r="CL52">
        <v>0.209811</v>
      </c>
      <c r="CN52" t="s">
        <v>2</v>
      </c>
      <c r="CO52" t="s">
        <v>42</v>
      </c>
      <c r="CP52">
        <v>1</v>
      </c>
      <c r="CQ52">
        <v>2.2225600000000001</v>
      </c>
      <c r="CR52">
        <v>7.4085200000000004E-2</v>
      </c>
      <c r="CU52" t="s">
        <v>2</v>
      </c>
      <c r="CV52" t="s">
        <v>42</v>
      </c>
      <c r="CW52">
        <v>3.6666666666666667E-2</v>
      </c>
      <c r="CX52">
        <v>31.6187</v>
      </c>
      <c r="CY52">
        <v>1.05396</v>
      </c>
      <c r="DA52" t="s">
        <v>2</v>
      </c>
      <c r="DB52" t="s">
        <v>19</v>
      </c>
      <c r="DC52">
        <v>0.71000000000000008</v>
      </c>
      <c r="DD52">
        <v>15.8733</v>
      </c>
      <c r="DE52">
        <v>0.52910999999999997</v>
      </c>
      <c r="DG52" t="s">
        <v>2</v>
      </c>
      <c r="DH52" t="s">
        <v>41</v>
      </c>
      <c r="DI52">
        <v>0.96000000000000008</v>
      </c>
      <c r="DJ52">
        <v>10.4635</v>
      </c>
      <c r="DK52">
        <v>0.34878300000000001</v>
      </c>
      <c r="DM52" t="s">
        <v>2</v>
      </c>
      <c r="DN52" t="s">
        <v>22</v>
      </c>
      <c r="DO52">
        <v>1</v>
      </c>
      <c r="DP52">
        <v>5.65395</v>
      </c>
      <c r="DQ52">
        <v>0.18846499999999999</v>
      </c>
      <c r="DT52" t="s">
        <v>2</v>
      </c>
      <c r="DU52" t="s">
        <v>41</v>
      </c>
      <c r="DV52">
        <v>1</v>
      </c>
      <c r="DW52">
        <v>3.5663100000000001</v>
      </c>
      <c r="DX52">
        <v>0.118877</v>
      </c>
      <c r="DZ52" t="s">
        <v>2</v>
      </c>
      <c r="EA52" t="s">
        <v>42</v>
      </c>
      <c r="EB52">
        <v>0.87</v>
      </c>
      <c r="EC52">
        <v>7.9180200000000003</v>
      </c>
      <c r="ED52">
        <v>0.263934</v>
      </c>
      <c r="EF52" t="s">
        <v>2</v>
      </c>
      <c r="EG52" t="s">
        <v>40</v>
      </c>
      <c r="EH52">
        <v>0.79666666666666663</v>
      </c>
      <c r="EI52">
        <v>9.9253999999999998</v>
      </c>
      <c r="EJ52">
        <v>0.330847</v>
      </c>
      <c r="EL52" t="s">
        <v>2</v>
      </c>
      <c r="EM52" t="s">
        <v>28</v>
      </c>
      <c r="EN52">
        <v>1</v>
      </c>
      <c r="EO52">
        <v>8.2446000000000002</v>
      </c>
      <c r="EP52">
        <v>0.27482000000000001</v>
      </c>
      <c r="ET52" t="s">
        <v>2</v>
      </c>
      <c r="EU52" t="s">
        <v>43</v>
      </c>
      <c r="EV52">
        <v>0.31</v>
      </c>
      <c r="EW52">
        <v>48.040500000000002</v>
      </c>
      <c r="EX52">
        <v>1.69157</v>
      </c>
      <c r="EZ52" t="s">
        <v>2</v>
      </c>
      <c r="FA52" t="s">
        <v>43</v>
      </c>
      <c r="FB52">
        <v>1</v>
      </c>
      <c r="FC52">
        <v>9.4378600000000006</v>
      </c>
      <c r="FD52">
        <v>0.31459500000000001</v>
      </c>
      <c r="FG52" t="s">
        <v>2</v>
      </c>
      <c r="FH52" t="s">
        <v>41</v>
      </c>
      <c r="FI52">
        <v>0</v>
      </c>
      <c r="FJ52">
        <v>35.898400000000002</v>
      </c>
      <c r="FK52">
        <v>1.19661</v>
      </c>
    </row>
    <row r="53" spans="1:167">
      <c r="A53" t="s">
        <v>2</v>
      </c>
      <c r="B53" t="s">
        <v>44</v>
      </c>
      <c r="C53">
        <v>0.51</v>
      </c>
      <c r="D53">
        <v>22.962399999999999</v>
      </c>
      <c r="E53">
        <v>0.76541300000000001</v>
      </c>
      <c r="G53" t="s">
        <v>2</v>
      </c>
      <c r="H53" t="s">
        <v>23</v>
      </c>
      <c r="I53">
        <v>0.39666666666666667</v>
      </c>
      <c r="J53">
        <v>23.6785</v>
      </c>
      <c r="K53">
        <v>0.79725699999999999</v>
      </c>
      <c r="M53" t="s">
        <v>2</v>
      </c>
      <c r="N53" t="s">
        <v>44</v>
      </c>
      <c r="O53">
        <v>0.58666666666666667</v>
      </c>
      <c r="P53">
        <v>36.866300000000003</v>
      </c>
      <c r="Q53">
        <v>1.22888</v>
      </c>
      <c r="S53" t="s">
        <v>2</v>
      </c>
      <c r="T53" t="s">
        <v>48</v>
      </c>
      <c r="U53">
        <v>0.45666666666666667</v>
      </c>
      <c r="V53">
        <v>21.079599999999999</v>
      </c>
      <c r="W53">
        <v>0.70265500000000003</v>
      </c>
      <c r="Y53" t="s">
        <v>2</v>
      </c>
      <c r="Z53" t="s">
        <v>44</v>
      </c>
      <c r="AA53">
        <v>0.28000000000000003</v>
      </c>
      <c r="AB53">
        <v>45.619</v>
      </c>
      <c r="AC53">
        <v>1.5206299999999999</v>
      </c>
      <c r="AE53" t="s">
        <v>2</v>
      </c>
      <c r="AF53" t="s">
        <v>43</v>
      </c>
      <c r="AG53">
        <v>0.36333333333333334</v>
      </c>
      <c r="AH53">
        <v>26.4817</v>
      </c>
      <c r="AI53">
        <v>0.88272499999999998</v>
      </c>
      <c r="AK53" t="s">
        <v>2</v>
      </c>
      <c r="AL53" t="s">
        <v>44</v>
      </c>
      <c r="AM53">
        <v>7.6666666666666661E-2</v>
      </c>
      <c r="AN53">
        <v>37.869799999999998</v>
      </c>
      <c r="AO53">
        <v>1.26233</v>
      </c>
      <c r="AQ53" t="s">
        <v>2</v>
      </c>
      <c r="AR53" t="s">
        <v>44</v>
      </c>
      <c r="AS53">
        <v>0.22</v>
      </c>
      <c r="AT53">
        <v>26.5639</v>
      </c>
      <c r="AU53">
        <v>0.885463</v>
      </c>
      <c r="AW53" t="s">
        <v>2</v>
      </c>
      <c r="AX53" t="s">
        <v>739</v>
      </c>
      <c r="AY53">
        <v>0.81</v>
      </c>
      <c r="AZ53">
        <v>14.6196</v>
      </c>
      <c r="BA53">
        <v>0.48731999999999998</v>
      </c>
      <c r="BI53" t="s">
        <v>2</v>
      </c>
      <c r="BJ53" t="s">
        <v>43</v>
      </c>
      <c r="BK53">
        <v>0.89666666666666661</v>
      </c>
      <c r="BL53">
        <v>17.7789</v>
      </c>
      <c r="BM53">
        <v>0.59263100000000002</v>
      </c>
      <c r="BO53" t="s">
        <v>2</v>
      </c>
      <c r="BP53" t="s">
        <v>44</v>
      </c>
      <c r="BQ53">
        <v>1</v>
      </c>
      <c r="BR53">
        <v>4.9790000000000001</v>
      </c>
      <c r="BS53">
        <v>0.165967</v>
      </c>
      <c r="BV53" t="s">
        <v>2</v>
      </c>
      <c r="BW53" t="s">
        <v>38</v>
      </c>
      <c r="BX53">
        <v>0.91666666666666663</v>
      </c>
      <c r="BY53">
        <v>7.4282300000000001</v>
      </c>
      <c r="BZ53">
        <v>0.24760799999999999</v>
      </c>
      <c r="CB53" t="s">
        <v>2</v>
      </c>
      <c r="CC53" t="s">
        <v>44</v>
      </c>
      <c r="CD53">
        <v>0.9</v>
      </c>
      <c r="CE53">
        <v>8.8541699999999999</v>
      </c>
      <c r="CF53">
        <v>0.29513899999999998</v>
      </c>
      <c r="CH53" t="s">
        <v>2</v>
      </c>
      <c r="CI53" t="s">
        <v>43</v>
      </c>
      <c r="CJ53">
        <v>0.84</v>
      </c>
      <c r="CK53">
        <v>11.3459</v>
      </c>
      <c r="CL53">
        <v>0.37819599999999998</v>
      </c>
      <c r="CN53" t="s">
        <v>2</v>
      </c>
      <c r="CO53" t="s">
        <v>43</v>
      </c>
      <c r="CP53">
        <v>0.90333333333333343</v>
      </c>
      <c r="CQ53">
        <v>7.5629</v>
      </c>
      <c r="CR53">
        <v>0.25209700000000002</v>
      </c>
      <c r="CU53" t="s">
        <v>2</v>
      </c>
      <c r="CV53" t="s">
        <v>43</v>
      </c>
      <c r="CW53">
        <v>4.301075268817204E-2</v>
      </c>
      <c r="CX53">
        <v>6.5959099999999999</v>
      </c>
      <c r="CY53">
        <v>0.86788299999999996</v>
      </c>
      <c r="DA53" t="s">
        <v>2</v>
      </c>
      <c r="DB53" t="s">
        <v>20</v>
      </c>
      <c r="DC53">
        <v>0.26</v>
      </c>
      <c r="DD53">
        <v>60.6965</v>
      </c>
      <c r="DE53">
        <v>2.0232199999999998</v>
      </c>
      <c r="DG53" t="s">
        <v>2</v>
      </c>
      <c r="DH53" t="s">
        <v>42</v>
      </c>
      <c r="DI53">
        <v>0.96333333333333326</v>
      </c>
      <c r="DJ53">
        <v>11.6401</v>
      </c>
      <c r="DK53">
        <v>0.38800299999999999</v>
      </c>
      <c r="DM53" t="s">
        <v>2</v>
      </c>
      <c r="DN53" t="s">
        <v>23</v>
      </c>
      <c r="DO53">
        <v>1</v>
      </c>
      <c r="DP53">
        <v>6.0456099999999999</v>
      </c>
      <c r="DQ53">
        <v>0.20152</v>
      </c>
      <c r="DT53" t="s">
        <v>2</v>
      </c>
      <c r="DU53" t="s">
        <v>42</v>
      </c>
      <c r="DV53">
        <v>1</v>
      </c>
      <c r="DW53">
        <v>3.8112900000000001</v>
      </c>
      <c r="DX53">
        <v>0.12704299999999999</v>
      </c>
      <c r="DZ53" t="s">
        <v>2</v>
      </c>
      <c r="EA53" t="s">
        <v>43</v>
      </c>
      <c r="EB53">
        <v>1</v>
      </c>
      <c r="EC53">
        <v>4.2404200000000003</v>
      </c>
      <c r="ED53">
        <v>0.141347</v>
      </c>
      <c r="EF53" t="s">
        <v>2</v>
      </c>
      <c r="EG53" t="s">
        <v>41</v>
      </c>
      <c r="EH53">
        <v>0.75333333333333341</v>
      </c>
      <c r="EI53">
        <v>22.977900000000002</v>
      </c>
      <c r="EJ53">
        <v>0.77366699999999999</v>
      </c>
      <c r="EL53" t="s">
        <v>2</v>
      </c>
      <c r="EM53" t="s">
        <v>29</v>
      </c>
      <c r="EN53">
        <v>1</v>
      </c>
      <c r="EO53">
        <v>7.1004300000000002</v>
      </c>
      <c r="EP53">
        <v>0.236681</v>
      </c>
      <c r="ET53" t="s">
        <v>2</v>
      </c>
      <c r="EU53" t="s">
        <v>44</v>
      </c>
      <c r="EV53">
        <v>0.88</v>
      </c>
      <c r="EW53">
        <v>10.243</v>
      </c>
      <c r="EX53">
        <v>0.34143400000000002</v>
      </c>
      <c r="EZ53" t="s">
        <v>2</v>
      </c>
      <c r="FA53" t="s">
        <v>44</v>
      </c>
      <c r="FB53">
        <v>0.77999999999999992</v>
      </c>
      <c r="FC53">
        <v>13.2631</v>
      </c>
      <c r="FD53">
        <v>0.44210199999999999</v>
      </c>
      <c r="FG53" t="s">
        <v>2</v>
      </c>
      <c r="FH53" t="s">
        <v>42</v>
      </c>
      <c r="FI53">
        <v>0.12333333333333334</v>
      </c>
      <c r="FJ53">
        <v>30.386600000000001</v>
      </c>
      <c r="FK53">
        <v>1.0128900000000001</v>
      </c>
    </row>
    <row r="54" spans="1:167">
      <c r="A54" t="s">
        <v>2</v>
      </c>
      <c r="B54" t="s">
        <v>45</v>
      </c>
      <c r="C54">
        <v>0.70333333333333337</v>
      </c>
      <c r="D54">
        <v>13.7622</v>
      </c>
      <c r="E54">
        <v>0.45873900000000001</v>
      </c>
      <c r="G54" t="s">
        <v>2</v>
      </c>
      <c r="H54" t="s">
        <v>24</v>
      </c>
      <c r="I54">
        <v>0.16999999999999998</v>
      </c>
      <c r="J54">
        <v>36.7652</v>
      </c>
      <c r="K54">
        <v>1.3667400000000001</v>
      </c>
      <c r="M54" t="s">
        <v>2</v>
      </c>
      <c r="N54" t="s">
        <v>45</v>
      </c>
      <c r="O54">
        <v>0.56333333333333324</v>
      </c>
      <c r="P54">
        <v>30.845099999999999</v>
      </c>
      <c r="Q54">
        <v>1.02817</v>
      </c>
      <c r="S54" t="s">
        <v>2</v>
      </c>
      <c r="T54" t="s">
        <v>49</v>
      </c>
      <c r="U54">
        <v>0.12333333333333334</v>
      </c>
      <c r="V54">
        <v>28.5639</v>
      </c>
      <c r="W54">
        <v>0.95213000000000003</v>
      </c>
      <c r="Y54" t="s">
        <v>2</v>
      </c>
      <c r="Z54" t="s">
        <v>45</v>
      </c>
      <c r="AA54">
        <v>0.22666666666666666</v>
      </c>
      <c r="AB54">
        <v>43.950400000000002</v>
      </c>
      <c r="AC54">
        <v>1.49491</v>
      </c>
      <c r="AE54" t="s">
        <v>2</v>
      </c>
      <c r="AF54" t="s">
        <v>44</v>
      </c>
      <c r="AG54">
        <v>0.24666666666666667</v>
      </c>
      <c r="AH54">
        <v>33.368699999999997</v>
      </c>
      <c r="AI54">
        <v>1.11229</v>
      </c>
      <c r="AK54" t="s">
        <v>2</v>
      </c>
      <c r="AL54" t="s">
        <v>45</v>
      </c>
      <c r="AM54">
        <v>0</v>
      </c>
      <c r="AN54">
        <v>46.484400000000001</v>
      </c>
      <c r="AO54">
        <v>1.78101</v>
      </c>
      <c r="AQ54" t="s">
        <v>2</v>
      </c>
      <c r="AR54" t="s">
        <v>45</v>
      </c>
      <c r="AS54">
        <v>0.18333333333333332</v>
      </c>
      <c r="AT54">
        <v>25.6509</v>
      </c>
      <c r="AU54">
        <v>0.85502999999999996</v>
      </c>
      <c r="AW54" t="s">
        <v>2</v>
      </c>
      <c r="AX54" t="s">
        <v>740</v>
      </c>
      <c r="AY54">
        <v>1</v>
      </c>
      <c r="AZ54">
        <v>10.8972</v>
      </c>
      <c r="BA54">
        <v>0.36324099999999998</v>
      </c>
      <c r="BI54" t="s">
        <v>2</v>
      </c>
      <c r="BJ54" t="s">
        <v>44</v>
      </c>
      <c r="BK54">
        <v>0.55333333333333334</v>
      </c>
      <c r="BL54">
        <v>20.118400000000001</v>
      </c>
      <c r="BM54">
        <v>0.67061199999999999</v>
      </c>
      <c r="BO54" t="s">
        <v>2</v>
      </c>
      <c r="BP54" t="s">
        <v>45</v>
      </c>
      <c r="BQ54">
        <v>0.77666666666666673</v>
      </c>
      <c r="BR54">
        <v>12.610900000000001</v>
      </c>
      <c r="BS54">
        <v>0.42036200000000001</v>
      </c>
      <c r="BV54" t="s">
        <v>2</v>
      </c>
      <c r="BW54" t="s">
        <v>39</v>
      </c>
      <c r="BX54">
        <v>1</v>
      </c>
      <c r="BY54">
        <v>3.0892499999999998</v>
      </c>
      <c r="BZ54">
        <v>0.102975</v>
      </c>
      <c r="CB54" t="s">
        <v>2</v>
      </c>
      <c r="CC54" t="s">
        <v>45</v>
      </c>
      <c r="CD54">
        <v>0.86333333333333329</v>
      </c>
      <c r="CE54">
        <v>10.123699999999999</v>
      </c>
      <c r="CF54">
        <v>0.337455</v>
      </c>
      <c r="CH54" t="s">
        <v>2</v>
      </c>
      <c r="CI54" t="s">
        <v>44</v>
      </c>
      <c r="CJ54">
        <v>0.83333333333333337</v>
      </c>
      <c r="CK54">
        <v>8.0450599999999994</v>
      </c>
      <c r="CL54">
        <v>0.26816899999999999</v>
      </c>
      <c r="CN54" t="s">
        <v>2</v>
      </c>
      <c r="CO54" t="s">
        <v>44</v>
      </c>
      <c r="CP54">
        <v>1</v>
      </c>
      <c r="CQ54">
        <v>2.1356999999999999</v>
      </c>
      <c r="CR54">
        <v>7.11899E-2</v>
      </c>
      <c r="CU54" t="s">
        <v>2</v>
      </c>
      <c r="CV54" t="s">
        <v>15</v>
      </c>
      <c r="CW54">
        <v>0.87625418060200666</v>
      </c>
      <c r="CX54">
        <v>12.166499999999999</v>
      </c>
      <c r="CY54">
        <v>0.40690599999999999</v>
      </c>
      <c r="DA54" t="s">
        <v>2</v>
      </c>
      <c r="DB54" t="s">
        <v>21</v>
      </c>
      <c r="DC54">
        <v>0.13</v>
      </c>
      <c r="DD54">
        <v>33.681800000000003</v>
      </c>
      <c r="DE54">
        <v>1.12273</v>
      </c>
      <c r="DG54" t="s">
        <v>2</v>
      </c>
      <c r="DH54" t="s">
        <v>43</v>
      </c>
      <c r="DI54">
        <v>1</v>
      </c>
      <c r="DJ54">
        <v>10.9529</v>
      </c>
      <c r="DK54">
        <v>0.365095</v>
      </c>
      <c r="DM54" t="s">
        <v>2</v>
      </c>
      <c r="DN54" t="s">
        <v>24</v>
      </c>
      <c r="DO54">
        <v>0.73333333333333328</v>
      </c>
      <c r="DP54">
        <v>14.4178</v>
      </c>
      <c r="DQ54">
        <v>0.48059299999999999</v>
      </c>
      <c r="DT54" t="s">
        <v>2</v>
      </c>
      <c r="DU54" t="s">
        <v>43</v>
      </c>
      <c r="DV54">
        <v>0.92999999999999994</v>
      </c>
      <c r="DW54">
        <v>6.3628099999999996</v>
      </c>
      <c r="DX54">
        <v>0.212094</v>
      </c>
      <c r="DZ54" t="s">
        <v>2</v>
      </c>
      <c r="EA54" t="s">
        <v>44</v>
      </c>
      <c r="EB54">
        <v>0.86333333333333329</v>
      </c>
      <c r="EC54">
        <v>7.6262299999999996</v>
      </c>
      <c r="ED54">
        <v>0.25420799999999999</v>
      </c>
      <c r="EF54" t="s">
        <v>2</v>
      </c>
      <c r="EG54" t="s">
        <v>42</v>
      </c>
      <c r="EH54">
        <v>0.16333333333333336</v>
      </c>
      <c r="EI54">
        <v>66.370400000000004</v>
      </c>
      <c r="EJ54">
        <v>2.63374</v>
      </c>
      <c r="EL54" t="s">
        <v>2</v>
      </c>
      <c r="EM54" t="s">
        <v>30</v>
      </c>
      <c r="EN54">
        <v>1</v>
      </c>
      <c r="EO54">
        <v>7.6645099999999999</v>
      </c>
      <c r="EP54">
        <v>0.25548399999999999</v>
      </c>
      <c r="ET54" t="s">
        <v>2</v>
      </c>
      <c r="EU54" t="s">
        <v>45</v>
      </c>
      <c r="EV54">
        <v>1</v>
      </c>
      <c r="EW54">
        <v>7.6657599999999997</v>
      </c>
      <c r="EX54">
        <v>0.255525</v>
      </c>
      <c r="EZ54" t="s">
        <v>2</v>
      </c>
      <c r="FA54" t="s">
        <v>45</v>
      </c>
      <c r="FB54">
        <v>0.96000000000000008</v>
      </c>
      <c r="FC54">
        <v>9.4969400000000004</v>
      </c>
      <c r="FD54">
        <v>0.31656499999999999</v>
      </c>
      <c r="FG54" t="s">
        <v>2</v>
      </c>
      <c r="FH54" t="s">
        <v>43</v>
      </c>
      <c r="FI54">
        <v>0.30333333333333334</v>
      </c>
      <c r="FJ54">
        <v>34.7819</v>
      </c>
      <c r="FK54">
        <v>1.1594</v>
      </c>
    </row>
    <row r="55" spans="1:167">
      <c r="A55" t="s">
        <v>2</v>
      </c>
      <c r="B55" t="s">
        <v>46</v>
      </c>
      <c r="C55">
        <v>0.91333333333333333</v>
      </c>
      <c r="D55">
        <v>10.654299999999999</v>
      </c>
      <c r="E55">
        <v>0.35514499999999999</v>
      </c>
      <c r="G55" t="s">
        <v>2</v>
      </c>
      <c r="H55" t="s">
        <v>25</v>
      </c>
      <c r="I55">
        <v>0.33666666666666667</v>
      </c>
      <c r="J55">
        <v>37.465499999999999</v>
      </c>
      <c r="K55">
        <v>1.4986200000000001</v>
      </c>
      <c r="M55" t="s">
        <v>2</v>
      </c>
      <c r="N55" t="s">
        <v>46</v>
      </c>
      <c r="O55">
        <v>0.51</v>
      </c>
      <c r="P55">
        <v>20.883700000000001</v>
      </c>
      <c r="Q55">
        <v>0.69612200000000002</v>
      </c>
      <c r="S55" t="s">
        <v>2</v>
      </c>
      <c r="T55" t="s">
        <v>50</v>
      </c>
      <c r="U55">
        <v>0</v>
      </c>
      <c r="V55">
        <v>50.544199999999996</v>
      </c>
      <c r="W55">
        <v>1.6848099999999999</v>
      </c>
      <c r="Y55" t="s">
        <v>2</v>
      </c>
      <c r="Z55" t="s">
        <v>46</v>
      </c>
      <c r="AA55">
        <v>0.39666666666666667</v>
      </c>
      <c r="AB55">
        <v>38.709800000000001</v>
      </c>
      <c r="AC55">
        <v>1.3033600000000001</v>
      </c>
      <c r="AE55" t="s">
        <v>2</v>
      </c>
      <c r="AF55" t="s">
        <v>45</v>
      </c>
      <c r="AG55">
        <v>0.47</v>
      </c>
      <c r="AH55">
        <v>20.915700000000001</v>
      </c>
      <c r="AI55">
        <v>0.69718899999999995</v>
      </c>
      <c r="AK55" t="s">
        <v>2</v>
      </c>
      <c r="AL55" t="s">
        <v>46</v>
      </c>
      <c r="AM55">
        <v>0</v>
      </c>
      <c r="AN55">
        <v>45.010399999999997</v>
      </c>
      <c r="AO55">
        <v>1.5309699999999999</v>
      </c>
      <c r="AQ55" t="s">
        <v>2</v>
      </c>
      <c r="AR55" t="s">
        <v>46</v>
      </c>
      <c r="AS55">
        <v>0.67333333333333334</v>
      </c>
      <c r="AT55">
        <v>15.455</v>
      </c>
      <c r="AU55">
        <v>0.51516600000000001</v>
      </c>
      <c r="AW55" t="s">
        <v>2</v>
      </c>
      <c r="AX55" t="s">
        <v>741</v>
      </c>
      <c r="AY55">
        <v>1</v>
      </c>
      <c r="AZ55">
        <v>10.831799999999999</v>
      </c>
      <c r="BA55">
        <v>0.36105900000000002</v>
      </c>
      <c r="BI55" t="s">
        <v>2</v>
      </c>
      <c r="BJ55" t="s">
        <v>45</v>
      </c>
      <c r="BK55">
        <v>0.87</v>
      </c>
      <c r="BL55">
        <v>14.802899999999999</v>
      </c>
      <c r="BM55">
        <v>0.49342999999999998</v>
      </c>
      <c r="BO55" t="s">
        <v>2</v>
      </c>
      <c r="BP55" t="s">
        <v>46</v>
      </c>
      <c r="BQ55">
        <v>0.49</v>
      </c>
      <c r="BR55">
        <v>20.192599999999999</v>
      </c>
      <c r="BS55">
        <v>0.67308800000000002</v>
      </c>
      <c r="BV55" t="s">
        <v>2</v>
      </c>
      <c r="BW55" t="s">
        <v>40</v>
      </c>
      <c r="BX55">
        <v>1</v>
      </c>
      <c r="BY55">
        <v>3.12757</v>
      </c>
      <c r="BZ55">
        <v>0.104252</v>
      </c>
      <c r="CB55" t="s">
        <v>2</v>
      </c>
      <c r="CC55" t="s">
        <v>46</v>
      </c>
      <c r="CD55">
        <v>0.99</v>
      </c>
      <c r="CE55">
        <v>4.4286500000000002</v>
      </c>
      <c r="CF55">
        <v>0.147622</v>
      </c>
      <c r="CH55" t="s">
        <v>2</v>
      </c>
      <c r="CI55" t="s">
        <v>45</v>
      </c>
      <c r="CJ55">
        <v>0.77666666666666673</v>
      </c>
      <c r="CK55">
        <v>9.6348099999999999</v>
      </c>
      <c r="CL55">
        <v>0.32116</v>
      </c>
      <c r="CN55" t="s">
        <v>2</v>
      </c>
      <c r="CO55" t="s">
        <v>45</v>
      </c>
      <c r="CP55">
        <v>1</v>
      </c>
      <c r="CQ55">
        <v>2.5554800000000002</v>
      </c>
      <c r="CR55">
        <v>8.51827E-2</v>
      </c>
      <c r="CU55" t="s">
        <v>2</v>
      </c>
      <c r="CV55" t="s">
        <v>16</v>
      </c>
      <c r="CW55">
        <v>1</v>
      </c>
      <c r="CX55">
        <v>9.7175700000000003</v>
      </c>
      <c r="CY55">
        <v>0.32391900000000001</v>
      </c>
      <c r="DA55" t="s">
        <v>2</v>
      </c>
      <c r="DB55" t="s">
        <v>22</v>
      </c>
      <c r="DC55">
        <v>0.38999999999999996</v>
      </c>
      <c r="DD55">
        <v>46.949100000000001</v>
      </c>
      <c r="DE55">
        <v>1.56497</v>
      </c>
      <c r="DG55" t="s">
        <v>2</v>
      </c>
      <c r="DH55" t="s">
        <v>44</v>
      </c>
      <c r="DI55">
        <v>0.98</v>
      </c>
      <c r="DJ55">
        <v>9.8196399999999997</v>
      </c>
      <c r="DK55">
        <v>0.32732099999999997</v>
      </c>
      <c r="DM55" t="s">
        <v>2</v>
      </c>
      <c r="DN55" t="s">
        <v>25</v>
      </c>
      <c r="DO55">
        <v>0.88</v>
      </c>
      <c r="DP55">
        <v>7.5615800000000002</v>
      </c>
      <c r="DQ55">
        <v>0.25205300000000003</v>
      </c>
      <c r="DT55" t="s">
        <v>2</v>
      </c>
      <c r="DU55" t="s">
        <v>44</v>
      </c>
      <c r="DV55">
        <v>0.84</v>
      </c>
      <c r="DW55">
        <v>13.223100000000001</v>
      </c>
      <c r="DX55">
        <v>0.44077100000000002</v>
      </c>
      <c r="DZ55" t="s">
        <v>2</v>
      </c>
      <c r="EA55" t="s">
        <v>45</v>
      </c>
      <c r="EB55">
        <v>1</v>
      </c>
      <c r="EC55">
        <v>3.1201599999999998</v>
      </c>
      <c r="ED55">
        <v>0.104005</v>
      </c>
      <c r="EF55" t="s">
        <v>2</v>
      </c>
      <c r="EG55" t="s">
        <v>43</v>
      </c>
      <c r="EH55">
        <v>0.64</v>
      </c>
      <c r="EI55">
        <v>42.645400000000002</v>
      </c>
      <c r="EJ55">
        <v>1.4215100000000001</v>
      </c>
      <c r="EL55" t="s">
        <v>2</v>
      </c>
      <c r="EM55" t="s">
        <v>31</v>
      </c>
      <c r="EN55">
        <v>1</v>
      </c>
      <c r="EO55">
        <v>8.9315200000000008</v>
      </c>
      <c r="EP55">
        <v>0.29771700000000001</v>
      </c>
      <c r="ET55" t="s">
        <v>2</v>
      </c>
      <c r="EU55" t="s">
        <v>46</v>
      </c>
      <c r="EV55">
        <v>0.52666666666666673</v>
      </c>
      <c r="EW55">
        <v>21.306699999999999</v>
      </c>
      <c r="EX55">
        <v>0.71022300000000005</v>
      </c>
      <c r="EZ55" t="s">
        <v>2</v>
      </c>
      <c r="FA55" t="s">
        <v>46</v>
      </c>
      <c r="FB55">
        <v>0.47</v>
      </c>
      <c r="FC55">
        <v>27.625800000000002</v>
      </c>
      <c r="FD55">
        <v>0.92086000000000001</v>
      </c>
      <c r="FG55" t="s">
        <v>2</v>
      </c>
      <c r="FH55" t="s">
        <v>44</v>
      </c>
      <c r="FI55">
        <v>9.0000000000000011E-2</v>
      </c>
      <c r="FJ55">
        <v>40.407600000000002</v>
      </c>
      <c r="FK55">
        <v>1.4587600000000001</v>
      </c>
    </row>
    <row r="56" spans="1:167">
      <c r="A56" t="s">
        <v>2</v>
      </c>
      <c r="B56" t="s">
        <v>47</v>
      </c>
      <c r="C56">
        <v>0.80666666666666664</v>
      </c>
      <c r="D56">
        <v>10.104200000000001</v>
      </c>
      <c r="E56">
        <v>0.33680700000000002</v>
      </c>
      <c r="G56" t="s">
        <v>2</v>
      </c>
      <c r="H56" t="s">
        <v>26</v>
      </c>
      <c r="I56">
        <v>2.3333333333333331E-2</v>
      </c>
      <c r="J56">
        <v>39.337600000000002</v>
      </c>
      <c r="K56">
        <v>1.6122000000000001</v>
      </c>
      <c r="M56" t="s">
        <v>2</v>
      </c>
      <c r="N56" t="s">
        <v>47</v>
      </c>
      <c r="O56">
        <v>0.24333333333333332</v>
      </c>
      <c r="P56">
        <v>42.838000000000001</v>
      </c>
      <c r="Q56">
        <v>1.4620500000000001</v>
      </c>
      <c r="S56" t="s">
        <v>2</v>
      </c>
      <c r="T56" t="s">
        <v>51</v>
      </c>
      <c r="U56">
        <v>0.2</v>
      </c>
      <c r="V56">
        <v>33.683300000000003</v>
      </c>
      <c r="W56">
        <v>1.1227799999999999</v>
      </c>
      <c r="Y56" t="s">
        <v>2</v>
      </c>
      <c r="Z56" t="s">
        <v>47</v>
      </c>
      <c r="AA56">
        <v>0.19</v>
      </c>
      <c r="AB56">
        <v>37.3521</v>
      </c>
      <c r="AC56">
        <v>1.30602</v>
      </c>
      <c r="AE56" t="s">
        <v>2</v>
      </c>
      <c r="AF56" t="s">
        <v>46</v>
      </c>
      <c r="AG56">
        <v>5.3333333333333337E-2</v>
      </c>
      <c r="AH56">
        <v>39.614600000000003</v>
      </c>
      <c r="AI56">
        <v>1.3520300000000001</v>
      </c>
      <c r="AK56" t="s">
        <v>2</v>
      </c>
      <c r="AL56" t="s">
        <v>47</v>
      </c>
      <c r="AM56">
        <v>0.26999999999999996</v>
      </c>
      <c r="AN56">
        <v>30.824300000000001</v>
      </c>
      <c r="AO56">
        <v>1.0274799999999999</v>
      </c>
      <c r="AQ56" t="s">
        <v>2</v>
      </c>
      <c r="AR56" t="s">
        <v>47</v>
      </c>
      <c r="AS56">
        <v>0.95</v>
      </c>
      <c r="AT56">
        <v>10.0076</v>
      </c>
      <c r="AU56">
        <v>0.33358599999999999</v>
      </c>
      <c r="AW56" t="s">
        <v>2</v>
      </c>
      <c r="AX56" t="s">
        <v>742</v>
      </c>
      <c r="AY56">
        <v>1</v>
      </c>
      <c r="AZ56">
        <v>10.146599999999999</v>
      </c>
      <c r="BA56">
        <v>0.33822099999999999</v>
      </c>
      <c r="BI56" t="s">
        <v>2</v>
      </c>
      <c r="BJ56" t="s">
        <v>46</v>
      </c>
      <c r="BK56">
        <v>1</v>
      </c>
      <c r="BL56">
        <v>11.089399999999999</v>
      </c>
      <c r="BM56">
        <v>0.369645</v>
      </c>
      <c r="BO56" t="s">
        <v>2</v>
      </c>
      <c r="BP56" t="s">
        <v>47</v>
      </c>
      <c r="BQ56">
        <v>1</v>
      </c>
      <c r="BR56">
        <v>4.9828999999999999</v>
      </c>
      <c r="BS56">
        <v>0.16609699999999999</v>
      </c>
      <c r="BV56" t="s">
        <v>2</v>
      </c>
      <c r="BW56" t="s">
        <v>41</v>
      </c>
      <c r="BX56">
        <v>1</v>
      </c>
      <c r="BY56">
        <v>1.83978</v>
      </c>
      <c r="BZ56">
        <v>6.1326100000000001E-2</v>
      </c>
      <c r="CB56" t="s">
        <v>2</v>
      </c>
      <c r="CC56" t="s">
        <v>47</v>
      </c>
      <c r="CD56">
        <v>0.89</v>
      </c>
      <c r="CE56">
        <v>5.6048499999999999</v>
      </c>
      <c r="CF56">
        <v>0.18682799999999999</v>
      </c>
      <c r="CH56" t="s">
        <v>2</v>
      </c>
      <c r="CI56" t="s">
        <v>46</v>
      </c>
      <c r="CJ56">
        <v>0.94333333333333336</v>
      </c>
      <c r="CK56">
        <v>8.5513600000000007</v>
      </c>
      <c r="CL56">
        <v>0.28504499999999999</v>
      </c>
      <c r="CN56" t="s">
        <v>2</v>
      </c>
      <c r="CO56" t="s">
        <v>46</v>
      </c>
      <c r="CP56">
        <v>1</v>
      </c>
      <c r="CQ56">
        <v>3.4668199999999998</v>
      </c>
      <c r="CR56">
        <v>0.115561</v>
      </c>
      <c r="CU56" t="s">
        <v>2</v>
      </c>
      <c r="CV56" t="s">
        <v>17</v>
      </c>
      <c r="CW56">
        <v>0.77</v>
      </c>
      <c r="CX56">
        <v>13.773</v>
      </c>
      <c r="CY56">
        <v>0.45910099999999998</v>
      </c>
      <c r="DA56" t="s">
        <v>2</v>
      </c>
      <c r="DB56" t="s">
        <v>23</v>
      </c>
      <c r="DC56">
        <v>1</v>
      </c>
      <c r="DD56">
        <v>12.013299999999999</v>
      </c>
      <c r="DE56">
        <v>0.40044400000000002</v>
      </c>
      <c r="DG56" t="s">
        <v>2</v>
      </c>
      <c r="DH56" t="s">
        <v>45</v>
      </c>
      <c r="DI56">
        <v>0.85333333333333339</v>
      </c>
      <c r="DJ56">
        <v>12.9686</v>
      </c>
      <c r="DK56">
        <v>0.43228800000000001</v>
      </c>
      <c r="DM56" t="s">
        <v>2</v>
      </c>
      <c r="DN56" t="s">
        <v>26</v>
      </c>
      <c r="DO56">
        <v>0.55645161290322587</v>
      </c>
      <c r="DP56">
        <v>7.9695099999999996</v>
      </c>
      <c r="DQ56">
        <v>0.642702</v>
      </c>
      <c r="DT56" t="s">
        <v>2</v>
      </c>
      <c r="DU56" t="s">
        <v>45</v>
      </c>
      <c r="DV56">
        <v>1</v>
      </c>
      <c r="DW56">
        <v>0.66619799999999996</v>
      </c>
      <c r="DX56">
        <v>0.195941</v>
      </c>
      <c r="DZ56" t="s">
        <v>2</v>
      </c>
      <c r="EA56" t="s">
        <v>46</v>
      </c>
      <c r="EB56">
        <v>1</v>
      </c>
      <c r="EC56">
        <v>4.3737399999999997</v>
      </c>
      <c r="ED56">
        <v>0.145791</v>
      </c>
      <c r="EF56" t="s">
        <v>2</v>
      </c>
      <c r="EG56" t="s">
        <v>44</v>
      </c>
      <c r="EH56">
        <v>0.95333333333333337</v>
      </c>
      <c r="EI56">
        <v>6.2506000000000004</v>
      </c>
      <c r="EJ56">
        <v>0.20835300000000001</v>
      </c>
      <c r="EL56" t="s">
        <v>2</v>
      </c>
      <c r="EM56" t="s">
        <v>32</v>
      </c>
      <c r="EN56">
        <v>1</v>
      </c>
      <c r="EO56">
        <v>8.8786699999999996</v>
      </c>
      <c r="EP56">
        <v>0.295956</v>
      </c>
      <c r="ET56" t="s">
        <v>2</v>
      </c>
      <c r="EU56" t="s">
        <v>47</v>
      </c>
      <c r="EV56">
        <v>0.85</v>
      </c>
      <c r="EW56">
        <v>13.6889</v>
      </c>
      <c r="EX56">
        <v>0.45629500000000001</v>
      </c>
      <c r="EZ56" t="s">
        <v>2</v>
      </c>
      <c r="FA56" t="s">
        <v>47</v>
      </c>
      <c r="FB56">
        <v>0.60333333333333339</v>
      </c>
      <c r="FC56">
        <v>18.632200000000001</v>
      </c>
      <c r="FD56">
        <v>0.62107299999999999</v>
      </c>
      <c r="FG56" t="s">
        <v>2</v>
      </c>
      <c r="FH56" t="s">
        <v>45</v>
      </c>
      <c r="FI56">
        <v>0.27666666666666667</v>
      </c>
      <c r="FJ56">
        <v>42.780799999999999</v>
      </c>
      <c r="FK56">
        <v>1.83609</v>
      </c>
    </row>
    <row r="57" spans="1:167">
      <c r="A57" t="s">
        <v>2</v>
      </c>
      <c r="B57" t="s">
        <v>48</v>
      </c>
      <c r="C57">
        <v>0.94</v>
      </c>
      <c r="D57">
        <v>8.0771899999999999</v>
      </c>
      <c r="E57">
        <v>0.26923999999999998</v>
      </c>
      <c r="G57" t="s">
        <v>2</v>
      </c>
      <c r="H57" t="s">
        <v>27</v>
      </c>
      <c r="I57">
        <v>0.30666666666666664</v>
      </c>
      <c r="J57">
        <v>27.731100000000001</v>
      </c>
      <c r="K57">
        <v>0.92746300000000004</v>
      </c>
      <c r="M57" t="s">
        <v>2</v>
      </c>
      <c r="N57" t="s">
        <v>48</v>
      </c>
      <c r="O57">
        <v>0</v>
      </c>
      <c r="P57">
        <v>62.796700000000001</v>
      </c>
      <c r="Q57">
        <v>2.3344499999999999</v>
      </c>
      <c r="S57" t="s">
        <v>2</v>
      </c>
      <c r="T57" t="s">
        <v>52</v>
      </c>
      <c r="U57">
        <v>6.3333333333333325E-2</v>
      </c>
      <c r="V57">
        <v>63.6342</v>
      </c>
      <c r="W57">
        <v>2.7667099999999998</v>
      </c>
      <c r="Y57" t="s">
        <v>2</v>
      </c>
      <c r="Z57" t="s">
        <v>48</v>
      </c>
      <c r="AA57">
        <v>0.26999999999999996</v>
      </c>
      <c r="AB57">
        <v>44.367699999999999</v>
      </c>
      <c r="AC57">
        <v>1.49891</v>
      </c>
      <c r="AE57" t="s">
        <v>2</v>
      </c>
      <c r="AF57" t="s">
        <v>47</v>
      </c>
      <c r="AG57">
        <v>2.6666666666666668E-2</v>
      </c>
      <c r="AH57">
        <v>44.151699999999998</v>
      </c>
      <c r="AI57">
        <v>1.7047000000000001</v>
      </c>
      <c r="AK57" t="s">
        <v>2</v>
      </c>
      <c r="AL57" t="s">
        <v>48</v>
      </c>
      <c r="AM57">
        <v>0.28333333333333333</v>
      </c>
      <c r="AN57">
        <v>37.005499999999998</v>
      </c>
      <c r="AO57">
        <v>1.3311299999999999</v>
      </c>
      <c r="AQ57" t="s">
        <v>2</v>
      </c>
      <c r="AR57" t="s">
        <v>48</v>
      </c>
      <c r="AS57">
        <v>0.67666666666666664</v>
      </c>
      <c r="AT57">
        <v>17.5534</v>
      </c>
      <c r="AU57">
        <v>0.58511400000000002</v>
      </c>
      <c r="AW57" t="s">
        <v>2</v>
      </c>
      <c r="AX57" t="s">
        <v>743</v>
      </c>
      <c r="AY57">
        <v>1</v>
      </c>
      <c r="AZ57">
        <v>9.2205200000000005</v>
      </c>
      <c r="BA57">
        <v>0.30735099999999999</v>
      </c>
      <c r="BI57" t="s">
        <v>2</v>
      </c>
      <c r="BJ57" t="s">
        <v>47</v>
      </c>
      <c r="BK57">
        <v>0.86</v>
      </c>
      <c r="BL57">
        <v>14.630699999999999</v>
      </c>
      <c r="BM57">
        <v>0.48769099999999999</v>
      </c>
      <c r="BO57" t="s">
        <v>2</v>
      </c>
      <c r="BP57" t="s">
        <v>48</v>
      </c>
      <c r="BQ57">
        <v>1</v>
      </c>
      <c r="BR57">
        <v>5.1420599999999999</v>
      </c>
      <c r="BS57">
        <v>0.171402</v>
      </c>
      <c r="BV57" t="s">
        <v>2</v>
      </c>
      <c r="BW57" t="s">
        <v>42</v>
      </c>
      <c r="BX57">
        <v>1</v>
      </c>
      <c r="BY57">
        <v>2.2303299999999999</v>
      </c>
      <c r="BZ57">
        <v>7.4344400000000005E-2</v>
      </c>
      <c r="CB57" t="s">
        <v>2</v>
      </c>
      <c r="CC57" t="s">
        <v>48</v>
      </c>
      <c r="CD57">
        <v>1</v>
      </c>
      <c r="CE57">
        <v>4.0537700000000001</v>
      </c>
      <c r="CF57">
        <v>0.135126</v>
      </c>
      <c r="CH57" t="s">
        <v>2</v>
      </c>
      <c r="CI57" t="s">
        <v>47</v>
      </c>
      <c r="CJ57">
        <v>0.92666666666666664</v>
      </c>
      <c r="CK57">
        <v>7.9555800000000003</v>
      </c>
      <c r="CL57">
        <v>0.26518599999999998</v>
      </c>
      <c r="CN57" t="s">
        <v>2</v>
      </c>
      <c r="CO57" t="s">
        <v>47</v>
      </c>
      <c r="CP57">
        <v>1</v>
      </c>
      <c r="CQ57">
        <v>1.97366</v>
      </c>
      <c r="CR57">
        <v>6.5788600000000003E-2</v>
      </c>
      <c r="CU57" t="s">
        <v>2</v>
      </c>
      <c r="CV57" t="s">
        <v>18</v>
      </c>
      <c r="CW57">
        <v>0.84666666666666657</v>
      </c>
      <c r="CX57">
        <v>13.0321</v>
      </c>
      <c r="CY57">
        <v>0.43440400000000001</v>
      </c>
      <c r="DA57" t="s">
        <v>2</v>
      </c>
      <c r="DB57" t="s">
        <v>24</v>
      </c>
      <c r="DC57">
        <v>0.83333333333333337</v>
      </c>
      <c r="DD57">
        <v>13.4992</v>
      </c>
      <c r="DE57">
        <v>0.44997399999999999</v>
      </c>
      <c r="DG57" t="s">
        <v>2</v>
      </c>
      <c r="DH57" t="s">
        <v>46</v>
      </c>
      <c r="DI57">
        <v>0.82000000000000006</v>
      </c>
      <c r="DJ57">
        <v>14.4993</v>
      </c>
      <c r="DK57">
        <v>0.48330899999999999</v>
      </c>
      <c r="DM57" t="s">
        <v>2</v>
      </c>
      <c r="DN57" t="s">
        <v>15</v>
      </c>
      <c r="DO57">
        <v>0.69463087248322153</v>
      </c>
      <c r="DP57">
        <v>15.349500000000001</v>
      </c>
      <c r="DQ57">
        <v>0.51336099999999996</v>
      </c>
      <c r="DT57" t="s">
        <v>2</v>
      </c>
      <c r="DU57" t="s">
        <v>15</v>
      </c>
      <c r="DV57">
        <v>1</v>
      </c>
      <c r="DW57">
        <v>4.0454600000000003</v>
      </c>
      <c r="DX57">
        <v>0.1353</v>
      </c>
      <c r="DZ57" t="s">
        <v>2</v>
      </c>
      <c r="EA57" t="s">
        <v>47</v>
      </c>
      <c r="EB57">
        <v>0.96666666666666667</v>
      </c>
      <c r="EC57">
        <v>6.1416599999999999</v>
      </c>
      <c r="ED57">
        <v>0.20472199999999999</v>
      </c>
      <c r="EF57" t="s">
        <v>2</v>
      </c>
      <c r="EG57" t="s">
        <v>45</v>
      </c>
      <c r="EH57">
        <v>0.99</v>
      </c>
      <c r="EI57">
        <v>4.9670199999999998</v>
      </c>
      <c r="EJ57">
        <v>0.16556699999999999</v>
      </c>
      <c r="EL57" t="s">
        <v>2</v>
      </c>
      <c r="EM57" t="s">
        <v>33</v>
      </c>
      <c r="EN57">
        <v>1</v>
      </c>
      <c r="EO57">
        <v>10.5564</v>
      </c>
      <c r="EP57">
        <v>0.351881</v>
      </c>
      <c r="ET57" t="s">
        <v>2</v>
      </c>
      <c r="EU57" t="s">
        <v>48</v>
      </c>
      <c r="EV57">
        <v>0.84333333333333338</v>
      </c>
      <c r="EW57">
        <v>12.8672</v>
      </c>
      <c r="EX57">
        <v>0.42890499999999998</v>
      </c>
      <c r="EZ57" t="s">
        <v>2</v>
      </c>
      <c r="FA57" t="s">
        <v>48</v>
      </c>
      <c r="FB57">
        <v>0.70333333333333337</v>
      </c>
      <c r="FC57">
        <v>16.904299999999999</v>
      </c>
      <c r="FD57">
        <v>0.56347800000000003</v>
      </c>
      <c r="FG57" t="s">
        <v>2</v>
      </c>
      <c r="FH57" t="s">
        <v>46</v>
      </c>
      <c r="FI57">
        <v>0.4</v>
      </c>
      <c r="FJ57">
        <v>34.529899999999998</v>
      </c>
      <c r="FK57">
        <v>1.2073400000000001</v>
      </c>
    </row>
    <row r="58" spans="1:167">
      <c r="A58" t="s">
        <v>2</v>
      </c>
      <c r="B58" t="s">
        <v>49</v>
      </c>
      <c r="C58">
        <v>0.95</v>
      </c>
      <c r="D58">
        <v>8.7770200000000003</v>
      </c>
      <c r="E58">
        <v>0.29256700000000002</v>
      </c>
      <c r="G58" t="s">
        <v>2</v>
      </c>
      <c r="H58" t="s">
        <v>28</v>
      </c>
      <c r="I58">
        <v>0.31333333333333335</v>
      </c>
      <c r="J58">
        <v>25.764299999999999</v>
      </c>
      <c r="K58">
        <v>0.85880999999999996</v>
      </c>
      <c r="M58" t="s">
        <v>2</v>
      </c>
      <c r="N58" t="s">
        <v>49</v>
      </c>
      <c r="O58">
        <v>0</v>
      </c>
      <c r="P58">
        <v>64.306200000000004</v>
      </c>
      <c r="Q58">
        <v>2.6247400000000001</v>
      </c>
      <c r="S58" t="s">
        <v>2</v>
      </c>
      <c r="T58" t="s">
        <v>53</v>
      </c>
      <c r="U58">
        <v>0.33333333333333331</v>
      </c>
      <c r="V58">
        <v>24.542300000000001</v>
      </c>
      <c r="W58">
        <v>0.81807799999999997</v>
      </c>
      <c r="Y58" t="s">
        <v>2</v>
      </c>
      <c r="Z58" t="s">
        <v>49</v>
      </c>
      <c r="AA58">
        <v>0.67666666666666664</v>
      </c>
      <c r="AB58">
        <v>16.8874</v>
      </c>
      <c r="AC58">
        <v>0.562913</v>
      </c>
      <c r="AE58" t="s">
        <v>2</v>
      </c>
      <c r="AF58" t="s">
        <v>48</v>
      </c>
      <c r="AG58">
        <v>0.41666666666666669</v>
      </c>
      <c r="AH58">
        <v>25.485399999999998</v>
      </c>
      <c r="AI58">
        <v>0.84951299999999996</v>
      </c>
      <c r="AK58" t="s">
        <v>2</v>
      </c>
      <c r="AL58" t="s">
        <v>49</v>
      </c>
      <c r="AM58">
        <v>0</v>
      </c>
      <c r="AN58">
        <v>70.319400000000002</v>
      </c>
      <c r="AO58">
        <v>2.3918200000000001</v>
      </c>
      <c r="AQ58" t="s">
        <v>2</v>
      </c>
      <c r="AR58" t="s">
        <v>49</v>
      </c>
      <c r="AS58">
        <v>0.59333333333333338</v>
      </c>
      <c r="AT58">
        <v>22.152100000000001</v>
      </c>
      <c r="AU58">
        <v>0.73840499999999998</v>
      </c>
      <c r="AW58" t="s">
        <v>2</v>
      </c>
      <c r="AX58" t="s">
        <v>744</v>
      </c>
      <c r="AY58">
        <v>1</v>
      </c>
      <c r="AZ58">
        <v>8.84084</v>
      </c>
      <c r="BA58">
        <v>0.29469499999999998</v>
      </c>
      <c r="BI58" t="s">
        <v>2</v>
      </c>
      <c r="BJ58" t="s">
        <v>48</v>
      </c>
      <c r="BK58">
        <v>0.47666666666666668</v>
      </c>
      <c r="BL58">
        <v>25.856100000000001</v>
      </c>
      <c r="BM58">
        <v>0.95059300000000002</v>
      </c>
      <c r="BO58" t="s">
        <v>2</v>
      </c>
      <c r="BP58" t="s">
        <v>49</v>
      </c>
      <c r="BQ58">
        <v>1</v>
      </c>
      <c r="BR58">
        <v>4.60989</v>
      </c>
      <c r="BS58">
        <v>0.15366299999999999</v>
      </c>
      <c r="BV58" t="s">
        <v>2</v>
      </c>
      <c r="BW58" t="s">
        <v>43</v>
      </c>
      <c r="BX58">
        <v>1</v>
      </c>
      <c r="BY58">
        <v>1.9624299999999999</v>
      </c>
      <c r="BZ58">
        <v>6.5414299999999995E-2</v>
      </c>
      <c r="CB58" t="s">
        <v>2</v>
      </c>
      <c r="CC58" t="s">
        <v>49</v>
      </c>
      <c r="CD58">
        <v>0.98</v>
      </c>
      <c r="CE58">
        <v>6.1228100000000003</v>
      </c>
      <c r="CF58">
        <v>0.204094</v>
      </c>
      <c r="CH58" t="s">
        <v>2</v>
      </c>
      <c r="CI58" t="s">
        <v>48</v>
      </c>
      <c r="CJ58">
        <v>0.85666666666666669</v>
      </c>
      <c r="CK58">
        <v>10.9276</v>
      </c>
      <c r="CL58">
        <v>0.36425400000000002</v>
      </c>
      <c r="CN58" t="s">
        <v>2</v>
      </c>
      <c r="CO58" t="s">
        <v>48</v>
      </c>
      <c r="CP58">
        <v>1</v>
      </c>
      <c r="CQ58">
        <v>1.6937800000000001</v>
      </c>
      <c r="CR58">
        <v>5.64594E-2</v>
      </c>
      <c r="CU58" t="s">
        <v>2</v>
      </c>
      <c r="CV58" t="s">
        <v>19</v>
      </c>
      <c r="CW58">
        <v>0.8833333333333333</v>
      </c>
      <c r="CX58">
        <v>10.215400000000001</v>
      </c>
      <c r="CY58">
        <v>0.34051399999999998</v>
      </c>
      <c r="DA58" t="s">
        <v>2</v>
      </c>
      <c r="DB58" t="s">
        <v>25</v>
      </c>
      <c r="DC58">
        <v>0.5977011494252874</v>
      </c>
      <c r="DD58">
        <v>8.6532099999999996</v>
      </c>
      <c r="DE58">
        <v>0.497311</v>
      </c>
      <c r="DG58" t="s">
        <v>2</v>
      </c>
      <c r="DH58" t="s">
        <v>47</v>
      </c>
      <c r="DI58">
        <v>0.83333333333333337</v>
      </c>
      <c r="DJ58">
        <v>12.111700000000001</v>
      </c>
      <c r="DK58">
        <v>0.40372400000000003</v>
      </c>
      <c r="DM58" t="s">
        <v>2</v>
      </c>
      <c r="DN58" t="s">
        <v>16</v>
      </c>
      <c r="DO58">
        <v>0.92</v>
      </c>
      <c r="DP58">
        <v>5.8529099999999996</v>
      </c>
      <c r="DQ58">
        <v>0.19509699999999999</v>
      </c>
      <c r="DT58" t="s">
        <v>2</v>
      </c>
      <c r="DU58" t="s">
        <v>16</v>
      </c>
      <c r="DV58">
        <v>1</v>
      </c>
      <c r="DW58">
        <v>3.4009800000000001</v>
      </c>
      <c r="DX58">
        <v>0.11336599999999999</v>
      </c>
      <c r="DZ58" t="s">
        <v>2</v>
      </c>
      <c r="EA58" t="s">
        <v>48</v>
      </c>
      <c r="EB58">
        <v>0.5066666666666666</v>
      </c>
      <c r="EC58">
        <v>20.990200000000002</v>
      </c>
      <c r="ED58">
        <v>0.69967199999999996</v>
      </c>
      <c r="EF58" t="s">
        <v>2</v>
      </c>
      <c r="EG58" t="s">
        <v>46</v>
      </c>
      <c r="EH58">
        <v>1</v>
      </c>
      <c r="EI58">
        <v>1.92083</v>
      </c>
      <c r="EJ58">
        <v>6.4027600000000004E-2</v>
      </c>
      <c r="EL58" t="s">
        <v>2</v>
      </c>
      <c r="EM58" t="s">
        <v>34</v>
      </c>
      <c r="EN58">
        <v>0.77999999999999992</v>
      </c>
      <c r="EO58">
        <v>16.533200000000001</v>
      </c>
      <c r="EP58">
        <v>0.55110700000000001</v>
      </c>
      <c r="ET58" t="s">
        <v>2</v>
      </c>
      <c r="EU58" t="s">
        <v>49</v>
      </c>
      <c r="EV58">
        <v>0.8</v>
      </c>
      <c r="EW58">
        <v>16.267700000000001</v>
      </c>
      <c r="EX58">
        <v>0.54225599999999996</v>
      </c>
      <c r="EZ58" t="s">
        <v>2</v>
      </c>
      <c r="FA58" t="s">
        <v>49</v>
      </c>
      <c r="FB58">
        <v>0.87333333333333329</v>
      </c>
      <c r="FC58">
        <v>12.096500000000001</v>
      </c>
      <c r="FD58">
        <v>0.40321699999999999</v>
      </c>
      <c r="FG58" t="s">
        <v>2</v>
      </c>
      <c r="FH58" t="s">
        <v>47</v>
      </c>
      <c r="FI58">
        <v>0.11</v>
      </c>
      <c r="FJ58">
        <v>49.3523</v>
      </c>
      <c r="FK58">
        <v>1.88368</v>
      </c>
    </row>
    <row r="59" spans="1:167">
      <c r="A59" t="s">
        <v>2</v>
      </c>
      <c r="B59" t="s">
        <v>50</v>
      </c>
      <c r="C59">
        <v>0.92</v>
      </c>
      <c r="D59">
        <v>9.1454500000000003</v>
      </c>
      <c r="E59">
        <v>0.30484800000000001</v>
      </c>
      <c r="G59" t="s">
        <v>2</v>
      </c>
      <c r="H59" t="s">
        <v>29</v>
      </c>
      <c r="I59">
        <v>0.35</v>
      </c>
      <c r="J59">
        <v>31.000699999999998</v>
      </c>
      <c r="K59">
        <v>1.04732</v>
      </c>
      <c r="M59" t="s">
        <v>2</v>
      </c>
      <c r="N59" t="s">
        <v>50</v>
      </c>
      <c r="O59">
        <v>0</v>
      </c>
      <c r="P59">
        <v>48.512700000000002</v>
      </c>
      <c r="Q59">
        <v>1.6170899999999999</v>
      </c>
      <c r="S59" t="s">
        <v>2</v>
      </c>
      <c r="T59" t="s">
        <v>54</v>
      </c>
      <c r="U59">
        <v>0.74666666666666659</v>
      </c>
      <c r="V59">
        <v>14.8797</v>
      </c>
      <c r="W59">
        <v>0.49598999999999999</v>
      </c>
      <c r="Y59" t="s">
        <v>2</v>
      </c>
      <c r="Z59" t="s">
        <v>50</v>
      </c>
      <c r="AA59">
        <v>1</v>
      </c>
      <c r="AB59">
        <v>7.4209500000000004</v>
      </c>
      <c r="AC59">
        <v>0.247365</v>
      </c>
      <c r="AE59" t="s">
        <v>2</v>
      </c>
      <c r="AF59" t="s">
        <v>49</v>
      </c>
      <c r="AG59">
        <v>0.89666666666666661</v>
      </c>
      <c r="AH59">
        <v>12.7811</v>
      </c>
      <c r="AI59">
        <v>0.42603600000000003</v>
      </c>
      <c r="AK59" t="s">
        <v>2</v>
      </c>
      <c r="AL59" t="s">
        <v>50</v>
      </c>
      <c r="AM59">
        <v>0</v>
      </c>
      <c r="AN59">
        <v>71.380200000000002</v>
      </c>
      <c r="AO59">
        <v>2.5312100000000002</v>
      </c>
      <c r="AQ59" t="s">
        <v>2</v>
      </c>
      <c r="AR59" t="s">
        <v>50</v>
      </c>
      <c r="AS59">
        <v>0.65</v>
      </c>
      <c r="AT59">
        <v>20.763500000000001</v>
      </c>
      <c r="AU59">
        <v>0.70865299999999998</v>
      </c>
      <c r="AW59" t="s">
        <v>2</v>
      </c>
      <c r="AX59" t="s">
        <v>745</v>
      </c>
      <c r="AY59">
        <v>0.94333333333333336</v>
      </c>
      <c r="AZ59">
        <v>10.955500000000001</v>
      </c>
      <c r="BA59">
        <v>0.36518499999999998</v>
      </c>
      <c r="BI59" t="s">
        <v>2</v>
      </c>
      <c r="BJ59" t="s">
        <v>49</v>
      </c>
      <c r="BK59">
        <v>0.23333333333333334</v>
      </c>
      <c r="BL59">
        <v>56.847099999999998</v>
      </c>
      <c r="BM59">
        <v>1.8949</v>
      </c>
      <c r="BO59" t="s">
        <v>2</v>
      </c>
      <c r="BP59" t="s">
        <v>50</v>
      </c>
      <c r="BQ59">
        <v>1</v>
      </c>
      <c r="BR59">
        <v>4.1174499999999998</v>
      </c>
      <c r="BS59">
        <v>0.13724800000000001</v>
      </c>
      <c r="BV59" t="s">
        <v>2</v>
      </c>
      <c r="BW59" t="s">
        <v>44</v>
      </c>
      <c r="BX59">
        <v>1</v>
      </c>
      <c r="BY59">
        <v>2.1440800000000002</v>
      </c>
      <c r="BZ59">
        <v>7.1469400000000002E-2</v>
      </c>
      <c r="CB59" t="s">
        <v>2</v>
      </c>
      <c r="CC59" t="s">
        <v>50</v>
      </c>
      <c r="CD59">
        <v>0.72666666666666668</v>
      </c>
      <c r="CE59">
        <v>22.9297</v>
      </c>
      <c r="CF59">
        <v>0.76432299999999997</v>
      </c>
      <c r="CH59" t="s">
        <v>2</v>
      </c>
      <c r="CI59" t="s">
        <v>49</v>
      </c>
      <c r="CJ59">
        <v>0.93666666666666676</v>
      </c>
      <c r="CK59">
        <v>6.53348</v>
      </c>
      <c r="CL59">
        <v>0.217783</v>
      </c>
      <c r="CN59" t="s">
        <v>2</v>
      </c>
      <c r="CO59" t="s">
        <v>49</v>
      </c>
      <c r="CP59">
        <v>0.6333333333333333</v>
      </c>
      <c r="CQ59">
        <v>20.8536</v>
      </c>
      <c r="CR59">
        <v>0.70214200000000004</v>
      </c>
      <c r="CU59" t="s">
        <v>2</v>
      </c>
      <c r="CV59" t="s">
        <v>20</v>
      </c>
      <c r="CW59">
        <v>0.77666666666666673</v>
      </c>
      <c r="CX59">
        <v>12.918100000000001</v>
      </c>
      <c r="CY59">
        <v>0.43060199999999998</v>
      </c>
      <c r="DA59" t="s">
        <v>2</v>
      </c>
      <c r="DB59" t="s">
        <v>15</v>
      </c>
      <c r="DC59">
        <v>0.43050847457627117</v>
      </c>
      <c r="DD59">
        <v>46.150700000000001</v>
      </c>
      <c r="DE59">
        <v>1.5435000000000001</v>
      </c>
      <c r="DG59" t="s">
        <v>2</v>
      </c>
      <c r="DH59" t="s">
        <v>48</v>
      </c>
      <c r="DI59">
        <v>0.84</v>
      </c>
      <c r="DJ59">
        <v>11.890700000000001</v>
      </c>
      <c r="DK59">
        <v>0.39635799999999999</v>
      </c>
      <c r="DM59" t="s">
        <v>2</v>
      </c>
      <c r="DN59" t="s">
        <v>17</v>
      </c>
      <c r="DO59">
        <v>1</v>
      </c>
      <c r="DP59">
        <v>3.2388599999999999</v>
      </c>
      <c r="DQ59">
        <v>0.107962</v>
      </c>
      <c r="DT59" t="s">
        <v>2</v>
      </c>
      <c r="DU59" t="s">
        <v>17</v>
      </c>
      <c r="DV59">
        <v>1</v>
      </c>
      <c r="DW59">
        <v>3.3637000000000001</v>
      </c>
      <c r="DX59">
        <v>0.112123</v>
      </c>
      <c r="DZ59" t="s">
        <v>2</v>
      </c>
      <c r="EA59" t="s">
        <v>49</v>
      </c>
      <c r="EB59">
        <v>0.81666666666666665</v>
      </c>
      <c r="EC59">
        <v>9.18628</v>
      </c>
      <c r="ED59">
        <v>0.30620900000000001</v>
      </c>
      <c r="EF59" t="s">
        <v>2</v>
      </c>
      <c r="EG59" t="s">
        <v>47</v>
      </c>
      <c r="EH59">
        <v>0.95333333333333337</v>
      </c>
      <c r="EI59">
        <v>5.6757400000000002</v>
      </c>
      <c r="EJ59">
        <v>0.189191</v>
      </c>
      <c r="EL59" t="s">
        <v>2</v>
      </c>
      <c r="EM59" t="s">
        <v>35</v>
      </c>
      <c r="EN59">
        <v>0.9</v>
      </c>
      <c r="EO59">
        <v>8.4777199999999997</v>
      </c>
      <c r="EP59">
        <v>0.28259099999999998</v>
      </c>
      <c r="ET59" t="s">
        <v>2</v>
      </c>
      <c r="EU59" t="s">
        <v>50</v>
      </c>
      <c r="EV59">
        <v>0.89333333333333331</v>
      </c>
      <c r="EW59">
        <v>11.527699999999999</v>
      </c>
      <c r="EX59">
        <v>0.38425700000000002</v>
      </c>
      <c r="EZ59" t="s">
        <v>2</v>
      </c>
      <c r="FA59" t="s">
        <v>50</v>
      </c>
      <c r="FB59">
        <v>1</v>
      </c>
      <c r="FC59">
        <v>8.6079799999999995</v>
      </c>
      <c r="FD59">
        <v>0.28693299999999999</v>
      </c>
      <c r="FG59" t="s">
        <v>2</v>
      </c>
      <c r="FH59" t="s">
        <v>48</v>
      </c>
      <c r="FI59">
        <v>0.13333333333333333</v>
      </c>
      <c r="FJ59">
        <v>48.4482</v>
      </c>
      <c r="FK59">
        <v>2.0793200000000001</v>
      </c>
    </row>
    <row r="60" spans="1:167">
      <c r="A60" t="s">
        <v>2</v>
      </c>
      <c r="B60" t="s">
        <v>51</v>
      </c>
      <c r="C60">
        <v>1</v>
      </c>
      <c r="D60">
        <v>6.7760400000000001</v>
      </c>
      <c r="E60">
        <v>0.22586800000000001</v>
      </c>
      <c r="G60" t="s">
        <v>2</v>
      </c>
      <c r="H60" t="s">
        <v>30</v>
      </c>
      <c r="I60">
        <v>0.16666666666666666</v>
      </c>
      <c r="J60">
        <v>46.205599999999997</v>
      </c>
      <c r="K60">
        <v>1.6212500000000001</v>
      </c>
      <c r="M60" t="s">
        <v>2</v>
      </c>
      <c r="N60" t="s">
        <v>51</v>
      </c>
      <c r="O60">
        <v>0.52333333333333332</v>
      </c>
      <c r="P60">
        <v>18.5413</v>
      </c>
      <c r="Q60">
        <v>0.61804199999999998</v>
      </c>
      <c r="S60" t="s">
        <v>2</v>
      </c>
      <c r="T60" t="s">
        <v>55</v>
      </c>
      <c r="U60">
        <v>0.33999999999999997</v>
      </c>
      <c r="V60">
        <v>33.747300000000003</v>
      </c>
      <c r="W60">
        <v>1.1249100000000001</v>
      </c>
      <c r="Y60" t="s">
        <v>2</v>
      </c>
      <c r="Z60" t="s">
        <v>51</v>
      </c>
      <c r="AA60">
        <v>0.77999999999999992</v>
      </c>
      <c r="AB60">
        <v>13.8698</v>
      </c>
      <c r="AC60">
        <v>0.46232600000000001</v>
      </c>
      <c r="AE60" t="s">
        <v>2</v>
      </c>
      <c r="AF60" t="s">
        <v>50</v>
      </c>
      <c r="AG60">
        <v>0.41666666666666669</v>
      </c>
      <c r="AH60">
        <v>26.823899999999998</v>
      </c>
      <c r="AI60">
        <v>0.89412800000000003</v>
      </c>
      <c r="AK60" t="s">
        <v>2</v>
      </c>
      <c r="AL60" t="s">
        <v>51</v>
      </c>
      <c r="AM60">
        <v>3.3444816053511705E-3</v>
      </c>
      <c r="AN60">
        <v>64.128500000000003</v>
      </c>
      <c r="AO60">
        <v>2.63903</v>
      </c>
      <c r="AQ60" t="s">
        <v>2</v>
      </c>
      <c r="AR60" t="s">
        <v>51</v>
      </c>
      <c r="AS60">
        <v>0</v>
      </c>
      <c r="AT60">
        <v>61.782699999999998</v>
      </c>
      <c r="AU60">
        <v>2.4133900000000001</v>
      </c>
      <c r="AW60" t="s">
        <v>2</v>
      </c>
      <c r="AX60" t="s">
        <v>746</v>
      </c>
      <c r="AY60">
        <v>1</v>
      </c>
      <c r="AZ60">
        <v>11.368499999999999</v>
      </c>
      <c r="BA60">
        <v>0.37895099999999998</v>
      </c>
      <c r="BI60" t="s">
        <v>2</v>
      </c>
      <c r="BJ60" t="s">
        <v>50</v>
      </c>
      <c r="BK60">
        <v>0.19333333333333333</v>
      </c>
      <c r="BL60">
        <v>41.129100000000001</v>
      </c>
      <c r="BM60">
        <v>1.37097</v>
      </c>
      <c r="BO60" t="s">
        <v>2</v>
      </c>
      <c r="BP60" t="s">
        <v>51</v>
      </c>
      <c r="BQ60">
        <v>1</v>
      </c>
      <c r="BR60">
        <v>3.9401199999999998</v>
      </c>
      <c r="BS60">
        <v>0.13133700000000001</v>
      </c>
      <c r="BV60" t="s">
        <v>2</v>
      </c>
      <c r="BW60" t="s">
        <v>45</v>
      </c>
      <c r="BX60">
        <v>1</v>
      </c>
      <c r="BY60">
        <v>3.6033599999999999</v>
      </c>
      <c r="BZ60">
        <v>0.120112</v>
      </c>
      <c r="CB60" t="s">
        <v>2</v>
      </c>
      <c r="CC60" t="s">
        <v>51</v>
      </c>
      <c r="CD60">
        <v>0.38333333333333336</v>
      </c>
      <c r="CE60">
        <v>45.735199999999999</v>
      </c>
      <c r="CF60">
        <v>1.52451</v>
      </c>
      <c r="CH60" t="s">
        <v>2</v>
      </c>
      <c r="CI60" t="s">
        <v>50</v>
      </c>
      <c r="CJ60">
        <v>1</v>
      </c>
      <c r="CK60">
        <v>3.3459699999999999</v>
      </c>
      <c r="CL60">
        <v>0.11153200000000001</v>
      </c>
      <c r="CN60" t="s">
        <v>2</v>
      </c>
      <c r="CO60" t="s">
        <v>50</v>
      </c>
      <c r="CP60">
        <v>0.48666666666666664</v>
      </c>
      <c r="CQ60">
        <v>25.493400000000001</v>
      </c>
      <c r="CR60">
        <v>0.84977999999999998</v>
      </c>
      <c r="CU60" t="s">
        <v>2</v>
      </c>
      <c r="CV60" t="s">
        <v>21</v>
      </c>
      <c r="CW60">
        <v>0.98333333333333328</v>
      </c>
      <c r="CX60">
        <v>9.8346499999999999</v>
      </c>
      <c r="CY60">
        <v>0.327822</v>
      </c>
      <c r="DA60" t="s">
        <v>2</v>
      </c>
      <c r="DB60" t="s">
        <v>16</v>
      </c>
      <c r="DC60">
        <v>0.96000000000000008</v>
      </c>
      <c r="DD60">
        <v>8.3780000000000001</v>
      </c>
      <c r="DE60">
        <v>0.27926699999999999</v>
      </c>
      <c r="DG60" t="s">
        <v>2</v>
      </c>
      <c r="DH60" t="s">
        <v>49</v>
      </c>
      <c r="DI60">
        <v>0.73666666666666669</v>
      </c>
      <c r="DJ60">
        <v>13.9115</v>
      </c>
      <c r="DK60">
        <v>0.46371699999999999</v>
      </c>
      <c r="DM60" t="s">
        <v>2</v>
      </c>
      <c r="DN60" t="s">
        <v>18</v>
      </c>
      <c r="DO60">
        <v>1</v>
      </c>
      <c r="DP60">
        <v>2.56629</v>
      </c>
      <c r="DQ60">
        <v>8.5542999999999994E-2</v>
      </c>
      <c r="DT60" t="s">
        <v>2</v>
      </c>
      <c r="DU60" t="s">
        <v>18</v>
      </c>
      <c r="DV60">
        <v>1</v>
      </c>
      <c r="DW60">
        <v>2.7941500000000001</v>
      </c>
      <c r="DX60">
        <v>9.3138399999999996E-2</v>
      </c>
      <c r="DZ60" t="s">
        <v>2</v>
      </c>
      <c r="EA60" t="s">
        <v>50</v>
      </c>
      <c r="EB60">
        <v>1</v>
      </c>
      <c r="EC60">
        <v>3.5245199999999999</v>
      </c>
      <c r="ED60">
        <v>0.11748400000000001</v>
      </c>
      <c r="EF60" t="s">
        <v>2</v>
      </c>
      <c r="EG60" t="s">
        <v>48</v>
      </c>
      <c r="EH60">
        <v>1</v>
      </c>
      <c r="EI60">
        <v>2.4882</v>
      </c>
      <c r="EJ60">
        <v>8.2939899999999997E-2</v>
      </c>
      <c r="EL60" t="s">
        <v>2</v>
      </c>
      <c r="EM60" t="s">
        <v>36</v>
      </c>
      <c r="EN60">
        <v>0.73</v>
      </c>
      <c r="EO60">
        <v>11.927</v>
      </c>
      <c r="EP60">
        <v>0.42902800000000002</v>
      </c>
      <c r="ET60" t="s">
        <v>2</v>
      </c>
      <c r="EU60" t="s">
        <v>51</v>
      </c>
      <c r="EV60">
        <v>0.87333333333333329</v>
      </c>
      <c r="EW60">
        <v>10.978300000000001</v>
      </c>
      <c r="EX60">
        <v>0.36594500000000002</v>
      </c>
      <c r="EZ60" t="s">
        <v>2</v>
      </c>
      <c r="FA60" t="s">
        <v>51</v>
      </c>
      <c r="FB60">
        <v>0.4966666666666667</v>
      </c>
      <c r="FC60">
        <v>21.941299999999998</v>
      </c>
      <c r="FD60">
        <v>0.73137799999999997</v>
      </c>
      <c r="FG60" t="s">
        <v>2</v>
      </c>
      <c r="FH60" t="s">
        <v>49</v>
      </c>
      <c r="FI60">
        <v>0.78666666666666674</v>
      </c>
      <c r="FJ60">
        <v>13.922000000000001</v>
      </c>
      <c r="FK60">
        <v>0.46406700000000001</v>
      </c>
    </row>
    <row r="61" spans="1:167">
      <c r="A61" t="s">
        <v>2</v>
      </c>
      <c r="B61" t="s">
        <v>52</v>
      </c>
      <c r="C61">
        <v>1</v>
      </c>
      <c r="D61">
        <v>5.5421800000000001</v>
      </c>
      <c r="E61">
        <v>0.18473899999999999</v>
      </c>
      <c r="G61" t="s">
        <v>2</v>
      </c>
      <c r="H61" t="s">
        <v>31</v>
      </c>
      <c r="I61">
        <v>0.45</v>
      </c>
      <c r="J61">
        <v>33.351500000000001</v>
      </c>
      <c r="K61">
        <v>1.1267400000000001</v>
      </c>
      <c r="M61" t="s">
        <v>2</v>
      </c>
      <c r="N61" t="s">
        <v>52</v>
      </c>
      <c r="O61">
        <v>0.34333333333333338</v>
      </c>
      <c r="P61">
        <v>22.333500000000001</v>
      </c>
      <c r="Q61">
        <v>0.74445099999999997</v>
      </c>
      <c r="S61" t="s">
        <v>2</v>
      </c>
      <c r="T61" t="s">
        <v>56</v>
      </c>
      <c r="U61">
        <v>0.12333333333333334</v>
      </c>
      <c r="V61">
        <v>39.741199999999999</v>
      </c>
      <c r="W61">
        <v>1.39934</v>
      </c>
      <c r="Y61" t="s">
        <v>2</v>
      </c>
      <c r="Z61" t="s">
        <v>52</v>
      </c>
      <c r="AA61">
        <v>0.64333333333333331</v>
      </c>
      <c r="AB61">
        <v>18.595600000000001</v>
      </c>
      <c r="AC61">
        <v>0.61985299999999999</v>
      </c>
      <c r="AE61" t="s">
        <v>2</v>
      </c>
      <c r="AF61" t="s">
        <v>51</v>
      </c>
      <c r="AG61">
        <v>7.3333333333333334E-2</v>
      </c>
      <c r="AH61">
        <v>27.2898</v>
      </c>
      <c r="AI61">
        <v>0.909659</v>
      </c>
      <c r="AK61" t="s">
        <v>2</v>
      </c>
      <c r="AL61" t="s">
        <v>52</v>
      </c>
      <c r="AM61">
        <v>9.6666666666666665E-2</v>
      </c>
      <c r="AN61">
        <v>39.270800000000001</v>
      </c>
      <c r="AO61">
        <v>1.5280499999999999</v>
      </c>
      <c r="AQ61" t="s">
        <v>2</v>
      </c>
      <c r="AR61" t="s">
        <v>52</v>
      </c>
      <c r="AS61">
        <v>0.19</v>
      </c>
      <c r="AT61">
        <v>46.517600000000002</v>
      </c>
      <c r="AU61">
        <v>1.7960499999999999</v>
      </c>
      <c r="AW61" t="s">
        <v>2</v>
      </c>
      <c r="AX61" t="s">
        <v>747</v>
      </c>
      <c r="AY61">
        <v>1</v>
      </c>
      <c r="AZ61">
        <v>9.9871200000000009</v>
      </c>
      <c r="BA61">
        <v>0.33290399999999998</v>
      </c>
      <c r="BI61" t="s">
        <v>2</v>
      </c>
      <c r="BJ61" t="s">
        <v>51</v>
      </c>
      <c r="BK61">
        <v>0.3</v>
      </c>
      <c r="BL61">
        <v>40.957799999999999</v>
      </c>
      <c r="BM61">
        <v>1.3652599999999999</v>
      </c>
      <c r="BO61" t="s">
        <v>2</v>
      </c>
      <c r="BP61" t="s">
        <v>52</v>
      </c>
      <c r="BQ61">
        <v>1</v>
      </c>
      <c r="BR61">
        <v>4.0221200000000001</v>
      </c>
      <c r="BS61">
        <v>0.134071</v>
      </c>
      <c r="BV61" t="s">
        <v>2</v>
      </c>
      <c r="BW61" t="s">
        <v>46</v>
      </c>
      <c r="BX61">
        <v>1</v>
      </c>
      <c r="BY61">
        <v>2.5868500000000001</v>
      </c>
      <c r="BZ61">
        <v>8.6228399999999997E-2</v>
      </c>
      <c r="CB61" t="s">
        <v>2</v>
      </c>
      <c r="CC61" t="s">
        <v>52</v>
      </c>
      <c r="CD61">
        <v>0.94666666666666666</v>
      </c>
      <c r="CE61">
        <v>10.6404</v>
      </c>
      <c r="CF61">
        <v>0.35467799999999999</v>
      </c>
      <c r="CH61" t="s">
        <v>2</v>
      </c>
      <c r="CI61" t="s">
        <v>51</v>
      </c>
      <c r="CJ61">
        <v>0.87333333333333329</v>
      </c>
      <c r="CK61">
        <v>9.1046499999999995</v>
      </c>
      <c r="CL61">
        <v>0.30348799999999998</v>
      </c>
      <c r="CN61" t="s">
        <v>2</v>
      </c>
      <c r="CO61" t="s">
        <v>51</v>
      </c>
      <c r="CP61">
        <v>1</v>
      </c>
      <c r="CQ61">
        <v>2.8113700000000001</v>
      </c>
      <c r="CR61">
        <v>9.3712299999999998E-2</v>
      </c>
      <c r="CU61" t="s">
        <v>2</v>
      </c>
      <c r="CV61" t="s">
        <v>22</v>
      </c>
      <c r="CW61">
        <v>1</v>
      </c>
      <c r="CX61">
        <v>8.3961400000000008</v>
      </c>
      <c r="CY61">
        <v>0.27987099999999998</v>
      </c>
      <c r="DA61" t="s">
        <v>2</v>
      </c>
      <c r="DB61" t="s">
        <v>17</v>
      </c>
      <c r="DC61">
        <v>0.74666666666666659</v>
      </c>
      <c r="DD61">
        <v>17.533899999999999</v>
      </c>
      <c r="DE61">
        <v>0.58446500000000001</v>
      </c>
      <c r="DG61" t="s">
        <v>2</v>
      </c>
      <c r="DH61" t="s">
        <v>50</v>
      </c>
      <c r="DI61">
        <v>0.83333333333333337</v>
      </c>
      <c r="DJ61">
        <v>15.3131</v>
      </c>
      <c r="DK61">
        <v>0.51043700000000003</v>
      </c>
      <c r="DM61" t="s">
        <v>2</v>
      </c>
      <c r="DN61" t="s">
        <v>19</v>
      </c>
      <c r="DO61">
        <v>1</v>
      </c>
      <c r="DP61">
        <v>5.6255899999999999</v>
      </c>
      <c r="DQ61">
        <v>0.18751999999999999</v>
      </c>
      <c r="DT61" t="s">
        <v>2</v>
      </c>
      <c r="DU61" t="s">
        <v>19</v>
      </c>
      <c r="DV61">
        <v>0.92333333333333334</v>
      </c>
      <c r="DW61">
        <v>5.50678</v>
      </c>
      <c r="DX61">
        <v>0.183559</v>
      </c>
      <c r="DZ61" t="s">
        <v>2</v>
      </c>
      <c r="EA61" t="s">
        <v>51</v>
      </c>
      <c r="EB61">
        <v>1</v>
      </c>
      <c r="EC61">
        <v>3.6758600000000001</v>
      </c>
      <c r="ED61">
        <v>0.122529</v>
      </c>
      <c r="EF61" t="s">
        <v>2</v>
      </c>
      <c r="EG61" t="s">
        <v>49</v>
      </c>
      <c r="EH61">
        <v>1</v>
      </c>
      <c r="EI61">
        <v>2.6248</v>
      </c>
      <c r="EJ61">
        <v>8.7493399999999999E-2</v>
      </c>
      <c r="EL61" t="s">
        <v>2</v>
      </c>
      <c r="EM61" t="s">
        <v>37</v>
      </c>
      <c r="EN61">
        <v>0.26333333333333336</v>
      </c>
      <c r="EO61">
        <v>48.450800000000001</v>
      </c>
      <c r="EP61">
        <v>1.68232</v>
      </c>
      <c r="ET61" t="s">
        <v>2</v>
      </c>
      <c r="EU61" t="s">
        <v>52</v>
      </c>
      <c r="EV61">
        <v>0.77</v>
      </c>
      <c r="EW61">
        <v>14.901899999999999</v>
      </c>
      <c r="EX61">
        <v>0.496728</v>
      </c>
      <c r="EZ61" t="s">
        <v>2</v>
      </c>
      <c r="FA61" t="s">
        <v>52</v>
      </c>
      <c r="FB61">
        <v>0.73666666666666669</v>
      </c>
      <c r="FC61">
        <v>11.2845</v>
      </c>
      <c r="FD61">
        <v>0.37614900000000001</v>
      </c>
      <c r="FG61" t="s">
        <v>2</v>
      </c>
      <c r="FH61" t="s">
        <v>50</v>
      </c>
      <c r="FI61">
        <v>0.60333333333333339</v>
      </c>
      <c r="FJ61">
        <v>21.709599999999998</v>
      </c>
      <c r="FK61">
        <v>0.72365400000000002</v>
      </c>
    </row>
    <row r="62" spans="1:167">
      <c r="A62" t="s">
        <v>2</v>
      </c>
      <c r="B62" t="s">
        <v>53</v>
      </c>
      <c r="C62">
        <v>1</v>
      </c>
      <c r="D62">
        <v>6.1517600000000003</v>
      </c>
      <c r="E62">
        <v>0.20505899999999999</v>
      </c>
      <c r="G62" t="s">
        <v>2</v>
      </c>
      <c r="H62" t="s">
        <v>32</v>
      </c>
      <c r="I62">
        <v>0.30333333333333334</v>
      </c>
      <c r="J62">
        <v>23.7364</v>
      </c>
      <c r="K62">
        <v>0.83874099999999996</v>
      </c>
      <c r="M62" t="s">
        <v>2</v>
      </c>
      <c r="N62" t="s">
        <v>53</v>
      </c>
      <c r="O62">
        <v>0.64333333333333331</v>
      </c>
      <c r="P62">
        <v>17.278400000000001</v>
      </c>
      <c r="Q62">
        <v>0.57594800000000002</v>
      </c>
      <c r="S62" t="s">
        <v>2</v>
      </c>
      <c r="T62" t="s">
        <v>57</v>
      </c>
      <c r="U62">
        <v>5.6666666666666664E-2</v>
      </c>
      <c r="V62">
        <v>45.3767</v>
      </c>
      <c r="W62">
        <v>1.5125599999999999</v>
      </c>
      <c r="Y62" t="s">
        <v>2</v>
      </c>
      <c r="Z62" t="s">
        <v>53</v>
      </c>
      <c r="AA62">
        <v>0.15333333333333332</v>
      </c>
      <c r="AB62">
        <v>49.492899999999999</v>
      </c>
      <c r="AC62">
        <v>1.6891799999999999</v>
      </c>
      <c r="AE62" t="s">
        <v>2</v>
      </c>
      <c r="AF62" t="s">
        <v>52</v>
      </c>
      <c r="AG62">
        <v>0.96000000000000008</v>
      </c>
      <c r="AH62">
        <v>12.857200000000001</v>
      </c>
      <c r="AI62">
        <v>0.42857400000000001</v>
      </c>
      <c r="AK62" t="s">
        <v>2</v>
      </c>
      <c r="AL62" t="s">
        <v>53</v>
      </c>
      <c r="AM62">
        <v>0</v>
      </c>
      <c r="AN62">
        <v>59.101900000000001</v>
      </c>
      <c r="AO62">
        <v>2.40252</v>
      </c>
      <c r="AQ62" t="s">
        <v>2</v>
      </c>
      <c r="AR62" t="s">
        <v>53</v>
      </c>
      <c r="AS62">
        <v>0.04</v>
      </c>
      <c r="AT62">
        <v>56.893900000000002</v>
      </c>
      <c r="AU62">
        <v>2.4418000000000002</v>
      </c>
      <c r="AW62" t="s">
        <v>2</v>
      </c>
      <c r="AX62" t="s">
        <v>748</v>
      </c>
      <c r="AY62">
        <v>1</v>
      </c>
      <c r="AZ62">
        <v>10.0075</v>
      </c>
      <c r="BA62">
        <v>0.33358399999999999</v>
      </c>
      <c r="BI62" t="s">
        <v>2</v>
      </c>
      <c r="BJ62" t="s">
        <v>52</v>
      </c>
      <c r="BK62">
        <v>6.0000000000000005E-2</v>
      </c>
      <c r="BL62">
        <v>46.0871</v>
      </c>
      <c r="BM62">
        <v>1.53624</v>
      </c>
      <c r="BO62" t="s">
        <v>2</v>
      </c>
      <c r="BP62" t="s">
        <v>53</v>
      </c>
      <c r="BQ62">
        <v>0.45666666666666667</v>
      </c>
      <c r="BR62">
        <v>22.093699999999998</v>
      </c>
      <c r="BS62">
        <v>0.73645799999999995</v>
      </c>
      <c r="BV62" t="s">
        <v>2</v>
      </c>
      <c r="BW62" t="s">
        <v>47</v>
      </c>
      <c r="BX62">
        <v>1</v>
      </c>
      <c r="BY62">
        <v>2.3113700000000001</v>
      </c>
      <c r="BZ62">
        <v>7.7045799999999998E-2</v>
      </c>
      <c r="CB62" t="s">
        <v>2</v>
      </c>
      <c r="CC62" t="s">
        <v>53</v>
      </c>
      <c r="CD62">
        <v>0.94666666666666666</v>
      </c>
      <c r="CE62">
        <v>10.895799999999999</v>
      </c>
      <c r="CF62">
        <v>0.36319299999999999</v>
      </c>
      <c r="CH62" t="s">
        <v>2</v>
      </c>
      <c r="CI62" t="s">
        <v>52</v>
      </c>
      <c r="CJ62">
        <v>1</v>
      </c>
      <c r="CK62">
        <v>5.1017999999999999</v>
      </c>
      <c r="CL62">
        <v>0.17005999999999999</v>
      </c>
      <c r="CN62" t="s">
        <v>2</v>
      </c>
      <c r="CO62" t="s">
        <v>52</v>
      </c>
      <c r="CP62">
        <v>1</v>
      </c>
      <c r="CQ62">
        <v>2.1656</v>
      </c>
      <c r="CR62">
        <v>7.2186700000000006E-2</v>
      </c>
      <c r="CU62" t="s">
        <v>2</v>
      </c>
      <c r="CV62" t="s">
        <v>23</v>
      </c>
      <c r="CW62">
        <v>1</v>
      </c>
      <c r="CX62">
        <v>9.0736100000000004</v>
      </c>
      <c r="CY62">
        <v>0.302454</v>
      </c>
      <c r="DA62" t="s">
        <v>2</v>
      </c>
      <c r="DB62" t="s">
        <v>18</v>
      </c>
      <c r="DC62">
        <v>0.65666666666666662</v>
      </c>
      <c r="DD62">
        <v>28.161000000000001</v>
      </c>
      <c r="DE62">
        <v>0.93870100000000001</v>
      </c>
      <c r="DG62" t="s">
        <v>2</v>
      </c>
      <c r="DH62" t="s">
        <v>51</v>
      </c>
      <c r="DI62">
        <v>0.80666666666666664</v>
      </c>
      <c r="DJ62">
        <v>13.2867</v>
      </c>
      <c r="DK62">
        <v>0.44288899999999998</v>
      </c>
      <c r="DM62" t="s">
        <v>2</v>
      </c>
      <c r="DN62" t="s">
        <v>20</v>
      </c>
      <c r="DO62">
        <v>0.82333333333333336</v>
      </c>
      <c r="DP62">
        <v>12.414199999999999</v>
      </c>
      <c r="DQ62">
        <v>0.41380699999999998</v>
      </c>
      <c r="DT62" t="s">
        <v>2</v>
      </c>
      <c r="DU62" t="s">
        <v>20</v>
      </c>
      <c r="DV62">
        <v>0.86</v>
      </c>
      <c r="DW62">
        <v>12.802</v>
      </c>
      <c r="DX62">
        <v>0.42673299999999997</v>
      </c>
      <c r="DZ62" t="s">
        <v>2</v>
      </c>
      <c r="EA62" t="s">
        <v>52</v>
      </c>
      <c r="EB62">
        <v>1</v>
      </c>
      <c r="EC62">
        <v>4.00014</v>
      </c>
      <c r="ED62">
        <v>0.13333800000000001</v>
      </c>
      <c r="EF62" t="s">
        <v>2</v>
      </c>
      <c r="EG62" t="s">
        <v>50</v>
      </c>
      <c r="EH62">
        <v>1</v>
      </c>
      <c r="EI62">
        <v>1.8789</v>
      </c>
      <c r="EJ62">
        <v>6.2630099999999994E-2</v>
      </c>
      <c r="EL62" t="s">
        <v>2</v>
      </c>
      <c r="EM62" t="s">
        <v>38</v>
      </c>
      <c r="EN62">
        <v>1</v>
      </c>
      <c r="EO62">
        <v>6.9889400000000004</v>
      </c>
      <c r="EP62">
        <v>0.23296500000000001</v>
      </c>
      <c r="ET62" t="s">
        <v>2</v>
      </c>
      <c r="EU62" t="s">
        <v>53</v>
      </c>
      <c r="EV62">
        <v>0.86333333333333329</v>
      </c>
      <c r="EW62">
        <v>12.618499999999999</v>
      </c>
      <c r="EX62">
        <v>0.42061599999999999</v>
      </c>
      <c r="EZ62" t="s">
        <v>2</v>
      </c>
      <c r="FA62" t="s">
        <v>53</v>
      </c>
      <c r="FB62">
        <v>1</v>
      </c>
      <c r="FC62">
        <v>7.0900100000000004</v>
      </c>
      <c r="FD62">
        <v>0.23633399999999999</v>
      </c>
      <c r="FG62" t="s">
        <v>2</v>
      </c>
      <c r="FH62" t="s">
        <v>51</v>
      </c>
      <c r="FI62">
        <v>0.77</v>
      </c>
      <c r="FJ62">
        <v>16.731100000000001</v>
      </c>
      <c r="FK62">
        <v>0.55770500000000001</v>
      </c>
    </row>
    <row r="63" spans="1:167">
      <c r="A63" t="s">
        <v>2</v>
      </c>
      <c r="B63" t="s">
        <v>54</v>
      </c>
      <c r="C63">
        <v>0.89666666666666661</v>
      </c>
      <c r="D63">
        <v>13.0701</v>
      </c>
      <c r="E63">
        <v>0.43566899999999997</v>
      </c>
      <c r="G63" t="s">
        <v>2</v>
      </c>
      <c r="H63" t="s">
        <v>33</v>
      </c>
      <c r="I63">
        <v>0.14666666666666667</v>
      </c>
      <c r="J63">
        <v>41.470700000000001</v>
      </c>
      <c r="K63">
        <v>1.38236</v>
      </c>
      <c r="M63" t="s">
        <v>2</v>
      </c>
      <c r="N63" t="s">
        <v>54</v>
      </c>
      <c r="O63">
        <v>0.94333333333333336</v>
      </c>
      <c r="P63">
        <v>9.4150299999999998</v>
      </c>
      <c r="Q63">
        <v>0.313834</v>
      </c>
      <c r="S63" t="s">
        <v>2</v>
      </c>
      <c r="T63" t="s">
        <v>58</v>
      </c>
      <c r="U63">
        <v>0.10333333333333333</v>
      </c>
      <c r="V63">
        <v>27.3583</v>
      </c>
      <c r="W63">
        <v>0.91194500000000001</v>
      </c>
      <c r="Y63" t="s">
        <v>2</v>
      </c>
      <c r="Z63" t="s">
        <v>54</v>
      </c>
      <c r="AA63">
        <v>0.13333333333333333</v>
      </c>
      <c r="AB63">
        <v>48.972700000000003</v>
      </c>
      <c r="AC63">
        <v>1.6489100000000001</v>
      </c>
      <c r="AE63" t="s">
        <v>2</v>
      </c>
      <c r="AF63" t="s">
        <v>53</v>
      </c>
      <c r="AG63">
        <v>1</v>
      </c>
      <c r="AH63">
        <v>9.7341700000000007</v>
      </c>
      <c r="AI63">
        <v>0.32447199999999998</v>
      </c>
      <c r="AK63" t="s">
        <v>2</v>
      </c>
      <c r="AL63" t="s">
        <v>54</v>
      </c>
      <c r="AM63">
        <v>6.1224489795918366E-2</v>
      </c>
      <c r="AN63">
        <v>49.332299999999996</v>
      </c>
      <c r="AO63">
        <v>1.8615999999999999</v>
      </c>
      <c r="AQ63" t="s">
        <v>2</v>
      </c>
      <c r="AR63" t="s">
        <v>54</v>
      </c>
      <c r="AS63">
        <v>7.0000000000000007E-2</v>
      </c>
      <c r="AT63">
        <v>41.783099999999997</v>
      </c>
      <c r="AU63">
        <v>1.6257999999999999</v>
      </c>
      <c r="AW63" t="s">
        <v>2</v>
      </c>
      <c r="AX63" t="s">
        <v>749</v>
      </c>
      <c r="AY63">
        <v>1</v>
      </c>
      <c r="AZ63">
        <v>12.9887</v>
      </c>
      <c r="BA63">
        <v>0.43295499999999998</v>
      </c>
      <c r="BI63" t="s">
        <v>2</v>
      </c>
      <c r="BJ63" t="s">
        <v>53</v>
      </c>
      <c r="BK63">
        <v>0.45666666666666667</v>
      </c>
      <c r="BL63">
        <v>20.004799999999999</v>
      </c>
      <c r="BM63">
        <v>0.66682699999999995</v>
      </c>
      <c r="BO63" t="s">
        <v>2</v>
      </c>
      <c r="BP63" t="s">
        <v>54</v>
      </c>
      <c r="BQ63">
        <v>0.37</v>
      </c>
      <c r="BR63">
        <v>24.004200000000001</v>
      </c>
      <c r="BS63">
        <v>0.80013900000000004</v>
      </c>
      <c r="BV63" t="s">
        <v>2</v>
      </c>
      <c r="BW63" t="s">
        <v>48</v>
      </c>
      <c r="BX63">
        <v>1</v>
      </c>
      <c r="BY63">
        <v>1.8152699999999999</v>
      </c>
      <c r="BZ63">
        <v>6.0508899999999997E-2</v>
      </c>
      <c r="CB63" t="s">
        <v>2</v>
      </c>
      <c r="CC63" t="s">
        <v>54</v>
      </c>
      <c r="CD63">
        <v>1</v>
      </c>
      <c r="CE63">
        <v>9.9659999999999993</v>
      </c>
      <c r="CF63">
        <v>0.3322</v>
      </c>
      <c r="CH63" t="s">
        <v>2</v>
      </c>
      <c r="CI63" t="s">
        <v>53</v>
      </c>
      <c r="CJ63">
        <v>1</v>
      </c>
      <c r="CK63">
        <v>4.1971600000000002</v>
      </c>
      <c r="CL63">
        <v>0.139905</v>
      </c>
      <c r="CN63" t="s">
        <v>2</v>
      </c>
      <c r="CO63" t="s">
        <v>53</v>
      </c>
      <c r="CP63">
        <v>1</v>
      </c>
      <c r="CQ63">
        <v>2.0067599999999999</v>
      </c>
      <c r="CR63">
        <v>6.6891999999999993E-2</v>
      </c>
      <c r="CU63" t="s">
        <v>2</v>
      </c>
      <c r="CV63" t="s">
        <v>24</v>
      </c>
      <c r="CW63">
        <v>1</v>
      </c>
      <c r="CX63">
        <v>8.9421099999999996</v>
      </c>
      <c r="CY63">
        <v>0.29807</v>
      </c>
      <c r="DA63" t="s">
        <v>2</v>
      </c>
      <c r="DB63" t="s">
        <v>19</v>
      </c>
      <c r="DC63">
        <v>0.81</v>
      </c>
      <c r="DD63">
        <v>23.8324</v>
      </c>
      <c r="DE63">
        <v>0.79441300000000004</v>
      </c>
      <c r="DG63" t="s">
        <v>2</v>
      </c>
      <c r="DH63" t="s">
        <v>52</v>
      </c>
      <c r="DI63">
        <v>0.12333333333333334</v>
      </c>
      <c r="DJ63">
        <v>49.817799999999998</v>
      </c>
      <c r="DK63">
        <v>1.66059</v>
      </c>
      <c r="DM63" t="s">
        <v>2</v>
      </c>
      <c r="DN63" t="s">
        <v>21</v>
      </c>
      <c r="DO63">
        <v>1</v>
      </c>
      <c r="DP63">
        <v>6.3292599999999997</v>
      </c>
      <c r="DQ63">
        <v>0.210975</v>
      </c>
      <c r="DT63" t="s">
        <v>2</v>
      </c>
      <c r="DU63" t="s">
        <v>21</v>
      </c>
      <c r="DV63">
        <v>1</v>
      </c>
      <c r="DW63">
        <v>4.1710099999999999</v>
      </c>
      <c r="DX63">
        <v>0.13903399999999999</v>
      </c>
      <c r="DZ63" t="s">
        <v>2</v>
      </c>
      <c r="EA63" t="s">
        <v>53</v>
      </c>
      <c r="EB63">
        <v>1</v>
      </c>
      <c r="EC63">
        <v>4.5801800000000004</v>
      </c>
      <c r="ED63">
        <v>0.152673</v>
      </c>
      <c r="EF63" t="s">
        <v>2</v>
      </c>
      <c r="EG63" t="s">
        <v>51</v>
      </c>
      <c r="EH63">
        <v>1</v>
      </c>
      <c r="EI63">
        <v>3.9279099999999998</v>
      </c>
      <c r="EJ63">
        <v>0.13092999999999999</v>
      </c>
      <c r="EL63" t="s">
        <v>2</v>
      </c>
      <c r="EM63" t="s">
        <v>39</v>
      </c>
      <c r="EN63">
        <v>0.94333333333333336</v>
      </c>
      <c r="EO63">
        <v>10.4621</v>
      </c>
      <c r="EP63">
        <v>0.34873700000000002</v>
      </c>
      <c r="ET63" t="s">
        <v>2</v>
      </c>
      <c r="EU63" t="s">
        <v>54</v>
      </c>
      <c r="EV63">
        <v>0.26999999999999996</v>
      </c>
      <c r="EW63">
        <v>42.064100000000003</v>
      </c>
      <c r="EX63">
        <v>1.4021399999999999</v>
      </c>
      <c r="EZ63" t="s">
        <v>2</v>
      </c>
      <c r="FA63" t="s">
        <v>54</v>
      </c>
      <c r="FB63">
        <v>0.86333333333333329</v>
      </c>
      <c r="FC63">
        <v>10.2202</v>
      </c>
      <c r="FD63">
        <v>0.34067500000000001</v>
      </c>
      <c r="FG63" t="s">
        <v>2</v>
      </c>
      <c r="FH63" t="s">
        <v>52</v>
      </c>
      <c r="FI63">
        <v>0.85333333333333339</v>
      </c>
      <c r="FJ63">
        <v>13.437099999999999</v>
      </c>
      <c r="FK63">
        <v>0.447905</v>
      </c>
    </row>
    <row r="64" spans="1:167">
      <c r="A64" t="s">
        <v>2</v>
      </c>
      <c r="B64" t="s">
        <v>55</v>
      </c>
      <c r="C64">
        <v>1</v>
      </c>
      <c r="D64">
        <v>7.7625799999999998</v>
      </c>
      <c r="E64">
        <v>0.25875300000000001</v>
      </c>
      <c r="G64" t="s">
        <v>2</v>
      </c>
      <c r="H64" t="s">
        <v>34</v>
      </c>
      <c r="I64">
        <v>1.3333333333333334E-2</v>
      </c>
      <c r="J64">
        <v>50.715800000000002</v>
      </c>
      <c r="K64">
        <v>1.7857700000000001</v>
      </c>
      <c r="M64" t="s">
        <v>2</v>
      </c>
      <c r="N64" t="s">
        <v>55</v>
      </c>
      <c r="O64">
        <v>0.89666666666666661</v>
      </c>
      <c r="P64">
        <v>9.4679900000000004</v>
      </c>
      <c r="Q64">
        <v>0.31559999999999999</v>
      </c>
      <c r="S64" t="s">
        <v>2</v>
      </c>
      <c r="T64" t="s">
        <v>59</v>
      </c>
      <c r="U64">
        <v>0.53666666666666674</v>
      </c>
      <c r="V64">
        <v>23.540299999999998</v>
      </c>
      <c r="W64">
        <v>0.78467600000000004</v>
      </c>
      <c r="Y64" t="s">
        <v>2</v>
      </c>
      <c r="Z64" t="s">
        <v>55</v>
      </c>
      <c r="AA64">
        <v>1.3333333333333334E-2</v>
      </c>
      <c r="AB64">
        <v>52.9315</v>
      </c>
      <c r="AC64">
        <v>2.40598</v>
      </c>
      <c r="AE64" t="s">
        <v>2</v>
      </c>
      <c r="AF64" t="s">
        <v>54</v>
      </c>
      <c r="AG64">
        <v>0.65</v>
      </c>
      <c r="AH64">
        <v>22.270299999999999</v>
      </c>
      <c r="AI64">
        <v>0.74234500000000003</v>
      </c>
      <c r="AK64" t="s">
        <v>2</v>
      </c>
      <c r="AL64" t="s">
        <v>55</v>
      </c>
      <c r="AM64">
        <v>0.16</v>
      </c>
      <c r="AN64">
        <v>43.339399999999998</v>
      </c>
      <c r="AO64">
        <v>1.51536</v>
      </c>
      <c r="AQ64" t="s">
        <v>2</v>
      </c>
      <c r="AR64" t="s">
        <v>55</v>
      </c>
      <c r="AS64">
        <v>0.16778523489932887</v>
      </c>
      <c r="AT64">
        <v>38.452599999999997</v>
      </c>
      <c r="AU64">
        <v>1.5442800000000001</v>
      </c>
      <c r="AW64" t="s">
        <v>2</v>
      </c>
      <c r="AX64" t="s">
        <v>750</v>
      </c>
      <c r="AY64">
        <v>0.92333333333333334</v>
      </c>
      <c r="AZ64">
        <v>14.744</v>
      </c>
      <c r="BA64">
        <v>0.49146800000000002</v>
      </c>
      <c r="BI64" t="s">
        <v>2</v>
      </c>
      <c r="BJ64" t="s">
        <v>54</v>
      </c>
      <c r="BK64">
        <v>0.35333333333333333</v>
      </c>
      <c r="BL64">
        <v>31.097300000000001</v>
      </c>
      <c r="BM64">
        <v>1.0365800000000001</v>
      </c>
      <c r="BO64" t="s">
        <v>2</v>
      </c>
      <c r="BP64" t="s">
        <v>55</v>
      </c>
      <c r="BQ64">
        <v>0.17666666666666667</v>
      </c>
      <c r="BR64">
        <v>25.4985</v>
      </c>
      <c r="BS64">
        <v>0.84994999999999998</v>
      </c>
      <c r="BV64" t="s">
        <v>2</v>
      </c>
      <c r="BW64" t="s">
        <v>49</v>
      </c>
      <c r="BX64">
        <v>1</v>
      </c>
      <c r="BY64">
        <v>2.2755000000000001</v>
      </c>
      <c r="BZ64">
        <v>7.5850100000000004E-2</v>
      </c>
      <c r="CB64" t="s">
        <v>2</v>
      </c>
      <c r="CC64" t="s">
        <v>55</v>
      </c>
      <c r="CD64">
        <v>0.97333333333333327</v>
      </c>
      <c r="CE64">
        <v>8.5772999999999993</v>
      </c>
      <c r="CF64">
        <v>0.28591</v>
      </c>
      <c r="CH64" t="s">
        <v>2</v>
      </c>
      <c r="CI64" t="s">
        <v>54</v>
      </c>
      <c r="CJ64">
        <v>1</v>
      </c>
      <c r="CK64">
        <v>3.3999199999999998</v>
      </c>
      <c r="CL64">
        <v>0.113331</v>
      </c>
      <c r="CN64" t="s">
        <v>2</v>
      </c>
      <c r="CO64" t="s">
        <v>54</v>
      </c>
      <c r="CP64">
        <v>1</v>
      </c>
      <c r="CQ64">
        <v>2.8070200000000001</v>
      </c>
      <c r="CR64">
        <v>9.3567200000000003E-2</v>
      </c>
      <c r="CU64" t="s">
        <v>2</v>
      </c>
      <c r="CV64" t="s">
        <v>25</v>
      </c>
      <c r="CW64">
        <v>1</v>
      </c>
      <c r="CX64">
        <v>6.5652400000000002</v>
      </c>
      <c r="CY64">
        <v>0.21884100000000001</v>
      </c>
      <c r="DA64" t="s">
        <v>2</v>
      </c>
      <c r="DB64" t="s">
        <v>20</v>
      </c>
      <c r="DC64">
        <v>0.83666666666666667</v>
      </c>
      <c r="DD64">
        <v>10.7494</v>
      </c>
      <c r="DE64">
        <v>0.35831400000000002</v>
      </c>
      <c r="DG64" t="s">
        <v>2</v>
      </c>
      <c r="DH64" t="s">
        <v>53</v>
      </c>
      <c r="DI64">
        <v>0.12666666666666665</v>
      </c>
      <c r="DJ64">
        <v>50.343200000000003</v>
      </c>
      <c r="DK64">
        <v>1.67811</v>
      </c>
      <c r="DM64" t="s">
        <v>2</v>
      </c>
      <c r="DN64" t="s">
        <v>22</v>
      </c>
      <c r="DO64">
        <v>1</v>
      </c>
      <c r="DP64">
        <v>3.7316400000000001</v>
      </c>
      <c r="DQ64">
        <v>0.124388</v>
      </c>
      <c r="DT64" t="s">
        <v>2</v>
      </c>
      <c r="DU64" t="s">
        <v>22</v>
      </c>
      <c r="DV64">
        <v>0.95</v>
      </c>
      <c r="DW64">
        <v>6.6516299999999999</v>
      </c>
      <c r="DX64">
        <v>0.221721</v>
      </c>
      <c r="DZ64" t="s">
        <v>2</v>
      </c>
      <c r="EA64" t="s">
        <v>54</v>
      </c>
      <c r="EB64">
        <v>1</v>
      </c>
      <c r="EC64">
        <v>5.1358699999999997</v>
      </c>
      <c r="ED64">
        <v>0.17119599999999999</v>
      </c>
      <c r="EF64" t="s">
        <v>2</v>
      </c>
      <c r="EG64" t="s">
        <v>52</v>
      </c>
      <c r="EH64">
        <v>1</v>
      </c>
      <c r="EI64">
        <v>2.4437000000000002</v>
      </c>
      <c r="EJ64">
        <v>8.1456500000000001E-2</v>
      </c>
      <c r="EL64" t="s">
        <v>2</v>
      </c>
      <c r="EM64" t="s">
        <v>40</v>
      </c>
      <c r="EN64">
        <v>1</v>
      </c>
      <c r="EO64">
        <v>8.4615500000000008</v>
      </c>
      <c r="EP64">
        <v>0.28205200000000002</v>
      </c>
      <c r="ET64" t="s">
        <v>2</v>
      </c>
      <c r="EU64" t="s">
        <v>55</v>
      </c>
      <c r="EV64">
        <v>0.48333333333333334</v>
      </c>
      <c r="EW64">
        <v>40.691000000000003</v>
      </c>
      <c r="EX64">
        <v>1.3700699999999999</v>
      </c>
      <c r="EZ64" t="s">
        <v>2</v>
      </c>
      <c r="FA64" t="s">
        <v>55</v>
      </c>
      <c r="FB64">
        <v>1</v>
      </c>
      <c r="FC64">
        <v>6.3375899999999996</v>
      </c>
      <c r="FD64">
        <v>0.211253</v>
      </c>
      <c r="FG64" t="s">
        <v>2</v>
      </c>
      <c r="FH64" t="s">
        <v>53</v>
      </c>
      <c r="FI64">
        <v>0.7566666666666666</v>
      </c>
      <c r="FJ64">
        <v>17.273700000000002</v>
      </c>
      <c r="FK64">
        <v>0.57579100000000005</v>
      </c>
    </row>
    <row r="65" spans="1:167">
      <c r="A65" t="s">
        <v>2</v>
      </c>
      <c r="B65" t="s">
        <v>56</v>
      </c>
      <c r="C65">
        <v>1</v>
      </c>
      <c r="D65">
        <v>7.5618100000000004</v>
      </c>
      <c r="E65">
        <v>0.25206000000000001</v>
      </c>
      <c r="G65" t="s">
        <v>2</v>
      </c>
      <c r="H65" t="s">
        <v>35</v>
      </c>
      <c r="I65">
        <v>0.19</v>
      </c>
      <c r="J65">
        <v>24.408799999999999</v>
      </c>
      <c r="K65">
        <v>0.81362599999999996</v>
      </c>
      <c r="M65" t="s">
        <v>2</v>
      </c>
      <c r="N65" t="s">
        <v>56</v>
      </c>
      <c r="O65">
        <v>1</v>
      </c>
      <c r="P65">
        <v>8.0304099999999998</v>
      </c>
      <c r="Q65">
        <v>0.26767999999999997</v>
      </c>
      <c r="S65" t="s">
        <v>2</v>
      </c>
      <c r="T65" t="s">
        <v>60</v>
      </c>
      <c r="U65">
        <v>0.57333333333333336</v>
      </c>
      <c r="V65">
        <v>21.747399999999999</v>
      </c>
      <c r="W65">
        <v>0.72491399999999995</v>
      </c>
      <c r="Y65" t="s">
        <v>2</v>
      </c>
      <c r="Z65" t="s">
        <v>56</v>
      </c>
      <c r="AA65">
        <v>0</v>
      </c>
      <c r="AB65">
        <v>44.2517</v>
      </c>
      <c r="AC65">
        <v>2.5579000000000001</v>
      </c>
      <c r="AE65" t="s">
        <v>2</v>
      </c>
      <c r="AF65" t="s">
        <v>55</v>
      </c>
      <c r="AG65">
        <v>0.23</v>
      </c>
      <c r="AH65">
        <v>28.644600000000001</v>
      </c>
      <c r="AI65">
        <v>0.95482199999999995</v>
      </c>
      <c r="AK65" t="s">
        <v>2</v>
      </c>
      <c r="AL65" t="s">
        <v>56</v>
      </c>
      <c r="AM65">
        <v>0</v>
      </c>
      <c r="AN65">
        <v>48.028100000000002</v>
      </c>
      <c r="AO65">
        <v>1.79209</v>
      </c>
      <c r="AQ65" t="s">
        <v>2</v>
      </c>
      <c r="AR65" t="s">
        <v>56</v>
      </c>
      <c r="AS65">
        <v>0.66333333333333333</v>
      </c>
      <c r="AT65">
        <v>34.588700000000003</v>
      </c>
      <c r="AU65">
        <v>1.18862</v>
      </c>
      <c r="AW65" t="s">
        <v>2</v>
      </c>
      <c r="AX65" t="s">
        <v>751</v>
      </c>
      <c r="AY65">
        <v>0.89666666666666661</v>
      </c>
      <c r="AZ65">
        <v>16.3294</v>
      </c>
      <c r="BA65">
        <v>0.54431300000000005</v>
      </c>
      <c r="BI65" t="s">
        <v>2</v>
      </c>
      <c r="BJ65" t="s">
        <v>55</v>
      </c>
      <c r="BK65">
        <v>0.25</v>
      </c>
      <c r="BL65">
        <v>27.2639</v>
      </c>
      <c r="BM65">
        <v>0.90879600000000005</v>
      </c>
      <c r="BO65" t="s">
        <v>2</v>
      </c>
      <c r="BP65" t="s">
        <v>56</v>
      </c>
      <c r="BQ65">
        <v>0.2</v>
      </c>
      <c r="BR65">
        <v>27.151800000000001</v>
      </c>
      <c r="BS65">
        <v>0.90505999999999998</v>
      </c>
      <c r="BV65" t="s">
        <v>2</v>
      </c>
      <c r="BW65" t="s">
        <v>50</v>
      </c>
      <c r="BX65">
        <v>1</v>
      </c>
      <c r="BY65">
        <v>2.1455600000000001</v>
      </c>
      <c r="BZ65">
        <v>7.1518700000000004E-2</v>
      </c>
      <c r="CB65" t="s">
        <v>2</v>
      </c>
      <c r="CC65" t="s">
        <v>56</v>
      </c>
      <c r="CD65">
        <v>0.70333333333333337</v>
      </c>
      <c r="CE65">
        <v>11.682499999999999</v>
      </c>
      <c r="CF65">
        <v>0.38941700000000001</v>
      </c>
      <c r="CH65" t="s">
        <v>2</v>
      </c>
      <c r="CI65" t="s">
        <v>55</v>
      </c>
      <c r="CJ65">
        <v>1</v>
      </c>
      <c r="CK65">
        <v>3.9901800000000001</v>
      </c>
      <c r="CL65">
        <v>0.13300600000000001</v>
      </c>
      <c r="CN65" t="s">
        <v>2</v>
      </c>
      <c r="CO65" t="s">
        <v>55</v>
      </c>
      <c r="CP65">
        <v>1</v>
      </c>
      <c r="CQ65">
        <v>1.9240299999999999</v>
      </c>
      <c r="CR65">
        <v>6.4134200000000002E-2</v>
      </c>
      <c r="CU65" t="s">
        <v>2</v>
      </c>
      <c r="CV65" t="s">
        <v>26</v>
      </c>
      <c r="CW65">
        <v>1</v>
      </c>
      <c r="CX65">
        <v>8.7472700000000003</v>
      </c>
      <c r="CY65">
        <v>0.291576</v>
      </c>
      <c r="DA65" t="s">
        <v>2</v>
      </c>
      <c r="DB65" t="s">
        <v>21</v>
      </c>
      <c r="DC65">
        <v>0.71333333333333326</v>
      </c>
      <c r="DD65">
        <v>19.825299999999999</v>
      </c>
      <c r="DE65">
        <v>0.66084399999999999</v>
      </c>
      <c r="DG65" t="s">
        <v>2</v>
      </c>
      <c r="DH65" t="s">
        <v>54</v>
      </c>
      <c r="DI65">
        <v>0.10666666666666667</v>
      </c>
      <c r="DJ65">
        <v>52.594000000000001</v>
      </c>
      <c r="DK65">
        <v>1.7531300000000001</v>
      </c>
      <c r="DM65" t="s">
        <v>2</v>
      </c>
      <c r="DN65" t="s">
        <v>23</v>
      </c>
      <c r="DO65">
        <v>1</v>
      </c>
      <c r="DP65">
        <v>4.0025700000000004</v>
      </c>
      <c r="DQ65">
        <v>0.13341900000000001</v>
      </c>
      <c r="DT65" t="s">
        <v>2</v>
      </c>
      <c r="DU65" t="s">
        <v>23</v>
      </c>
      <c r="DV65">
        <v>0.95</v>
      </c>
      <c r="DW65">
        <v>2.5924399999999999</v>
      </c>
      <c r="DX65">
        <v>8.64148E-2</v>
      </c>
      <c r="DZ65" t="s">
        <v>2</v>
      </c>
      <c r="EA65" t="s">
        <v>55</v>
      </c>
      <c r="EB65">
        <v>0.9</v>
      </c>
      <c r="EC65">
        <v>8.9944900000000008</v>
      </c>
      <c r="ED65">
        <v>0.29981600000000003</v>
      </c>
      <c r="EF65" t="s">
        <v>2</v>
      </c>
      <c r="EG65" t="s">
        <v>53</v>
      </c>
      <c r="EH65">
        <v>1</v>
      </c>
      <c r="EI65">
        <v>2.6153499999999998</v>
      </c>
      <c r="EJ65">
        <v>8.7178199999999997E-2</v>
      </c>
      <c r="EL65" t="s">
        <v>2</v>
      </c>
      <c r="EM65" t="s">
        <v>41</v>
      </c>
      <c r="EN65">
        <v>1</v>
      </c>
      <c r="EO65">
        <v>7.8346400000000003</v>
      </c>
      <c r="EP65">
        <v>0.26115500000000003</v>
      </c>
      <c r="ET65" t="s">
        <v>2</v>
      </c>
      <c r="EU65" t="s">
        <v>56</v>
      </c>
      <c r="EV65">
        <v>0.42333333333333328</v>
      </c>
      <c r="EW65">
        <v>43.007599999999996</v>
      </c>
      <c r="EX65">
        <v>1.4335899999999999</v>
      </c>
      <c r="EZ65" t="s">
        <v>2</v>
      </c>
      <c r="FA65" t="s">
        <v>56</v>
      </c>
      <c r="FB65">
        <v>1</v>
      </c>
      <c r="FC65">
        <v>5.6930899999999998</v>
      </c>
      <c r="FD65">
        <v>0.18976999999999999</v>
      </c>
      <c r="FG65" t="s">
        <v>2</v>
      </c>
      <c r="FH65" t="s">
        <v>54</v>
      </c>
      <c r="FI65">
        <v>0.63666666666666671</v>
      </c>
      <c r="FJ65">
        <v>18.1005</v>
      </c>
      <c r="FK65">
        <v>0.60334900000000002</v>
      </c>
    </row>
    <row r="66" spans="1:167">
      <c r="A66" t="s">
        <v>2</v>
      </c>
      <c r="B66" t="s">
        <v>57</v>
      </c>
      <c r="C66">
        <v>1</v>
      </c>
      <c r="D66">
        <v>7.1869500000000004</v>
      </c>
      <c r="E66">
        <v>0.239565</v>
      </c>
      <c r="G66" t="s">
        <v>2</v>
      </c>
      <c r="H66" t="s">
        <v>36</v>
      </c>
      <c r="I66">
        <v>0.15</v>
      </c>
      <c r="J66">
        <v>27.920400000000001</v>
      </c>
      <c r="K66">
        <v>0.94967400000000002</v>
      </c>
      <c r="M66" t="s">
        <v>2</v>
      </c>
      <c r="N66" t="s">
        <v>57</v>
      </c>
      <c r="O66">
        <v>1</v>
      </c>
      <c r="P66">
        <v>8.7580899999999993</v>
      </c>
      <c r="Q66">
        <v>0.29193599999999997</v>
      </c>
      <c r="S66" t="s">
        <v>3</v>
      </c>
      <c r="T66" t="s">
        <v>15</v>
      </c>
      <c r="U66">
        <v>0.7458193979933111</v>
      </c>
      <c r="V66">
        <v>17.461500000000001</v>
      </c>
      <c r="W66">
        <v>0.58399699999999999</v>
      </c>
      <c r="Y66" t="s">
        <v>2</v>
      </c>
      <c r="Z66" t="s">
        <v>57</v>
      </c>
      <c r="AA66">
        <v>0</v>
      </c>
      <c r="AB66">
        <v>48.867100000000001</v>
      </c>
      <c r="AC66">
        <v>1.88676</v>
      </c>
      <c r="AE66" t="s">
        <v>2</v>
      </c>
      <c r="AF66" t="s">
        <v>56</v>
      </c>
      <c r="AG66">
        <v>1.3333333333333334E-2</v>
      </c>
      <c r="AH66">
        <v>67.129300000000001</v>
      </c>
      <c r="AI66">
        <v>2.4589500000000002</v>
      </c>
      <c r="AK66" t="s">
        <v>2</v>
      </c>
      <c r="AL66" t="s">
        <v>57</v>
      </c>
      <c r="AM66">
        <v>0</v>
      </c>
      <c r="AN66">
        <v>58.324300000000001</v>
      </c>
      <c r="AO66">
        <v>2.2606299999999999</v>
      </c>
      <c r="AQ66" t="s">
        <v>2</v>
      </c>
      <c r="AR66" t="s">
        <v>57</v>
      </c>
      <c r="AS66">
        <v>0.3</v>
      </c>
      <c r="AT66">
        <v>58.760800000000003</v>
      </c>
      <c r="AU66">
        <v>1.97848</v>
      </c>
      <c r="AW66" t="s">
        <v>2</v>
      </c>
      <c r="AX66" t="s">
        <v>752</v>
      </c>
      <c r="AY66">
        <v>0.79666666666666663</v>
      </c>
      <c r="AZ66">
        <v>16.174299999999999</v>
      </c>
      <c r="BA66">
        <v>0.53914300000000004</v>
      </c>
      <c r="BI66" t="s">
        <v>2</v>
      </c>
      <c r="BJ66" t="s">
        <v>56</v>
      </c>
      <c r="BK66">
        <v>0.65333333333333343</v>
      </c>
      <c r="BL66">
        <v>36.963799999999999</v>
      </c>
      <c r="BM66">
        <v>1.2321299999999999</v>
      </c>
      <c r="BO66" t="s">
        <v>2</v>
      </c>
      <c r="BP66" t="s">
        <v>57</v>
      </c>
      <c r="BQ66">
        <v>0.15666666666666668</v>
      </c>
      <c r="BR66">
        <v>27.818899999999999</v>
      </c>
      <c r="BS66">
        <v>0.92729700000000004</v>
      </c>
      <c r="BV66" t="s">
        <v>2</v>
      </c>
      <c r="BW66" t="s">
        <v>51</v>
      </c>
      <c r="BX66">
        <v>1</v>
      </c>
      <c r="BY66">
        <v>2.2111900000000002</v>
      </c>
      <c r="BZ66">
        <v>7.3706499999999994E-2</v>
      </c>
      <c r="CB66" t="s">
        <v>2</v>
      </c>
      <c r="CC66" t="s">
        <v>57</v>
      </c>
      <c r="CD66">
        <v>0.87333333333333329</v>
      </c>
      <c r="CE66">
        <v>11.3848</v>
      </c>
      <c r="CF66">
        <v>0.379494</v>
      </c>
      <c r="CH66" t="s">
        <v>2</v>
      </c>
      <c r="CI66" t="s">
        <v>56</v>
      </c>
      <c r="CJ66">
        <v>0.75</v>
      </c>
      <c r="CK66">
        <v>14.7836</v>
      </c>
      <c r="CL66">
        <v>0.492786</v>
      </c>
      <c r="CN66" t="s">
        <v>2</v>
      </c>
      <c r="CO66" t="s">
        <v>56</v>
      </c>
      <c r="CP66">
        <v>0.91666666666666663</v>
      </c>
      <c r="CQ66">
        <v>7.4683900000000003</v>
      </c>
      <c r="CR66">
        <v>0.248946</v>
      </c>
      <c r="CU66" t="s">
        <v>2</v>
      </c>
      <c r="CV66" t="s">
        <v>27</v>
      </c>
      <c r="CW66">
        <v>0.56000000000000005</v>
      </c>
      <c r="CX66">
        <v>38.918500000000002</v>
      </c>
      <c r="CY66">
        <v>1.29728</v>
      </c>
      <c r="DA66" t="s">
        <v>2</v>
      </c>
      <c r="DB66" t="s">
        <v>22</v>
      </c>
      <c r="DC66">
        <v>1</v>
      </c>
      <c r="DD66">
        <v>6.3457499999999998</v>
      </c>
      <c r="DE66">
        <v>0.21152499999999999</v>
      </c>
      <c r="DG66" t="s">
        <v>2</v>
      </c>
      <c r="DH66" t="s">
        <v>55</v>
      </c>
      <c r="DI66">
        <v>0.42333333333333328</v>
      </c>
      <c r="DJ66">
        <v>27.227499999999999</v>
      </c>
      <c r="DK66">
        <v>0.90758399999999995</v>
      </c>
      <c r="DM66" t="s">
        <v>2</v>
      </c>
      <c r="DN66" t="s">
        <v>24</v>
      </c>
      <c r="DO66">
        <v>1</v>
      </c>
      <c r="DP66">
        <v>4.5099600000000004</v>
      </c>
      <c r="DQ66">
        <v>0.15033199999999999</v>
      </c>
      <c r="DT66" t="s">
        <v>2</v>
      </c>
      <c r="DU66" t="s">
        <v>24</v>
      </c>
      <c r="DV66">
        <v>0.93333333333333335</v>
      </c>
      <c r="DW66">
        <v>4.6788100000000004</v>
      </c>
      <c r="DX66">
        <v>0.15595999999999999</v>
      </c>
      <c r="DZ66" t="s">
        <v>2</v>
      </c>
      <c r="EA66" t="s">
        <v>56</v>
      </c>
      <c r="EB66">
        <v>1</v>
      </c>
      <c r="EC66">
        <v>3.3730199999999999</v>
      </c>
      <c r="ED66">
        <v>0.11243400000000001</v>
      </c>
      <c r="EF66" t="s">
        <v>2</v>
      </c>
      <c r="EG66" t="s">
        <v>54</v>
      </c>
      <c r="EH66">
        <v>0.73</v>
      </c>
      <c r="EI66">
        <v>25.010400000000001</v>
      </c>
      <c r="EJ66">
        <v>0.83368200000000003</v>
      </c>
      <c r="EL66" t="s">
        <v>2</v>
      </c>
      <c r="EM66" t="s">
        <v>42</v>
      </c>
      <c r="EN66">
        <v>0.6333333333333333</v>
      </c>
      <c r="EO66">
        <v>22.490500000000001</v>
      </c>
      <c r="EP66">
        <v>0.74968199999999996</v>
      </c>
      <c r="ET66" t="s">
        <v>2</v>
      </c>
      <c r="EU66" t="s">
        <v>57</v>
      </c>
      <c r="EV66">
        <v>0.49333333333333335</v>
      </c>
      <c r="EW66">
        <v>34.883200000000002</v>
      </c>
      <c r="EX66">
        <v>1.1627700000000001</v>
      </c>
      <c r="EZ66" t="s">
        <v>2</v>
      </c>
      <c r="FA66" t="s">
        <v>57</v>
      </c>
      <c r="FB66">
        <v>1</v>
      </c>
      <c r="FC66">
        <v>6.4040900000000001</v>
      </c>
      <c r="FD66">
        <v>0.21346999999999999</v>
      </c>
      <c r="FG66" t="s">
        <v>2</v>
      </c>
      <c r="FH66" t="s">
        <v>55</v>
      </c>
      <c r="FI66">
        <v>0.66666666666666663</v>
      </c>
      <c r="FJ66">
        <v>15.876200000000001</v>
      </c>
      <c r="FK66">
        <v>0.52920500000000004</v>
      </c>
    </row>
    <row r="67" spans="1:167">
      <c r="A67" t="s">
        <v>2</v>
      </c>
      <c r="B67" t="s">
        <v>58</v>
      </c>
      <c r="C67">
        <v>0.96666666666666667</v>
      </c>
      <c r="D67">
        <v>8.7508499999999998</v>
      </c>
      <c r="E67">
        <v>0.29169499999999998</v>
      </c>
      <c r="G67" t="s">
        <v>2</v>
      </c>
      <c r="H67" t="s">
        <v>37</v>
      </c>
      <c r="I67">
        <v>0.6333333333333333</v>
      </c>
      <c r="J67">
        <v>18.634899999999998</v>
      </c>
      <c r="K67">
        <v>0.62116199999999999</v>
      </c>
      <c r="M67" t="s">
        <v>2</v>
      </c>
      <c r="N67" t="s">
        <v>58</v>
      </c>
      <c r="O67">
        <v>1</v>
      </c>
      <c r="P67">
        <v>9.0053300000000007</v>
      </c>
      <c r="Q67">
        <v>0.300178</v>
      </c>
      <c r="S67" t="s">
        <v>3</v>
      </c>
      <c r="T67" t="s">
        <v>16</v>
      </c>
      <c r="U67">
        <v>4.3333333333333335E-2</v>
      </c>
      <c r="V67">
        <v>39.912599999999998</v>
      </c>
      <c r="W67">
        <v>1.3304199999999999</v>
      </c>
      <c r="Y67" t="s">
        <v>2</v>
      </c>
      <c r="Z67" t="s">
        <v>58</v>
      </c>
      <c r="AA67">
        <v>0</v>
      </c>
      <c r="AB67">
        <v>66.6858</v>
      </c>
      <c r="AC67">
        <v>2.7107999999999999</v>
      </c>
      <c r="AE67" t="s">
        <v>2</v>
      </c>
      <c r="AF67" t="s">
        <v>57</v>
      </c>
      <c r="AG67">
        <v>5.6666666666666664E-2</v>
      </c>
      <c r="AH67">
        <v>48.490900000000003</v>
      </c>
      <c r="AI67">
        <v>1.6720999999999999</v>
      </c>
      <c r="AK67" t="s">
        <v>2</v>
      </c>
      <c r="AL67" t="s">
        <v>58</v>
      </c>
      <c r="AM67">
        <v>0</v>
      </c>
      <c r="AN67">
        <v>67.139300000000006</v>
      </c>
      <c r="AO67">
        <v>2.8815200000000001</v>
      </c>
      <c r="AQ67" t="s">
        <v>2</v>
      </c>
      <c r="AR67" t="s">
        <v>58</v>
      </c>
      <c r="AS67">
        <v>0.74</v>
      </c>
      <c r="AT67">
        <v>15.327299999999999</v>
      </c>
      <c r="AU67">
        <v>0.51090999999999998</v>
      </c>
      <c r="AW67" t="s">
        <v>2</v>
      </c>
      <c r="AX67" t="s">
        <v>753</v>
      </c>
      <c r="AY67">
        <v>0.78333333333333333</v>
      </c>
      <c r="AZ67">
        <v>16.6721</v>
      </c>
      <c r="BA67">
        <v>0.55573600000000001</v>
      </c>
      <c r="BI67" t="s">
        <v>2</v>
      </c>
      <c r="BJ67" t="s">
        <v>57</v>
      </c>
      <c r="BK67">
        <v>0.7433333333333334</v>
      </c>
      <c r="BL67">
        <v>16.773299999999999</v>
      </c>
      <c r="BM67">
        <v>0.55911</v>
      </c>
      <c r="BO67" t="s">
        <v>2</v>
      </c>
      <c r="BP67" t="s">
        <v>58</v>
      </c>
      <c r="BQ67">
        <v>0.4</v>
      </c>
      <c r="BR67">
        <v>22.7193</v>
      </c>
      <c r="BS67">
        <v>0.75730900000000001</v>
      </c>
      <c r="BV67" t="s">
        <v>2</v>
      </c>
      <c r="BW67" t="s">
        <v>52</v>
      </c>
      <c r="BX67">
        <v>1</v>
      </c>
      <c r="BY67">
        <v>2.4966200000000001</v>
      </c>
      <c r="BZ67">
        <v>8.3220799999999998E-2</v>
      </c>
      <c r="CB67" t="s">
        <v>2</v>
      </c>
      <c r="CC67" t="s">
        <v>58</v>
      </c>
      <c r="CD67">
        <v>1</v>
      </c>
      <c r="CE67">
        <v>9.5247200000000003</v>
      </c>
      <c r="CF67">
        <v>0.31749100000000002</v>
      </c>
      <c r="CH67" t="s">
        <v>2</v>
      </c>
      <c r="CI67" t="s">
        <v>57</v>
      </c>
      <c r="CJ67">
        <v>0.86333333333333329</v>
      </c>
      <c r="CK67">
        <v>12.677300000000001</v>
      </c>
      <c r="CL67">
        <v>0.42257600000000001</v>
      </c>
      <c r="CN67" t="s">
        <v>2</v>
      </c>
      <c r="CO67" t="s">
        <v>57</v>
      </c>
      <c r="CP67">
        <v>1</v>
      </c>
      <c r="CQ67">
        <v>2.8032300000000001</v>
      </c>
      <c r="CR67">
        <v>9.3441099999999999E-2</v>
      </c>
      <c r="CU67" t="s">
        <v>2</v>
      </c>
      <c r="CV67" t="s">
        <v>28</v>
      </c>
      <c r="CW67">
        <v>0.6901408450704225</v>
      </c>
      <c r="CX67">
        <v>21.242599999999999</v>
      </c>
      <c r="CY67">
        <v>0.79560299999999995</v>
      </c>
      <c r="DA67" t="s">
        <v>2</v>
      </c>
      <c r="DB67" t="s">
        <v>23</v>
      </c>
      <c r="DC67">
        <v>1</v>
      </c>
      <c r="DD67">
        <v>8.8686699999999998</v>
      </c>
      <c r="DE67">
        <v>0.295622</v>
      </c>
      <c r="DG67" t="s">
        <v>2</v>
      </c>
      <c r="DH67" t="s">
        <v>56</v>
      </c>
      <c r="DI67">
        <v>0.11</v>
      </c>
      <c r="DJ67">
        <v>66.864199999999997</v>
      </c>
      <c r="DK67">
        <v>2.28206</v>
      </c>
      <c r="DM67" t="s">
        <v>2</v>
      </c>
      <c r="DN67" t="s">
        <v>25</v>
      </c>
      <c r="DO67">
        <v>1</v>
      </c>
      <c r="DP67">
        <v>5.2256499999999999</v>
      </c>
      <c r="DQ67">
        <v>0.17418800000000001</v>
      </c>
      <c r="DT67" t="s">
        <v>2</v>
      </c>
      <c r="DU67" t="s">
        <v>25</v>
      </c>
      <c r="DV67">
        <v>1</v>
      </c>
      <c r="DW67">
        <v>1.68286</v>
      </c>
      <c r="DX67">
        <v>5.6095399999999997E-2</v>
      </c>
      <c r="DZ67" t="s">
        <v>2</v>
      </c>
      <c r="EA67" t="s">
        <v>57</v>
      </c>
      <c r="EB67">
        <v>1</v>
      </c>
      <c r="EC67">
        <v>4.2258899999999997</v>
      </c>
      <c r="ED67">
        <v>0.14086299999999999</v>
      </c>
      <c r="EF67" t="s">
        <v>2</v>
      </c>
      <c r="EG67" t="s">
        <v>55</v>
      </c>
      <c r="EH67">
        <v>0.59666666666666657</v>
      </c>
      <c r="EI67">
        <v>39.333100000000002</v>
      </c>
      <c r="EJ67">
        <v>1.3110999999999999</v>
      </c>
      <c r="EL67" t="s">
        <v>2</v>
      </c>
      <c r="EM67" t="s">
        <v>43</v>
      </c>
      <c r="EN67">
        <v>0.87</v>
      </c>
      <c r="EO67">
        <v>11.307600000000001</v>
      </c>
      <c r="EP67">
        <v>0.376919</v>
      </c>
      <c r="ET67" t="s">
        <v>2</v>
      </c>
      <c r="EU67" t="s">
        <v>58</v>
      </c>
      <c r="EV67">
        <v>0.72000000000000008</v>
      </c>
      <c r="EW67">
        <v>38.702199999999998</v>
      </c>
      <c r="EX67">
        <v>1.2900700000000001</v>
      </c>
      <c r="EZ67" t="s">
        <v>2</v>
      </c>
      <c r="FA67" t="s">
        <v>58</v>
      </c>
      <c r="FB67">
        <v>1</v>
      </c>
      <c r="FC67">
        <v>5.5544900000000004</v>
      </c>
      <c r="FD67">
        <v>0.18515000000000001</v>
      </c>
      <c r="FG67" t="s">
        <v>2</v>
      </c>
      <c r="FH67" t="s">
        <v>56</v>
      </c>
      <c r="FI67">
        <v>1</v>
      </c>
      <c r="FJ67">
        <v>7.7488400000000004</v>
      </c>
      <c r="FK67">
        <v>0.258295</v>
      </c>
    </row>
    <row r="68" spans="1:167">
      <c r="A68" t="s">
        <v>2</v>
      </c>
      <c r="B68" t="s">
        <v>59</v>
      </c>
      <c r="C68">
        <v>1</v>
      </c>
      <c r="D68">
        <v>6.5504199999999999</v>
      </c>
      <c r="E68">
        <v>0.21834700000000001</v>
      </c>
      <c r="G68" t="s">
        <v>2</v>
      </c>
      <c r="H68" t="s">
        <v>38</v>
      </c>
      <c r="I68">
        <v>0.57142857142857151</v>
      </c>
      <c r="J68">
        <v>13.8245</v>
      </c>
      <c r="K68">
        <v>0.61716700000000002</v>
      </c>
      <c r="M68" t="s">
        <v>2</v>
      </c>
      <c r="N68" t="s">
        <v>59</v>
      </c>
      <c r="O68">
        <v>0.67999999999999994</v>
      </c>
      <c r="P68">
        <v>17.390799999999999</v>
      </c>
      <c r="Q68">
        <v>0.57969499999999996</v>
      </c>
      <c r="S68" t="s">
        <v>3</v>
      </c>
      <c r="T68" t="s">
        <v>17</v>
      </c>
      <c r="U68">
        <v>0</v>
      </c>
      <c r="V68">
        <v>46.3538</v>
      </c>
      <c r="W68">
        <v>1.6794899999999999</v>
      </c>
      <c r="Y68" t="s">
        <v>2</v>
      </c>
      <c r="Z68" t="s">
        <v>59</v>
      </c>
      <c r="AA68">
        <v>0</v>
      </c>
      <c r="AB68">
        <v>40.691699999999997</v>
      </c>
      <c r="AC68">
        <v>3.3082699999999998</v>
      </c>
      <c r="AE68" t="s">
        <v>2</v>
      </c>
      <c r="AF68" t="s">
        <v>58</v>
      </c>
      <c r="AG68">
        <v>0.16333333333333336</v>
      </c>
      <c r="AH68">
        <v>46.054400000000001</v>
      </c>
      <c r="AI68">
        <v>1.53515</v>
      </c>
      <c r="AK68" t="s">
        <v>2</v>
      </c>
      <c r="AL68" t="s">
        <v>59</v>
      </c>
      <c r="AM68">
        <v>0</v>
      </c>
      <c r="AN68">
        <v>67.6815</v>
      </c>
      <c r="AO68">
        <v>2.3258200000000002</v>
      </c>
      <c r="AQ68" t="s">
        <v>2</v>
      </c>
      <c r="AR68" t="s">
        <v>59</v>
      </c>
      <c r="AS68">
        <v>0.5</v>
      </c>
      <c r="AT68">
        <v>29.392700000000001</v>
      </c>
      <c r="AU68">
        <v>1.07666</v>
      </c>
      <c r="AW68" t="s">
        <v>2</v>
      </c>
      <c r="AX68" t="s">
        <v>754</v>
      </c>
      <c r="AY68">
        <v>0.48333333333333334</v>
      </c>
      <c r="AZ68">
        <v>24.6111</v>
      </c>
      <c r="BA68">
        <v>0.82037099999999996</v>
      </c>
      <c r="BI68" t="s">
        <v>2</v>
      </c>
      <c r="BJ68" t="s">
        <v>58</v>
      </c>
      <c r="BK68">
        <v>0.89</v>
      </c>
      <c r="BL68">
        <v>12.941700000000001</v>
      </c>
      <c r="BM68">
        <v>0.43139100000000002</v>
      </c>
      <c r="BO68" t="s">
        <v>2</v>
      </c>
      <c r="BP68" t="s">
        <v>59</v>
      </c>
      <c r="BQ68">
        <v>0.18333333333333332</v>
      </c>
      <c r="BR68">
        <v>24.843599999999999</v>
      </c>
      <c r="BS68">
        <v>0.828121</v>
      </c>
      <c r="BV68" t="s">
        <v>2</v>
      </c>
      <c r="BW68" t="s">
        <v>53</v>
      </c>
      <c r="BX68">
        <v>1</v>
      </c>
      <c r="BY68">
        <v>3.7809400000000002</v>
      </c>
      <c r="BZ68">
        <v>0.126031</v>
      </c>
      <c r="CB68" t="s">
        <v>2</v>
      </c>
      <c r="CC68" t="s">
        <v>59</v>
      </c>
      <c r="CD68">
        <v>0.61333333333333329</v>
      </c>
      <c r="CE68">
        <v>25.090299999999999</v>
      </c>
      <c r="CF68">
        <v>0.83634299999999995</v>
      </c>
      <c r="CH68" t="s">
        <v>2</v>
      </c>
      <c r="CI68" t="s">
        <v>58</v>
      </c>
      <c r="CJ68">
        <v>0.87333333333333329</v>
      </c>
      <c r="CK68">
        <v>8.8788499999999999</v>
      </c>
      <c r="CL68">
        <v>0.295962</v>
      </c>
      <c r="CN68" t="s">
        <v>2</v>
      </c>
      <c r="CO68" t="s">
        <v>58</v>
      </c>
      <c r="CP68">
        <v>1</v>
      </c>
      <c r="CQ68">
        <v>3.5619700000000001</v>
      </c>
      <c r="CR68">
        <v>0.118732</v>
      </c>
      <c r="CU68" t="s">
        <v>2</v>
      </c>
      <c r="CV68" t="s">
        <v>29</v>
      </c>
      <c r="CW68" t="e">
        <v>#DIV/0!</v>
      </c>
      <c r="CX68" t="s">
        <v>86</v>
      </c>
      <c r="CY68" t="s">
        <v>86</v>
      </c>
      <c r="DA68" t="s">
        <v>2</v>
      </c>
      <c r="DB68" t="s">
        <v>24</v>
      </c>
      <c r="DC68">
        <v>0.91</v>
      </c>
      <c r="DD68">
        <v>11.265599999999999</v>
      </c>
      <c r="DE68">
        <v>0.37552000000000002</v>
      </c>
      <c r="DG68" t="s">
        <v>2</v>
      </c>
      <c r="DH68" t="s">
        <v>57</v>
      </c>
      <c r="DI68">
        <v>0.10666666666666667</v>
      </c>
      <c r="DJ68">
        <v>43.477899999999998</v>
      </c>
      <c r="DK68">
        <v>1.44926</v>
      </c>
      <c r="DM68" t="s">
        <v>2</v>
      </c>
      <c r="DN68" t="s">
        <v>26</v>
      </c>
      <c r="DO68">
        <v>1</v>
      </c>
      <c r="DP68">
        <v>4.5480099999999997</v>
      </c>
      <c r="DQ68">
        <v>0.15160000000000001</v>
      </c>
      <c r="DT68" t="s">
        <v>2</v>
      </c>
      <c r="DU68" t="s">
        <v>26</v>
      </c>
      <c r="DV68">
        <v>1</v>
      </c>
      <c r="DW68">
        <v>2.8533400000000002</v>
      </c>
      <c r="DX68">
        <v>9.5111200000000007E-2</v>
      </c>
      <c r="DZ68" t="s">
        <v>2</v>
      </c>
      <c r="EA68" t="s">
        <v>58</v>
      </c>
      <c r="EB68">
        <v>1</v>
      </c>
      <c r="EC68">
        <v>4.5766099999999996</v>
      </c>
      <c r="ED68">
        <v>0.152554</v>
      </c>
      <c r="EF68" t="s">
        <v>2</v>
      </c>
      <c r="EG68" t="s">
        <v>56</v>
      </c>
      <c r="EH68">
        <v>1</v>
      </c>
      <c r="EI68">
        <v>5.4862700000000002</v>
      </c>
      <c r="EJ68">
        <v>0.18287600000000001</v>
      </c>
      <c r="EL68" t="s">
        <v>2</v>
      </c>
      <c r="EM68" t="s">
        <v>44</v>
      </c>
      <c r="EN68">
        <v>1</v>
      </c>
      <c r="EO68">
        <v>6.4096299999999999</v>
      </c>
      <c r="EP68">
        <v>0.21365400000000001</v>
      </c>
      <c r="ET68" t="s">
        <v>2</v>
      </c>
      <c r="EU68" t="s">
        <v>59</v>
      </c>
      <c r="EV68">
        <v>0.85666666666666669</v>
      </c>
      <c r="EW68">
        <v>11.4267</v>
      </c>
      <c r="EX68">
        <v>0.38088899999999998</v>
      </c>
      <c r="EZ68" t="s">
        <v>2</v>
      </c>
      <c r="FA68" t="s">
        <v>59</v>
      </c>
      <c r="FB68">
        <v>1</v>
      </c>
      <c r="FC68">
        <v>5.6137199999999998</v>
      </c>
      <c r="FD68">
        <v>0.18712400000000001</v>
      </c>
      <c r="FG68" t="s">
        <v>2</v>
      </c>
      <c r="FH68" t="s">
        <v>57</v>
      </c>
      <c r="FI68">
        <v>1</v>
      </c>
      <c r="FJ68">
        <v>9.4749099999999995</v>
      </c>
      <c r="FK68">
        <v>0.31583</v>
      </c>
    </row>
    <row r="69" spans="1:167">
      <c r="A69" t="s">
        <v>2</v>
      </c>
      <c r="B69" t="s">
        <v>60</v>
      </c>
      <c r="C69">
        <v>1</v>
      </c>
      <c r="D69">
        <v>7.8644999999999996</v>
      </c>
      <c r="E69">
        <v>0.26214999999999999</v>
      </c>
      <c r="G69" t="s">
        <v>2</v>
      </c>
      <c r="H69" t="s">
        <v>15</v>
      </c>
      <c r="I69">
        <v>0.33110367892976589</v>
      </c>
      <c r="J69">
        <v>30.702000000000002</v>
      </c>
      <c r="K69">
        <v>1.0478499999999999</v>
      </c>
      <c r="M69" t="s">
        <v>2</v>
      </c>
      <c r="N69" t="s">
        <v>60</v>
      </c>
      <c r="O69">
        <v>0.86</v>
      </c>
      <c r="P69">
        <v>13.553699999999999</v>
      </c>
      <c r="Q69">
        <v>0.451791</v>
      </c>
      <c r="S69" t="s">
        <v>3</v>
      </c>
      <c r="T69" t="s">
        <v>18</v>
      </c>
      <c r="U69">
        <v>0.56000000000000005</v>
      </c>
      <c r="V69">
        <v>18.278400000000001</v>
      </c>
      <c r="W69">
        <v>0.60928099999999996</v>
      </c>
      <c r="Y69" t="s">
        <v>2</v>
      </c>
      <c r="Z69" t="s">
        <v>60</v>
      </c>
      <c r="AA69">
        <v>0.54666666666666663</v>
      </c>
      <c r="AB69">
        <v>32.078800000000001</v>
      </c>
      <c r="AC69">
        <v>1.0837399999999999</v>
      </c>
      <c r="AE69" t="s">
        <v>2</v>
      </c>
      <c r="AF69" t="s">
        <v>59</v>
      </c>
      <c r="AG69">
        <v>0.33</v>
      </c>
      <c r="AH69">
        <v>41.494900000000001</v>
      </c>
      <c r="AI69">
        <v>1.3831599999999999</v>
      </c>
      <c r="AK69" t="s">
        <v>2</v>
      </c>
      <c r="AL69" t="s">
        <v>60</v>
      </c>
      <c r="AM69">
        <v>0</v>
      </c>
      <c r="AN69">
        <v>72.701899999999995</v>
      </c>
      <c r="AO69">
        <v>3.0805899999999999</v>
      </c>
      <c r="AQ69" t="s">
        <v>2</v>
      </c>
      <c r="AR69" t="s">
        <v>60</v>
      </c>
      <c r="AS69">
        <v>0.93666666666666676</v>
      </c>
      <c r="AT69">
        <v>14.1715</v>
      </c>
      <c r="AU69">
        <v>0.47238400000000003</v>
      </c>
      <c r="AW69" t="s">
        <v>2</v>
      </c>
      <c r="AX69" t="s">
        <v>755</v>
      </c>
      <c r="AY69">
        <v>0.14000000000000001</v>
      </c>
      <c r="AZ69">
        <v>28.273399999999999</v>
      </c>
      <c r="BA69">
        <v>0.94244799999999995</v>
      </c>
      <c r="BI69" t="s">
        <v>2</v>
      </c>
      <c r="BJ69" t="s">
        <v>59</v>
      </c>
      <c r="BK69">
        <v>0.67666666666666664</v>
      </c>
      <c r="BL69">
        <v>22.929200000000002</v>
      </c>
      <c r="BM69">
        <v>0.76430600000000004</v>
      </c>
      <c r="BO69" t="s">
        <v>2</v>
      </c>
      <c r="BP69" t="s">
        <v>60</v>
      </c>
      <c r="BQ69">
        <v>0.2533333333333333</v>
      </c>
      <c r="BR69">
        <v>28.5914</v>
      </c>
      <c r="BS69">
        <v>0.95304699999999998</v>
      </c>
      <c r="BV69" t="s">
        <v>2</v>
      </c>
      <c r="BW69" t="s">
        <v>54</v>
      </c>
      <c r="BX69">
        <v>1</v>
      </c>
      <c r="BY69">
        <v>4.2513500000000004</v>
      </c>
      <c r="BZ69">
        <v>0.141712</v>
      </c>
      <c r="CB69" t="s">
        <v>2</v>
      </c>
      <c r="CC69" t="s">
        <v>60</v>
      </c>
      <c r="CD69">
        <v>0.81333333333333324</v>
      </c>
      <c r="CE69">
        <v>8.5764700000000005</v>
      </c>
      <c r="CF69">
        <v>0.28588200000000002</v>
      </c>
      <c r="CH69" t="s">
        <v>2</v>
      </c>
      <c r="CI69" t="s">
        <v>59</v>
      </c>
      <c r="CJ69">
        <v>0.76666666666666672</v>
      </c>
      <c r="CK69">
        <v>9.9863400000000002</v>
      </c>
      <c r="CL69">
        <v>0.33287800000000001</v>
      </c>
      <c r="CN69" t="s">
        <v>2</v>
      </c>
      <c r="CO69" t="s">
        <v>59</v>
      </c>
      <c r="CP69">
        <v>1</v>
      </c>
      <c r="CQ69">
        <v>2.5410300000000001</v>
      </c>
      <c r="CR69">
        <v>8.4700999999999999E-2</v>
      </c>
      <c r="CU69" t="s">
        <v>2</v>
      </c>
      <c r="CV69" t="s">
        <v>15</v>
      </c>
      <c r="CW69">
        <v>0.70903010033444813</v>
      </c>
      <c r="CX69">
        <v>17.052099999999999</v>
      </c>
      <c r="CY69">
        <v>0.57030499999999995</v>
      </c>
      <c r="DA69" t="s">
        <v>2</v>
      </c>
      <c r="DB69" t="s">
        <v>25</v>
      </c>
      <c r="DC69">
        <v>0.92</v>
      </c>
      <c r="DD69">
        <v>9.3381799999999995</v>
      </c>
      <c r="DE69">
        <v>0.31127300000000002</v>
      </c>
      <c r="DG69" t="s">
        <v>2</v>
      </c>
      <c r="DH69" t="s">
        <v>58</v>
      </c>
      <c r="DI69">
        <v>0.47</v>
      </c>
      <c r="DJ69">
        <v>45.589300000000001</v>
      </c>
      <c r="DK69">
        <v>1.5196400000000001</v>
      </c>
      <c r="DM69" t="s">
        <v>2</v>
      </c>
      <c r="DN69" t="s">
        <v>27</v>
      </c>
      <c r="DO69">
        <v>0.78333333333333333</v>
      </c>
      <c r="DP69">
        <v>9.4040599999999994</v>
      </c>
      <c r="DQ69">
        <v>0.313469</v>
      </c>
      <c r="DT69" t="s">
        <v>2</v>
      </c>
      <c r="DU69" t="s">
        <v>27</v>
      </c>
      <c r="DV69">
        <v>1</v>
      </c>
      <c r="DW69">
        <v>1.75132</v>
      </c>
      <c r="DX69">
        <v>5.83773E-2</v>
      </c>
      <c r="DZ69" t="s">
        <v>2</v>
      </c>
      <c r="EA69" t="s">
        <v>59</v>
      </c>
      <c r="EB69">
        <v>1</v>
      </c>
      <c r="EC69">
        <v>8.0624900000000004</v>
      </c>
      <c r="ED69">
        <v>0.26874999999999999</v>
      </c>
      <c r="EF69" t="s">
        <v>2</v>
      </c>
      <c r="EG69" t="s">
        <v>57</v>
      </c>
      <c r="EH69">
        <v>1</v>
      </c>
      <c r="EI69">
        <v>3.8170700000000002</v>
      </c>
      <c r="EJ69">
        <v>0.12723599999999999</v>
      </c>
      <c r="EL69" t="s">
        <v>2</v>
      </c>
      <c r="EM69" t="s">
        <v>45</v>
      </c>
      <c r="EN69">
        <v>0.35333333333333333</v>
      </c>
      <c r="EO69">
        <v>37.514499999999998</v>
      </c>
      <c r="EP69">
        <v>1.28474</v>
      </c>
      <c r="ET69" t="s">
        <v>2</v>
      </c>
      <c r="EU69" t="s">
        <v>60</v>
      </c>
      <c r="EV69">
        <v>1</v>
      </c>
      <c r="EW69">
        <v>10.267099999999999</v>
      </c>
      <c r="EX69">
        <v>0.34223700000000001</v>
      </c>
      <c r="EZ69" t="s">
        <v>2</v>
      </c>
      <c r="FA69" t="s">
        <v>60</v>
      </c>
      <c r="FB69">
        <v>1</v>
      </c>
      <c r="FC69">
        <v>7.5418700000000003</v>
      </c>
      <c r="FD69">
        <v>0.25139600000000001</v>
      </c>
      <c r="FG69" t="s">
        <v>2</v>
      </c>
      <c r="FH69" t="s">
        <v>58</v>
      </c>
      <c r="FI69">
        <v>0.41666666666666669</v>
      </c>
      <c r="FJ69">
        <v>33.911299999999997</v>
      </c>
      <c r="FK69">
        <v>1.1613500000000001</v>
      </c>
    </row>
    <row r="70" spans="1:167">
      <c r="A70" t="s">
        <v>2</v>
      </c>
      <c r="B70" t="s">
        <v>61</v>
      </c>
      <c r="C70">
        <v>1</v>
      </c>
      <c r="D70">
        <v>8.9414800000000003</v>
      </c>
      <c r="E70">
        <v>0.29804900000000001</v>
      </c>
      <c r="G70" t="s">
        <v>2</v>
      </c>
      <c r="H70" t="s">
        <v>16</v>
      </c>
      <c r="I70">
        <v>0.29333333333333333</v>
      </c>
      <c r="J70">
        <v>44.158900000000003</v>
      </c>
      <c r="K70">
        <v>1.5122899999999999</v>
      </c>
      <c r="M70" t="s">
        <v>2</v>
      </c>
      <c r="N70" t="s">
        <v>61</v>
      </c>
      <c r="O70">
        <v>0.22666666666666666</v>
      </c>
      <c r="P70">
        <v>66.252700000000004</v>
      </c>
      <c r="Q70">
        <v>2.2307299999999999</v>
      </c>
      <c r="S70" t="s">
        <v>3</v>
      </c>
      <c r="T70" t="s">
        <v>19</v>
      </c>
      <c r="U70">
        <v>0.77666666666666673</v>
      </c>
      <c r="V70">
        <v>15.249700000000001</v>
      </c>
      <c r="W70">
        <v>0.50832299999999997</v>
      </c>
      <c r="Y70" t="s">
        <v>2</v>
      </c>
      <c r="Z70" t="s">
        <v>61</v>
      </c>
      <c r="AA70">
        <v>0.35666666666666663</v>
      </c>
      <c r="AB70">
        <v>25.495899999999999</v>
      </c>
      <c r="AC70">
        <v>0.84986200000000001</v>
      </c>
      <c r="AE70" t="s">
        <v>2</v>
      </c>
      <c r="AF70" t="s">
        <v>60</v>
      </c>
      <c r="AG70">
        <v>0.26333333333333336</v>
      </c>
      <c r="AH70">
        <v>40.524700000000003</v>
      </c>
      <c r="AI70">
        <v>1.37839</v>
      </c>
      <c r="AK70" t="s">
        <v>2</v>
      </c>
      <c r="AL70" t="s">
        <v>61</v>
      </c>
      <c r="AM70">
        <v>4.0540540540540543E-2</v>
      </c>
      <c r="AN70">
        <v>49.712499999999999</v>
      </c>
      <c r="AO70">
        <v>1.9964900000000001</v>
      </c>
      <c r="AQ70" t="s">
        <v>2</v>
      </c>
      <c r="AR70" t="s">
        <v>61</v>
      </c>
      <c r="AS70">
        <v>0.94666666666666666</v>
      </c>
      <c r="AT70">
        <v>12.951700000000001</v>
      </c>
      <c r="AU70">
        <v>0.43172500000000003</v>
      </c>
      <c r="AW70" t="s">
        <v>2</v>
      </c>
      <c r="AX70" t="s">
        <v>756</v>
      </c>
      <c r="AY70">
        <v>0.89666666666666661</v>
      </c>
      <c r="AZ70">
        <v>14.956</v>
      </c>
      <c r="BA70">
        <v>0.498533</v>
      </c>
      <c r="BI70" t="s">
        <v>2</v>
      </c>
      <c r="BJ70" t="s">
        <v>60</v>
      </c>
      <c r="BK70">
        <v>7.0000000000000007E-2</v>
      </c>
      <c r="BL70">
        <v>53.348199999999999</v>
      </c>
      <c r="BM70">
        <v>1.77827</v>
      </c>
      <c r="BO70" t="s">
        <v>2</v>
      </c>
      <c r="BP70" t="s">
        <v>61</v>
      </c>
      <c r="BQ70">
        <v>0.31666666666666665</v>
      </c>
      <c r="BR70">
        <v>23.093</v>
      </c>
      <c r="BS70">
        <v>0.76976800000000001</v>
      </c>
      <c r="BV70" t="s">
        <v>2</v>
      </c>
      <c r="BW70" t="s">
        <v>55</v>
      </c>
      <c r="BX70">
        <v>1</v>
      </c>
      <c r="BY70">
        <v>3.31142</v>
      </c>
      <c r="BZ70">
        <v>0.11038100000000001</v>
      </c>
      <c r="CB70" t="s">
        <v>2</v>
      </c>
      <c r="CC70" t="s">
        <v>61</v>
      </c>
      <c r="CD70">
        <v>1</v>
      </c>
      <c r="CE70">
        <v>4.9048699999999998</v>
      </c>
      <c r="CF70">
        <v>0.163496</v>
      </c>
      <c r="CH70" t="s">
        <v>2</v>
      </c>
      <c r="CI70" t="s">
        <v>60</v>
      </c>
      <c r="CJ70">
        <v>0.84</v>
      </c>
      <c r="CK70">
        <v>10.4053</v>
      </c>
      <c r="CL70">
        <v>0.34684399999999999</v>
      </c>
      <c r="CN70" t="s">
        <v>2</v>
      </c>
      <c r="CO70" t="s">
        <v>60</v>
      </c>
      <c r="CP70">
        <v>0.89</v>
      </c>
      <c r="CQ70">
        <v>8.5149000000000008</v>
      </c>
      <c r="CR70">
        <v>0.28383000000000003</v>
      </c>
      <c r="CU70" t="s">
        <v>2</v>
      </c>
      <c r="CV70" t="s">
        <v>16</v>
      </c>
      <c r="CW70">
        <v>0.6333333333333333</v>
      </c>
      <c r="CX70">
        <v>17.994</v>
      </c>
      <c r="CY70">
        <v>0.5998</v>
      </c>
      <c r="DA70" t="s">
        <v>2</v>
      </c>
      <c r="DB70" t="s">
        <v>26</v>
      </c>
      <c r="DC70">
        <v>1</v>
      </c>
      <c r="DD70">
        <v>6.4196600000000004</v>
      </c>
      <c r="DE70">
        <v>0.21398900000000001</v>
      </c>
      <c r="DG70" t="s">
        <v>2</v>
      </c>
      <c r="DH70" t="s">
        <v>59</v>
      </c>
      <c r="DI70">
        <v>0.55000000000000004</v>
      </c>
      <c r="DJ70">
        <v>23.301500000000001</v>
      </c>
      <c r="DK70">
        <v>0.77671800000000002</v>
      </c>
      <c r="DM70" t="s">
        <v>2</v>
      </c>
      <c r="DN70" t="s">
        <v>28</v>
      </c>
      <c r="DO70">
        <v>0.82666666666666666</v>
      </c>
      <c r="DP70">
        <v>12.678900000000001</v>
      </c>
      <c r="DQ70">
        <v>0.422628</v>
      </c>
      <c r="DT70" t="s">
        <v>2</v>
      </c>
      <c r="DU70" t="s">
        <v>28</v>
      </c>
      <c r="DV70">
        <v>0.98666666666666669</v>
      </c>
      <c r="DW70">
        <v>3.0147400000000002</v>
      </c>
      <c r="DX70">
        <v>0.100491</v>
      </c>
      <c r="DZ70" t="s">
        <v>2</v>
      </c>
      <c r="EA70" t="s">
        <v>60</v>
      </c>
      <c r="EB70">
        <v>1</v>
      </c>
      <c r="EC70">
        <v>4.9874200000000002</v>
      </c>
      <c r="ED70">
        <v>0.16624700000000001</v>
      </c>
      <c r="EF70" t="s">
        <v>2</v>
      </c>
      <c r="EG70" t="s">
        <v>58</v>
      </c>
      <c r="EH70">
        <v>1</v>
      </c>
      <c r="EI70">
        <v>3.5677099999999999</v>
      </c>
      <c r="EJ70">
        <v>0.118924</v>
      </c>
      <c r="EL70" t="s">
        <v>2</v>
      </c>
      <c r="EM70" t="s">
        <v>46</v>
      </c>
      <c r="EN70">
        <v>0.41666666666666669</v>
      </c>
      <c r="EO70">
        <v>79.263000000000005</v>
      </c>
      <c r="EP70">
        <v>2.8511899999999999</v>
      </c>
      <c r="ET70" t="s">
        <v>2</v>
      </c>
      <c r="EU70" t="s">
        <v>61</v>
      </c>
      <c r="EV70">
        <v>0.96666666666666667</v>
      </c>
      <c r="EW70">
        <v>10.869199999999999</v>
      </c>
      <c r="EX70">
        <v>0.36230699999999999</v>
      </c>
      <c r="EZ70" t="s">
        <v>2</v>
      </c>
      <c r="FA70" t="s">
        <v>61</v>
      </c>
      <c r="FB70">
        <v>0.94333333333333336</v>
      </c>
      <c r="FC70">
        <v>7.9323899999999998</v>
      </c>
      <c r="FD70">
        <v>0.26441300000000001</v>
      </c>
      <c r="FG70" t="s">
        <v>2</v>
      </c>
      <c r="FH70" t="s">
        <v>59</v>
      </c>
      <c r="FI70">
        <v>0.5066666666666666</v>
      </c>
      <c r="FJ70">
        <v>25.953499999999998</v>
      </c>
      <c r="FK70">
        <v>0.86511800000000005</v>
      </c>
    </row>
    <row r="71" spans="1:167">
      <c r="A71" t="s">
        <v>2</v>
      </c>
      <c r="B71" t="s">
        <v>62</v>
      </c>
      <c r="C71">
        <v>1</v>
      </c>
      <c r="D71">
        <v>9.3991699999999998</v>
      </c>
      <c r="E71">
        <v>0.31330599999999997</v>
      </c>
      <c r="G71" t="s">
        <v>2</v>
      </c>
      <c r="H71" t="s">
        <v>17</v>
      </c>
      <c r="I71">
        <v>0.22333333333333333</v>
      </c>
      <c r="J71">
        <v>34.888199999999998</v>
      </c>
      <c r="K71">
        <v>1.17469</v>
      </c>
      <c r="M71" t="s">
        <v>2</v>
      </c>
      <c r="N71" t="s">
        <v>62</v>
      </c>
      <c r="O71">
        <v>0</v>
      </c>
      <c r="P71">
        <v>57.9651</v>
      </c>
      <c r="Q71">
        <v>1.9321699999999999</v>
      </c>
      <c r="S71" t="s">
        <v>3</v>
      </c>
      <c r="T71" t="s">
        <v>20</v>
      </c>
      <c r="U71">
        <v>0.71666666666666667</v>
      </c>
      <c r="V71">
        <v>14.104100000000001</v>
      </c>
      <c r="W71">
        <v>0.47013700000000003</v>
      </c>
      <c r="Y71" t="s">
        <v>2</v>
      </c>
      <c r="Z71" t="s">
        <v>62</v>
      </c>
      <c r="AA71">
        <v>0.95</v>
      </c>
      <c r="AB71">
        <v>11.301399999999999</v>
      </c>
      <c r="AC71">
        <v>0.37671300000000002</v>
      </c>
      <c r="AE71" t="s">
        <v>2</v>
      </c>
      <c r="AF71" t="s">
        <v>61</v>
      </c>
      <c r="AG71">
        <v>0</v>
      </c>
      <c r="AH71">
        <v>65.236999999999995</v>
      </c>
      <c r="AI71">
        <v>2.5483199999999999</v>
      </c>
      <c r="AK71" t="s">
        <v>2</v>
      </c>
      <c r="AL71" t="s">
        <v>62</v>
      </c>
      <c r="AM71">
        <v>3.3333333333333335E-3</v>
      </c>
      <c r="AN71">
        <v>40.834699999999998</v>
      </c>
      <c r="AO71">
        <v>1.5526500000000001</v>
      </c>
      <c r="AQ71" t="s">
        <v>2</v>
      </c>
      <c r="AR71" t="s">
        <v>62</v>
      </c>
      <c r="AS71">
        <v>0.63</v>
      </c>
      <c r="AT71">
        <v>13.9786</v>
      </c>
      <c r="AU71">
        <v>0.46595300000000001</v>
      </c>
      <c r="AW71" t="s">
        <v>2</v>
      </c>
      <c r="AX71" t="s">
        <v>757</v>
      </c>
      <c r="AY71">
        <v>0.78666666666666674</v>
      </c>
      <c r="AZ71">
        <v>17.067399999999999</v>
      </c>
      <c r="BA71">
        <v>0.56891400000000003</v>
      </c>
      <c r="BI71" t="s">
        <v>2</v>
      </c>
      <c r="BJ71" t="s">
        <v>61</v>
      </c>
      <c r="BK71">
        <v>0.78999999999999992</v>
      </c>
      <c r="BL71">
        <v>14.0947</v>
      </c>
      <c r="BM71">
        <v>0.46982499999999999</v>
      </c>
      <c r="BO71" t="s">
        <v>2</v>
      </c>
      <c r="BP71" t="s">
        <v>62</v>
      </c>
      <c r="BQ71">
        <v>0.26999999999999996</v>
      </c>
      <c r="BR71">
        <v>24.68</v>
      </c>
      <c r="BS71">
        <v>0.82266600000000001</v>
      </c>
      <c r="BV71" t="s">
        <v>2</v>
      </c>
      <c r="BW71" t="s">
        <v>56</v>
      </c>
      <c r="BX71">
        <v>1</v>
      </c>
      <c r="BY71">
        <v>3.43187</v>
      </c>
      <c r="BZ71">
        <v>0.114396</v>
      </c>
      <c r="CB71" t="s">
        <v>2</v>
      </c>
      <c r="CC71" t="s">
        <v>62</v>
      </c>
      <c r="CD71">
        <v>1</v>
      </c>
      <c r="CE71">
        <v>3.3075000000000001</v>
      </c>
      <c r="CF71">
        <v>0.11025</v>
      </c>
      <c r="CH71" t="s">
        <v>2</v>
      </c>
      <c r="CI71" t="s">
        <v>61</v>
      </c>
      <c r="CJ71">
        <v>0.91666666666666663</v>
      </c>
      <c r="CK71">
        <v>7.7321499999999999</v>
      </c>
      <c r="CL71">
        <v>0.25773800000000002</v>
      </c>
      <c r="CN71" t="s">
        <v>2</v>
      </c>
      <c r="CO71" t="s">
        <v>61</v>
      </c>
      <c r="CP71">
        <v>1</v>
      </c>
      <c r="CQ71">
        <v>2.5668899999999999</v>
      </c>
      <c r="CR71">
        <v>8.5563100000000003E-2</v>
      </c>
      <c r="CU71" t="s">
        <v>2</v>
      </c>
      <c r="CV71" t="s">
        <v>17</v>
      </c>
      <c r="CW71">
        <v>0.51</v>
      </c>
      <c r="CX71">
        <v>17.979900000000001</v>
      </c>
      <c r="CY71">
        <v>0.59933099999999995</v>
      </c>
      <c r="DA71" t="s">
        <v>2</v>
      </c>
      <c r="DB71" t="s">
        <v>27</v>
      </c>
      <c r="DC71">
        <v>0.72333333333333327</v>
      </c>
      <c r="DD71">
        <v>16.9694</v>
      </c>
      <c r="DE71">
        <v>0.56564700000000001</v>
      </c>
      <c r="DG71" t="s">
        <v>2</v>
      </c>
      <c r="DH71" t="s">
        <v>60</v>
      </c>
      <c r="DI71">
        <v>0.33999999999999997</v>
      </c>
      <c r="DJ71">
        <v>38.410499999999999</v>
      </c>
      <c r="DK71">
        <v>1.2803500000000001</v>
      </c>
      <c r="DM71" t="s">
        <v>2</v>
      </c>
      <c r="DN71" t="s">
        <v>29</v>
      </c>
      <c r="DO71">
        <v>0.98666666666666669</v>
      </c>
      <c r="DP71">
        <v>7.3629499999999997</v>
      </c>
      <c r="DQ71">
        <v>0.24543200000000001</v>
      </c>
      <c r="DT71" t="s">
        <v>2</v>
      </c>
      <c r="DU71" t="s">
        <v>29</v>
      </c>
      <c r="DV71">
        <v>0.52333333333333332</v>
      </c>
      <c r="DW71">
        <v>15.556699999999999</v>
      </c>
      <c r="DX71">
        <v>0.51855700000000005</v>
      </c>
      <c r="DZ71" t="s">
        <v>2</v>
      </c>
      <c r="EA71" t="s">
        <v>61</v>
      </c>
      <c r="EB71">
        <v>1</v>
      </c>
      <c r="EC71">
        <v>6.4905400000000002</v>
      </c>
      <c r="ED71">
        <v>0.21635099999999999</v>
      </c>
      <c r="EF71" t="s">
        <v>2</v>
      </c>
      <c r="EG71" t="s">
        <v>59</v>
      </c>
      <c r="EH71">
        <v>1</v>
      </c>
      <c r="EI71">
        <v>2.7163900000000001</v>
      </c>
      <c r="EJ71">
        <v>9.0546399999999999E-2</v>
      </c>
      <c r="EL71" t="s">
        <v>2</v>
      </c>
      <c r="EM71" t="s">
        <v>47</v>
      </c>
      <c r="EN71">
        <v>0.1</v>
      </c>
      <c r="EO71">
        <v>40.3444</v>
      </c>
      <c r="EP71">
        <v>1.3448100000000001</v>
      </c>
      <c r="ET71" t="s">
        <v>2</v>
      </c>
      <c r="EU71" t="s">
        <v>62</v>
      </c>
      <c r="EV71">
        <v>0.97666666666666668</v>
      </c>
      <c r="EW71">
        <v>9.1190099999999994</v>
      </c>
      <c r="EX71">
        <v>0.30396699999999999</v>
      </c>
      <c r="EZ71" t="s">
        <v>2</v>
      </c>
      <c r="FA71" t="s">
        <v>62</v>
      </c>
      <c r="FB71">
        <v>1</v>
      </c>
      <c r="FC71">
        <v>6.7362500000000001</v>
      </c>
      <c r="FD71">
        <v>0.22454199999999999</v>
      </c>
      <c r="FG71" t="s">
        <v>2</v>
      </c>
      <c r="FH71" t="s">
        <v>60</v>
      </c>
      <c r="FI71">
        <v>0.6333333333333333</v>
      </c>
      <c r="FJ71">
        <v>21.6846</v>
      </c>
      <c r="FK71">
        <v>0.73011999999999999</v>
      </c>
    </row>
    <row r="72" spans="1:167">
      <c r="A72" t="s">
        <v>2</v>
      </c>
      <c r="B72" t="s">
        <v>63</v>
      </c>
      <c r="C72">
        <v>1</v>
      </c>
      <c r="D72">
        <v>8.5676900000000007</v>
      </c>
      <c r="E72">
        <v>0.28559000000000001</v>
      </c>
      <c r="G72" t="s">
        <v>2</v>
      </c>
      <c r="H72" t="s">
        <v>18</v>
      </c>
      <c r="I72">
        <v>0.20333333333333331</v>
      </c>
      <c r="J72">
        <v>27.9605</v>
      </c>
      <c r="K72">
        <v>0.96084099999999995</v>
      </c>
      <c r="M72" t="s">
        <v>2</v>
      </c>
      <c r="N72" t="s">
        <v>63</v>
      </c>
      <c r="O72">
        <v>0</v>
      </c>
      <c r="P72">
        <v>84.147999999999996</v>
      </c>
      <c r="Q72">
        <v>2.8049300000000001</v>
      </c>
      <c r="S72" t="s">
        <v>3</v>
      </c>
      <c r="T72" t="s">
        <v>21</v>
      </c>
      <c r="U72">
        <v>0.89</v>
      </c>
      <c r="V72">
        <v>12.387700000000001</v>
      </c>
      <c r="W72">
        <v>0.41292499999999999</v>
      </c>
      <c r="Y72" t="s">
        <v>2</v>
      </c>
      <c r="Z72" t="s">
        <v>63</v>
      </c>
      <c r="AA72">
        <v>0.83</v>
      </c>
      <c r="AB72">
        <v>13.1975</v>
      </c>
      <c r="AC72">
        <v>0.43991599999999997</v>
      </c>
      <c r="AE72" t="s">
        <v>2</v>
      </c>
      <c r="AF72" t="s">
        <v>62</v>
      </c>
      <c r="AG72">
        <v>0.48666666666666664</v>
      </c>
      <c r="AH72">
        <v>28.203600000000002</v>
      </c>
      <c r="AI72">
        <v>0.94012099999999998</v>
      </c>
      <c r="AK72" t="s">
        <v>2</v>
      </c>
      <c r="AL72" t="s">
        <v>63</v>
      </c>
      <c r="AM72">
        <v>0</v>
      </c>
      <c r="AN72">
        <v>79.714699999999993</v>
      </c>
      <c r="AO72">
        <v>3.4359799999999998</v>
      </c>
      <c r="AQ72" t="s">
        <v>2</v>
      </c>
      <c r="AR72" t="s">
        <v>63</v>
      </c>
      <c r="AS72">
        <v>0.92333333333333334</v>
      </c>
      <c r="AT72">
        <v>6.9733200000000002</v>
      </c>
      <c r="AU72">
        <v>0.23244400000000001</v>
      </c>
      <c r="AW72" t="s">
        <v>2</v>
      </c>
      <c r="AX72" t="s">
        <v>758</v>
      </c>
      <c r="AY72">
        <v>0.64</v>
      </c>
      <c r="AZ72">
        <v>17.634899999999998</v>
      </c>
      <c r="BA72">
        <v>0.58783200000000002</v>
      </c>
      <c r="BI72" t="s">
        <v>2</v>
      </c>
      <c r="BJ72" t="s">
        <v>62</v>
      </c>
      <c r="BK72">
        <v>0.34333333333333338</v>
      </c>
      <c r="BL72">
        <v>36.381399999999999</v>
      </c>
      <c r="BM72">
        <v>1.21271</v>
      </c>
      <c r="BO72" t="s">
        <v>2</v>
      </c>
      <c r="BP72" t="s">
        <v>63</v>
      </c>
      <c r="BQ72">
        <v>0.37333333333333329</v>
      </c>
      <c r="BR72">
        <v>24.334099999999999</v>
      </c>
      <c r="BS72">
        <v>0.811137</v>
      </c>
      <c r="BV72" t="s">
        <v>2</v>
      </c>
      <c r="BW72" t="s">
        <v>57</v>
      </c>
      <c r="BX72">
        <v>1</v>
      </c>
      <c r="BY72">
        <v>3.55139</v>
      </c>
      <c r="BZ72">
        <v>0.11838</v>
      </c>
      <c r="CB72" t="s">
        <v>2</v>
      </c>
      <c r="CC72" t="s">
        <v>63</v>
      </c>
      <c r="CD72">
        <v>1</v>
      </c>
      <c r="CE72">
        <v>2.0493700000000001</v>
      </c>
      <c r="CF72">
        <v>6.8312300000000006E-2</v>
      </c>
      <c r="CH72" t="s">
        <v>2</v>
      </c>
      <c r="CI72" t="s">
        <v>62</v>
      </c>
      <c r="CJ72">
        <v>1</v>
      </c>
      <c r="CK72">
        <v>5.3039800000000001</v>
      </c>
      <c r="CL72">
        <v>0.17679900000000001</v>
      </c>
      <c r="CN72" t="s">
        <v>2</v>
      </c>
      <c r="CO72" t="s">
        <v>62</v>
      </c>
      <c r="CP72">
        <v>1</v>
      </c>
      <c r="CQ72">
        <v>2.9323999999999999</v>
      </c>
      <c r="CR72">
        <v>9.7746600000000003E-2</v>
      </c>
      <c r="CU72" t="s">
        <v>2</v>
      </c>
      <c r="CV72" t="s">
        <v>18</v>
      </c>
      <c r="CW72">
        <v>0.98333333333333328</v>
      </c>
      <c r="CX72">
        <v>11.075200000000001</v>
      </c>
      <c r="CY72">
        <v>0.369172</v>
      </c>
      <c r="DA72" t="s">
        <v>2</v>
      </c>
      <c r="DB72" t="s">
        <v>28</v>
      </c>
      <c r="DC72">
        <v>0.38333333333333336</v>
      </c>
      <c r="DD72">
        <v>31.849299999999999</v>
      </c>
      <c r="DE72">
        <v>1.0616399999999999</v>
      </c>
      <c r="DG72" t="s">
        <v>2</v>
      </c>
      <c r="DH72" t="s">
        <v>61</v>
      </c>
      <c r="DI72">
        <v>0.80666666666666664</v>
      </c>
      <c r="DJ72">
        <v>15.1416</v>
      </c>
      <c r="DK72">
        <v>0.50471999999999995</v>
      </c>
      <c r="DM72" t="s">
        <v>2</v>
      </c>
      <c r="DN72" t="s">
        <v>30</v>
      </c>
      <c r="DO72">
        <v>1</v>
      </c>
      <c r="DP72">
        <v>6.0372399999999997</v>
      </c>
      <c r="DQ72">
        <v>0.201241</v>
      </c>
      <c r="DT72" t="s">
        <v>2</v>
      </c>
      <c r="DU72" t="s">
        <v>30</v>
      </c>
      <c r="DV72">
        <v>1</v>
      </c>
      <c r="DW72">
        <v>2.97973</v>
      </c>
      <c r="DX72">
        <v>9.9324200000000001E-2</v>
      </c>
      <c r="DZ72" t="s">
        <v>2</v>
      </c>
      <c r="EA72" t="s">
        <v>62</v>
      </c>
      <c r="EB72">
        <v>0.90666666666666662</v>
      </c>
      <c r="EC72">
        <v>9.2150599999999994</v>
      </c>
      <c r="ED72">
        <v>0.30716900000000003</v>
      </c>
      <c r="EF72" t="s">
        <v>2</v>
      </c>
      <c r="EG72" t="s">
        <v>60</v>
      </c>
      <c r="EH72">
        <v>1</v>
      </c>
      <c r="EI72">
        <v>2.26294</v>
      </c>
      <c r="EJ72">
        <v>7.5431399999999996E-2</v>
      </c>
      <c r="EL72" t="s">
        <v>2</v>
      </c>
      <c r="EM72" t="s">
        <v>48</v>
      </c>
      <c r="EN72">
        <v>0.28666666666666668</v>
      </c>
      <c r="EO72">
        <v>33.818399999999997</v>
      </c>
      <c r="EP72">
        <v>1.1272800000000001</v>
      </c>
      <c r="ET72" t="s">
        <v>2</v>
      </c>
      <c r="EU72" t="s">
        <v>63</v>
      </c>
      <c r="EV72">
        <v>0.95</v>
      </c>
      <c r="EW72">
        <v>9.9878699999999991</v>
      </c>
      <c r="EX72">
        <v>0.33292899999999997</v>
      </c>
      <c r="EZ72" t="s">
        <v>2</v>
      </c>
      <c r="FA72" t="s">
        <v>63</v>
      </c>
      <c r="FB72">
        <v>1</v>
      </c>
      <c r="FC72">
        <v>6.0852300000000001</v>
      </c>
      <c r="FD72">
        <v>0.20284099999999999</v>
      </c>
      <c r="FG72" t="s">
        <v>2</v>
      </c>
      <c r="FH72" t="s">
        <v>61</v>
      </c>
      <c r="FI72">
        <v>0.43</v>
      </c>
      <c r="FJ72">
        <v>37.790399999999998</v>
      </c>
      <c r="FK72">
        <v>1.2724</v>
      </c>
    </row>
    <row r="73" spans="1:167">
      <c r="A73" t="s">
        <v>2</v>
      </c>
      <c r="B73" t="s">
        <v>64</v>
      </c>
      <c r="C73">
        <v>1</v>
      </c>
      <c r="D73">
        <v>7.7078899999999999</v>
      </c>
      <c r="E73">
        <v>0.25692999999999999</v>
      </c>
      <c r="G73" t="s">
        <v>2</v>
      </c>
      <c r="H73" t="s">
        <v>19</v>
      </c>
      <c r="I73">
        <v>0.15333333333333332</v>
      </c>
      <c r="J73">
        <v>38.0336</v>
      </c>
      <c r="K73">
        <v>1.2892699999999999</v>
      </c>
      <c r="M73" t="s">
        <v>2</v>
      </c>
      <c r="N73" t="s">
        <v>64</v>
      </c>
      <c r="O73">
        <v>0</v>
      </c>
      <c r="P73">
        <v>97.2</v>
      </c>
      <c r="Q73">
        <v>3.3061199999999999</v>
      </c>
      <c r="S73" t="s">
        <v>3</v>
      </c>
      <c r="T73" t="s">
        <v>22</v>
      </c>
      <c r="U73">
        <v>0.73666666666666669</v>
      </c>
      <c r="V73">
        <v>16.430800000000001</v>
      </c>
      <c r="W73">
        <v>0.54769400000000001</v>
      </c>
      <c r="Y73" t="s">
        <v>2</v>
      </c>
      <c r="Z73" t="s">
        <v>64</v>
      </c>
      <c r="AA73">
        <v>0.57666666666666666</v>
      </c>
      <c r="AB73">
        <v>30.6052</v>
      </c>
      <c r="AC73">
        <v>1.0409900000000001</v>
      </c>
      <c r="AE73" t="s">
        <v>2</v>
      </c>
      <c r="AF73" t="s">
        <v>63</v>
      </c>
      <c r="AG73">
        <v>0.56666666666666665</v>
      </c>
      <c r="AH73">
        <v>23.223600000000001</v>
      </c>
      <c r="AI73">
        <v>0.77412099999999995</v>
      </c>
      <c r="AK73" t="s">
        <v>2</v>
      </c>
      <c r="AL73" t="s">
        <v>64</v>
      </c>
      <c r="AM73">
        <v>0</v>
      </c>
      <c r="AN73">
        <v>61.143099999999997</v>
      </c>
      <c r="AO73">
        <v>2.2153299999999998</v>
      </c>
      <c r="AQ73" t="s">
        <v>2</v>
      </c>
      <c r="AR73" t="s">
        <v>64</v>
      </c>
      <c r="AS73">
        <v>0.39333333333333337</v>
      </c>
      <c r="AT73">
        <v>24.901299999999999</v>
      </c>
      <c r="AU73">
        <v>0.84698399999999996</v>
      </c>
      <c r="AW73" t="s">
        <v>2</v>
      </c>
      <c r="AX73" t="s">
        <v>759</v>
      </c>
      <c r="AY73">
        <v>0.54666666666666663</v>
      </c>
      <c r="AZ73">
        <v>19.679300000000001</v>
      </c>
      <c r="BA73">
        <v>0.655976</v>
      </c>
      <c r="BI73" t="s">
        <v>2</v>
      </c>
      <c r="BJ73" t="s">
        <v>63</v>
      </c>
      <c r="BK73">
        <v>0.36666666666666664</v>
      </c>
      <c r="BL73">
        <v>37.044800000000002</v>
      </c>
      <c r="BM73">
        <v>1.2348300000000001</v>
      </c>
      <c r="BO73" t="s">
        <v>2</v>
      </c>
      <c r="BP73" t="s">
        <v>64</v>
      </c>
      <c r="BQ73">
        <v>0.26</v>
      </c>
      <c r="BR73">
        <v>29.079499999999999</v>
      </c>
      <c r="BS73">
        <v>0.96931800000000001</v>
      </c>
      <c r="BV73" t="s">
        <v>2</v>
      </c>
      <c r="BW73" t="s">
        <v>58</v>
      </c>
      <c r="BX73">
        <v>1</v>
      </c>
      <c r="BY73">
        <v>3.7418</v>
      </c>
      <c r="BZ73">
        <v>0.124727</v>
      </c>
      <c r="CB73" t="s">
        <v>2</v>
      </c>
      <c r="CC73" t="s">
        <v>64</v>
      </c>
      <c r="CD73">
        <v>1</v>
      </c>
      <c r="CE73">
        <v>3.2955100000000002</v>
      </c>
      <c r="CF73">
        <v>0.10985</v>
      </c>
      <c r="CH73" t="s">
        <v>2</v>
      </c>
      <c r="CI73" t="s">
        <v>63</v>
      </c>
      <c r="CJ73">
        <v>0.91666666666666663</v>
      </c>
      <c r="CK73">
        <v>7.0483500000000001</v>
      </c>
      <c r="CL73">
        <v>0.23494499999999999</v>
      </c>
      <c r="CN73" t="s">
        <v>2</v>
      </c>
      <c r="CO73" t="s">
        <v>63</v>
      </c>
      <c r="CP73">
        <v>0.9</v>
      </c>
      <c r="CQ73">
        <v>6.4485799999999998</v>
      </c>
      <c r="CR73">
        <v>0.21495300000000001</v>
      </c>
      <c r="CU73" t="s">
        <v>2</v>
      </c>
      <c r="CV73" t="s">
        <v>19</v>
      </c>
      <c r="CW73">
        <v>0.95666666666666667</v>
      </c>
      <c r="CX73">
        <v>11.8985</v>
      </c>
      <c r="CY73">
        <v>0.396617</v>
      </c>
      <c r="DA73" t="s">
        <v>2</v>
      </c>
      <c r="DB73" t="s">
        <v>29</v>
      </c>
      <c r="DC73">
        <v>1</v>
      </c>
      <c r="DD73">
        <v>6.4946799999999998</v>
      </c>
      <c r="DE73">
        <v>0.21648899999999999</v>
      </c>
      <c r="DG73" t="s">
        <v>2</v>
      </c>
      <c r="DH73" t="s">
        <v>62</v>
      </c>
      <c r="DI73">
        <v>0.84</v>
      </c>
      <c r="DJ73">
        <v>12.9686</v>
      </c>
      <c r="DK73">
        <v>0.43228699999999998</v>
      </c>
      <c r="DM73" t="s">
        <v>2</v>
      </c>
      <c r="DN73" t="s">
        <v>31</v>
      </c>
      <c r="DO73">
        <v>1</v>
      </c>
      <c r="DP73">
        <v>6.8392999999999997</v>
      </c>
      <c r="DQ73">
        <v>0.22797700000000001</v>
      </c>
      <c r="DT73" t="s">
        <v>2</v>
      </c>
      <c r="DU73" t="s">
        <v>31</v>
      </c>
      <c r="DV73">
        <v>1</v>
      </c>
      <c r="DW73">
        <v>2.2847300000000001</v>
      </c>
      <c r="DX73">
        <v>7.6157600000000006E-2</v>
      </c>
      <c r="DZ73" t="s">
        <v>2</v>
      </c>
      <c r="EA73" t="s">
        <v>63</v>
      </c>
      <c r="EB73">
        <v>0.31333333333333335</v>
      </c>
      <c r="EC73">
        <v>46.4009</v>
      </c>
      <c r="ED73">
        <v>1.5467</v>
      </c>
      <c r="EF73" t="s">
        <v>2</v>
      </c>
      <c r="EG73" t="s">
        <v>61</v>
      </c>
      <c r="EH73">
        <v>1</v>
      </c>
      <c r="EI73">
        <v>2.97072</v>
      </c>
      <c r="EJ73">
        <v>9.9024100000000004E-2</v>
      </c>
      <c r="EL73" t="s">
        <v>2</v>
      </c>
      <c r="EM73" t="s">
        <v>49</v>
      </c>
      <c r="EN73">
        <v>0.89333333333333331</v>
      </c>
      <c r="EO73">
        <v>11.717700000000001</v>
      </c>
      <c r="EP73">
        <v>0.39059199999999999</v>
      </c>
      <c r="ET73" t="s">
        <v>2</v>
      </c>
      <c r="EU73" t="s">
        <v>64</v>
      </c>
      <c r="EV73">
        <v>1</v>
      </c>
      <c r="EW73">
        <v>8.4019499999999994</v>
      </c>
      <c r="EX73">
        <v>0.28006500000000001</v>
      </c>
      <c r="EZ73" t="s">
        <v>2</v>
      </c>
      <c r="FA73" t="s">
        <v>64</v>
      </c>
      <c r="FB73">
        <v>0.82000000000000006</v>
      </c>
      <c r="FC73">
        <v>9.7051200000000009</v>
      </c>
      <c r="FD73">
        <v>0.32350400000000001</v>
      </c>
      <c r="FG73" t="s">
        <v>2</v>
      </c>
      <c r="FH73" t="s">
        <v>62</v>
      </c>
      <c r="FI73">
        <v>6.6666666666666666E-2</v>
      </c>
      <c r="FJ73">
        <v>37.248800000000003</v>
      </c>
      <c r="FK73">
        <v>1.24163</v>
      </c>
    </row>
    <row r="74" spans="1:167">
      <c r="A74" t="s">
        <v>2</v>
      </c>
      <c r="B74" t="s">
        <v>65</v>
      </c>
      <c r="C74">
        <v>1</v>
      </c>
      <c r="D74">
        <v>8.1029999999999998</v>
      </c>
      <c r="E74">
        <v>0.27010000000000001</v>
      </c>
      <c r="G74" t="s">
        <v>2</v>
      </c>
      <c r="H74" t="s">
        <v>20</v>
      </c>
      <c r="I74">
        <v>0.14333333333333334</v>
      </c>
      <c r="J74">
        <v>31.523099999999999</v>
      </c>
      <c r="K74">
        <v>1.1060700000000001</v>
      </c>
      <c r="M74" t="s">
        <v>2</v>
      </c>
      <c r="N74" t="s">
        <v>65</v>
      </c>
      <c r="O74">
        <v>0.27666666666666667</v>
      </c>
      <c r="P74">
        <v>48.854399999999998</v>
      </c>
      <c r="Q74">
        <v>1.6284799999999999</v>
      </c>
      <c r="S74" t="s">
        <v>3</v>
      </c>
      <c r="T74" t="s">
        <v>23</v>
      </c>
      <c r="U74">
        <v>0.42333333333333328</v>
      </c>
      <c r="V74">
        <v>25.900300000000001</v>
      </c>
      <c r="W74">
        <v>0.863344</v>
      </c>
      <c r="Y74" t="s">
        <v>2</v>
      </c>
      <c r="Z74" t="s">
        <v>65</v>
      </c>
      <c r="AA74">
        <v>0</v>
      </c>
      <c r="AB74">
        <v>53.873399999999997</v>
      </c>
      <c r="AC74">
        <v>1.83243</v>
      </c>
      <c r="AE74" t="s">
        <v>2</v>
      </c>
      <c r="AF74" t="s">
        <v>64</v>
      </c>
      <c r="AG74">
        <v>0.56000000000000005</v>
      </c>
      <c r="AH74">
        <v>25.7498</v>
      </c>
      <c r="AI74">
        <v>0.88487199999999999</v>
      </c>
      <c r="AK74" t="s">
        <v>2</v>
      </c>
      <c r="AL74" t="s">
        <v>65</v>
      </c>
      <c r="AM74">
        <v>0</v>
      </c>
      <c r="AN74">
        <v>54.549900000000001</v>
      </c>
      <c r="AO74">
        <v>2.6871900000000002</v>
      </c>
      <c r="AQ74" t="s">
        <v>2</v>
      </c>
      <c r="AR74" t="s">
        <v>65</v>
      </c>
      <c r="AS74">
        <v>0.44</v>
      </c>
      <c r="AT74">
        <v>29.1205</v>
      </c>
      <c r="AU74">
        <v>1.0253699999999999</v>
      </c>
      <c r="AW74" t="s">
        <v>2</v>
      </c>
      <c r="AX74" t="s">
        <v>760</v>
      </c>
      <c r="AY74">
        <v>0.63666666666666671</v>
      </c>
      <c r="AZ74">
        <v>17.547799999999999</v>
      </c>
      <c r="BA74">
        <v>0.58492500000000003</v>
      </c>
      <c r="BI74" t="s">
        <v>2</v>
      </c>
      <c r="BJ74" t="s">
        <v>64</v>
      </c>
      <c r="BK74">
        <v>0.10333333333333333</v>
      </c>
      <c r="BL74">
        <v>63.778199999999998</v>
      </c>
      <c r="BM74">
        <v>2.2068599999999998</v>
      </c>
      <c r="BO74" t="s">
        <v>2</v>
      </c>
      <c r="BP74" t="s">
        <v>65</v>
      </c>
      <c r="BQ74">
        <v>0.22666666666666666</v>
      </c>
      <c r="BR74">
        <v>26.191800000000001</v>
      </c>
      <c r="BS74">
        <v>0.87305900000000003</v>
      </c>
      <c r="BV74" t="s">
        <v>2</v>
      </c>
      <c r="BW74" t="s">
        <v>59</v>
      </c>
      <c r="BX74">
        <v>1</v>
      </c>
      <c r="BY74">
        <v>3.10121</v>
      </c>
      <c r="BZ74">
        <v>0.10337399999999999</v>
      </c>
      <c r="CB74" t="s">
        <v>2</v>
      </c>
      <c r="CC74" t="s">
        <v>65</v>
      </c>
      <c r="CD74">
        <v>1</v>
      </c>
      <c r="CE74">
        <v>2.1654499999999999</v>
      </c>
      <c r="CF74">
        <v>7.2181499999999996E-2</v>
      </c>
      <c r="CH74" t="s">
        <v>2</v>
      </c>
      <c r="CI74" t="s">
        <v>64</v>
      </c>
      <c r="CJ74">
        <v>0.87666666666666671</v>
      </c>
      <c r="CK74">
        <v>9.0811100000000007</v>
      </c>
      <c r="CL74">
        <v>0.30270399999999997</v>
      </c>
      <c r="CN74" t="s">
        <v>2</v>
      </c>
      <c r="CO74" t="s">
        <v>64</v>
      </c>
      <c r="CP74">
        <v>0.92</v>
      </c>
      <c r="CQ74">
        <v>8.1377199999999998</v>
      </c>
      <c r="CR74">
        <v>0.27125700000000003</v>
      </c>
      <c r="CU74" t="s">
        <v>2</v>
      </c>
      <c r="CV74" t="s">
        <v>20</v>
      </c>
      <c r="CW74">
        <v>0.67</v>
      </c>
      <c r="CX74">
        <v>17.142299999999999</v>
      </c>
      <c r="CY74">
        <v>0.57140899999999994</v>
      </c>
      <c r="DA74" t="s">
        <v>2</v>
      </c>
      <c r="DB74" t="s">
        <v>30</v>
      </c>
      <c r="DC74">
        <v>0.67999999999999994</v>
      </c>
      <c r="DD74">
        <v>21.104900000000001</v>
      </c>
      <c r="DE74">
        <v>0.70349799999999996</v>
      </c>
      <c r="DG74" t="s">
        <v>2</v>
      </c>
      <c r="DH74" t="s">
        <v>63</v>
      </c>
      <c r="DI74">
        <v>0.53333333333333333</v>
      </c>
      <c r="DJ74">
        <v>45.747700000000002</v>
      </c>
      <c r="DK74">
        <v>1.5249200000000001</v>
      </c>
      <c r="DM74" t="s">
        <v>2</v>
      </c>
      <c r="DN74" t="s">
        <v>32</v>
      </c>
      <c r="DO74">
        <v>1</v>
      </c>
      <c r="DP74">
        <v>4.09985</v>
      </c>
      <c r="DQ74">
        <v>0.13666200000000001</v>
      </c>
      <c r="DT74" t="s">
        <v>2</v>
      </c>
      <c r="DU74" t="s">
        <v>32</v>
      </c>
      <c r="DV74">
        <v>1</v>
      </c>
      <c r="DW74">
        <v>2.8411499999999998</v>
      </c>
      <c r="DX74">
        <v>9.47051E-2</v>
      </c>
      <c r="DZ74" t="s">
        <v>2</v>
      </c>
      <c r="EA74" t="s">
        <v>64</v>
      </c>
      <c r="EB74">
        <v>0</v>
      </c>
      <c r="EC74">
        <v>102.473</v>
      </c>
      <c r="ED74">
        <v>3.4157799999999998</v>
      </c>
      <c r="EF74" t="s">
        <v>2</v>
      </c>
      <c r="EG74" t="s">
        <v>62</v>
      </c>
      <c r="EH74">
        <v>1</v>
      </c>
      <c r="EI74">
        <v>3.3523700000000001</v>
      </c>
      <c r="EJ74">
        <v>0.111746</v>
      </c>
      <c r="EL74" t="s">
        <v>2</v>
      </c>
      <c r="EM74" t="s">
        <v>50</v>
      </c>
      <c r="EN74">
        <v>0.97333333333333327</v>
      </c>
      <c r="EO74">
        <v>7.6846300000000003</v>
      </c>
      <c r="EP74">
        <v>0.25615399999999999</v>
      </c>
      <c r="ET74" t="s">
        <v>2</v>
      </c>
      <c r="EU74" t="s">
        <v>65</v>
      </c>
      <c r="EV74">
        <v>0.47666666666666668</v>
      </c>
      <c r="EW74">
        <v>65.783100000000005</v>
      </c>
      <c r="EX74">
        <v>2.23752</v>
      </c>
      <c r="EZ74" t="s">
        <v>2</v>
      </c>
      <c r="FA74" t="s">
        <v>65</v>
      </c>
      <c r="FB74">
        <v>1</v>
      </c>
      <c r="FC74">
        <v>6.2348499999999998</v>
      </c>
      <c r="FD74">
        <v>0.20782800000000001</v>
      </c>
      <c r="FG74" t="s">
        <v>2</v>
      </c>
      <c r="FH74" t="s">
        <v>63</v>
      </c>
      <c r="FI74">
        <v>9.6666666666666665E-2</v>
      </c>
      <c r="FJ74">
        <v>50.225000000000001</v>
      </c>
      <c r="FK74">
        <v>1.90246</v>
      </c>
    </row>
    <row r="75" spans="1:167">
      <c r="A75" t="s">
        <v>2</v>
      </c>
      <c r="B75" t="s">
        <v>66</v>
      </c>
      <c r="C75">
        <v>1</v>
      </c>
      <c r="D75">
        <v>7.8070899999999996</v>
      </c>
      <c r="E75">
        <v>0.26023600000000002</v>
      </c>
      <c r="G75" t="s">
        <v>2</v>
      </c>
      <c r="H75" t="s">
        <v>21</v>
      </c>
      <c r="I75">
        <v>0</v>
      </c>
      <c r="J75">
        <v>47.4512</v>
      </c>
      <c r="K75">
        <v>1.89805</v>
      </c>
      <c r="M75" t="s">
        <v>2</v>
      </c>
      <c r="N75" t="s">
        <v>66</v>
      </c>
      <c r="O75">
        <v>0.31666666666666665</v>
      </c>
      <c r="P75">
        <v>73.390799999999999</v>
      </c>
      <c r="Q75">
        <v>2.4962900000000001</v>
      </c>
      <c r="S75" t="s">
        <v>3</v>
      </c>
      <c r="T75" t="s">
        <v>24</v>
      </c>
      <c r="U75">
        <v>0.78999999999999992</v>
      </c>
      <c r="V75">
        <v>14.0778</v>
      </c>
      <c r="W75">
        <v>0.46926200000000001</v>
      </c>
      <c r="Y75" t="s">
        <v>2</v>
      </c>
      <c r="Z75" t="s">
        <v>66</v>
      </c>
      <c r="AA75">
        <v>0</v>
      </c>
      <c r="AB75">
        <v>72.118899999999996</v>
      </c>
      <c r="AC75">
        <v>2.5941999999999998</v>
      </c>
      <c r="AE75" t="s">
        <v>2</v>
      </c>
      <c r="AF75" t="s">
        <v>65</v>
      </c>
      <c r="AG75">
        <v>0.44333333333333336</v>
      </c>
      <c r="AH75">
        <v>22.779699999999998</v>
      </c>
      <c r="AI75">
        <v>0.75932200000000005</v>
      </c>
      <c r="AK75" t="s">
        <v>2</v>
      </c>
      <c r="AL75" t="s">
        <v>66</v>
      </c>
      <c r="AM75">
        <v>5.7432432432432436E-2</v>
      </c>
      <c r="AN75">
        <v>42.360799999999998</v>
      </c>
      <c r="AO75">
        <v>1.6230199999999999</v>
      </c>
      <c r="AQ75" t="s">
        <v>2</v>
      </c>
      <c r="AR75" t="s">
        <v>66</v>
      </c>
      <c r="AS75">
        <v>0.36000000000000004</v>
      </c>
      <c r="AT75">
        <v>52.0946</v>
      </c>
      <c r="AU75">
        <v>1.7779700000000001</v>
      </c>
      <c r="AW75" t="s">
        <v>2</v>
      </c>
      <c r="AX75" t="s">
        <v>761</v>
      </c>
      <c r="AY75">
        <v>0.82666666666666666</v>
      </c>
      <c r="AZ75">
        <v>15.4246</v>
      </c>
      <c r="BA75">
        <v>0.51415299999999997</v>
      </c>
      <c r="BI75" t="s">
        <v>2</v>
      </c>
      <c r="BJ75" t="s">
        <v>65</v>
      </c>
      <c r="BK75">
        <v>0.13666666666666666</v>
      </c>
      <c r="BL75">
        <v>71.010000000000005</v>
      </c>
      <c r="BM75">
        <v>2.367</v>
      </c>
      <c r="BO75" t="s">
        <v>2</v>
      </c>
      <c r="BP75" t="s">
        <v>66</v>
      </c>
      <c r="BQ75">
        <v>0.16999999999999998</v>
      </c>
      <c r="BR75">
        <v>26.1508</v>
      </c>
      <c r="BS75">
        <v>0.871695</v>
      </c>
      <c r="BV75" t="s">
        <v>2</v>
      </c>
      <c r="BW75" t="s">
        <v>60</v>
      </c>
      <c r="BX75">
        <v>1</v>
      </c>
      <c r="BY75">
        <v>2.9080900000000001</v>
      </c>
      <c r="BZ75">
        <v>9.69362E-2</v>
      </c>
      <c r="CB75" t="s">
        <v>2</v>
      </c>
      <c r="CC75" t="s">
        <v>66</v>
      </c>
      <c r="CD75">
        <v>0.88</v>
      </c>
      <c r="CE75">
        <v>8.4591899999999995</v>
      </c>
      <c r="CF75">
        <v>0.28197299999999997</v>
      </c>
      <c r="CH75" t="s">
        <v>2</v>
      </c>
      <c r="CI75" t="s">
        <v>65</v>
      </c>
      <c r="CJ75">
        <v>1</v>
      </c>
      <c r="CK75">
        <v>4.55396</v>
      </c>
      <c r="CL75">
        <v>0.15179899999999999</v>
      </c>
      <c r="CN75" t="s">
        <v>2</v>
      </c>
      <c r="CO75" t="s">
        <v>65</v>
      </c>
      <c r="CP75">
        <v>1</v>
      </c>
      <c r="CQ75">
        <v>3.2254</v>
      </c>
      <c r="CR75">
        <v>0.107513</v>
      </c>
      <c r="CU75" t="s">
        <v>2</v>
      </c>
      <c r="CV75" t="s">
        <v>21</v>
      </c>
      <c r="CW75">
        <v>0.91333333333333333</v>
      </c>
      <c r="CX75">
        <v>11.221</v>
      </c>
      <c r="CY75">
        <v>0.37403399999999998</v>
      </c>
      <c r="DA75" t="s">
        <v>2</v>
      </c>
      <c r="DB75" t="s">
        <v>31</v>
      </c>
      <c r="DC75">
        <v>0.98666666666666669</v>
      </c>
      <c r="DD75">
        <v>9.4110899999999997</v>
      </c>
      <c r="DE75">
        <v>0.31370300000000001</v>
      </c>
      <c r="DG75" t="s">
        <v>2</v>
      </c>
      <c r="DH75" t="s">
        <v>64</v>
      </c>
      <c r="DI75">
        <v>0.69</v>
      </c>
      <c r="DJ75">
        <v>24.968900000000001</v>
      </c>
      <c r="DK75">
        <v>0.83229600000000004</v>
      </c>
      <c r="DM75" t="s">
        <v>2</v>
      </c>
      <c r="DN75" t="s">
        <v>33</v>
      </c>
      <c r="DO75">
        <v>1</v>
      </c>
      <c r="DP75">
        <v>4.1440799999999998</v>
      </c>
      <c r="DQ75">
        <v>0.13813600000000001</v>
      </c>
      <c r="DT75" t="s">
        <v>2</v>
      </c>
      <c r="DU75" t="s">
        <v>33</v>
      </c>
      <c r="DV75">
        <v>0.94666666666666666</v>
      </c>
      <c r="DW75">
        <v>5.5401899999999999</v>
      </c>
      <c r="DX75">
        <v>0.184673</v>
      </c>
      <c r="DZ75" t="s">
        <v>2</v>
      </c>
      <c r="EA75" t="s">
        <v>65</v>
      </c>
      <c r="EB75">
        <v>9.6666666666666665E-2</v>
      </c>
      <c r="EC75">
        <v>36.319800000000001</v>
      </c>
      <c r="ED75">
        <v>1.2106600000000001</v>
      </c>
      <c r="EF75" t="s">
        <v>2</v>
      </c>
      <c r="EG75" t="s">
        <v>63</v>
      </c>
      <c r="EH75">
        <v>1</v>
      </c>
      <c r="EI75">
        <v>2.5754800000000002</v>
      </c>
      <c r="EJ75">
        <v>8.5849300000000003E-2</v>
      </c>
      <c r="EL75" t="s">
        <v>2</v>
      </c>
      <c r="EM75" t="s">
        <v>51</v>
      </c>
      <c r="EN75">
        <v>0.4966666666666667</v>
      </c>
      <c r="EO75">
        <v>27.593599999999999</v>
      </c>
      <c r="EP75">
        <v>0.93537800000000004</v>
      </c>
      <c r="ET75" t="s">
        <v>2</v>
      </c>
      <c r="EU75" t="s">
        <v>66</v>
      </c>
      <c r="EV75">
        <v>0.63440860215053763</v>
      </c>
      <c r="EW75">
        <v>6.3006700000000002</v>
      </c>
      <c r="EX75">
        <v>0.67749099999999995</v>
      </c>
      <c r="EZ75" t="s">
        <v>2</v>
      </c>
      <c r="FA75" t="s">
        <v>66</v>
      </c>
      <c r="FB75">
        <v>1</v>
      </c>
      <c r="FC75">
        <v>6.4232699999999996</v>
      </c>
      <c r="FD75">
        <v>0.21410899999999999</v>
      </c>
      <c r="FG75" t="s">
        <v>2</v>
      </c>
      <c r="FH75" t="s">
        <v>64</v>
      </c>
      <c r="FI75">
        <v>0.05</v>
      </c>
      <c r="FJ75">
        <v>51.257199999999997</v>
      </c>
      <c r="FK75">
        <v>2.15367</v>
      </c>
    </row>
    <row r="76" spans="1:167">
      <c r="A76" t="s">
        <v>2</v>
      </c>
      <c r="B76" t="s">
        <v>67</v>
      </c>
      <c r="C76">
        <v>1</v>
      </c>
      <c r="D76">
        <v>5.2937900000000004</v>
      </c>
      <c r="E76">
        <v>0.17646000000000001</v>
      </c>
      <c r="G76" t="s">
        <v>2</v>
      </c>
      <c r="H76" t="s">
        <v>22</v>
      </c>
      <c r="I76">
        <v>0</v>
      </c>
      <c r="J76">
        <v>57.172899999999998</v>
      </c>
      <c r="K76">
        <v>2.64689</v>
      </c>
      <c r="M76" t="s">
        <v>2</v>
      </c>
      <c r="N76" t="s">
        <v>67</v>
      </c>
      <c r="O76">
        <v>0</v>
      </c>
      <c r="P76">
        <v>96.412999999999997</v>
      </c>
      <c r="Q76">
        <v>3.2137699999999998</v>
      </c>
      <c r="S76" t="s">
        <v>3</v>
      </c>
      <c r="T76" t="s">
        <v>25</v>
      </c>
      <c r="U76">
        <v>0.5</v>
      </c>
      <c r="V76">
        <v>24.082599999999999</v>
      </c>
      <c r="W76">
        <v>0.80275399999999997</v>
      </c>
      <c r="Y76" t="s">
        <v>2</v>
      </c>
      <c r="Z76" t="s">
        <v>67</v>
      </c>
      <c r="AA76">
        <v>0</v>
      </c>
      <c r="AB76">
        <v>50.421399999999998</v>
      </c>
      <c r="AC76">
        <v>1.6807099999999999</v>
      </c>
      <c r="AE76" t="s">
        <v>2</v>
      </c>
      <c r="AF76" t="s">
        <v>66</v>
      </c>
      <c r="AG76">
        <v>0.62666666666666671</v>
      </c>
      <c r="AH76">
        <v>19.636099999999999</v>
      </c>
      <c r="AI76">
        <v>0.65453799999999995</v>
      </c>
      <c r="AK76" t="s">
        <v>2</v>
      </c>
      <c r="AL76" t="s">
        <v>67</v>
      </c>
      <c r="AM76">
        <v>9.0000000000000011E-2</v>
      </c>
      <c r="AN76">
        <v>52.633299999999998</v>
      </c>
      <c r="AO76">
        <v>1.8865000000000001</v>
      </c>
      <c r="AQ76" t="s">
        <v>2</v>
      </c>
      <c r="AR76" t="s">
        <v>67</v>
      </c>
      <c r="AS76">
        <v>0.44666666666666666</v>
      </c>
      <c r="AT76">
        <v>23.059000000000001</v>
      </c>
      <c r="AU76">
        <v>0.79513699999999998</v>
      </c>
      <c r="AW76" t="s">
        <v>2</v>
      </c>
      <c r="AX76" t="s">
        <v>762</v>
      </c>
      <c r="AY76">
        <v>0.79666666666666663</v>
      </c>
      <c r="AZ76">
        <v>16.351600000000001</v>
      </c>
      <c r="BA76">
        <v>0.54505199999999998</v>
      </c>
      <c r="BI76" t="s">
        <v>2</v>
      </c>
      <c r="BJ76" t="s">
        <v>66</v>
      </c>
      <c r="BK76">
        <v>0.49333333333333335</v>
      </c>
      <c r="BL76">
        <v>36.191800000000001</v>
      </c>
      <c r="BM76">
        <v>1.2063900000000001</v>
      </c>
      <c r="BO76" t="s">
        <v>2</v>
      </c>
      <c r="BP76" t="s">
        <v>67</v>
      </c>
      <c r="BQ76">
        <v>0.35666666666666663</v>
      </c>
      <c r="BR76">
        <v>21.958300000000001</v>
      </c>
      <c r="BS76">
        <v>0.73194400000000004</v>
      </c>
      <c r="BV76" t="s">
        <v>2</v>
      </c>
      <c r="BW76" t="s">
        <v>61</v>
      </c>
      <c r="BX76">
        <v>1</v>
      </c>
      <c r="BY76">
        <v>2.7747899999999999</v>
      </c>
      <c r="BZ76">
        <v>9.2493099999999995E-2</v>
      </c>
      <c r="CB76" t="s">
        <v>2</v>
      </c>
      <c r="CC76" t="s">
        <v>67</v>
      </c>
      <c r="CD76">
        <v>1</v>
      </c>
      <c r="CE76">
        <v>1.6860299999999999</v>
      </c>
      <c r="CF76">
        <v>5.6201000000000001E-2</v>
      </c>
      <c r="CH76" t="s">
        <v>2</v>
      </c>
      <c r="CI76" t="s">
        <v>66</v>
      </c>
      <c r="CJ76">
        <v>1</v>
      </c>
      <c r="CK76">
        <v>3.8357800000000002</v>
      </c>
      <c r="CL76">
        <v>0.127859</v>
      </c>
      <c r="CN76" t="s">
        <v>2</v>
      </c>
      <c r="CO76" t="s">
        <v>66</v>
      </c>
      <c r="CP76">
        <v>1</v>
      </c>
      <c r="CQ76">
        <v>3.9660500000000001</v>
      </c>
      <c r="CR76">
        <v>0.13220199999999999</v>
      </c>
      <c r="CU76" t="s">
        <v>2</v>
      </c>
      <c r="CV76" t="s">
        <v>22</v>
      </c>
      <c r="CW76">
        <v>0.95</v>
      </c>
      <c r="CX76">
        <v>12.8042</v>
      </c>
      <c r="CY76">
        <v>0.42680600000000002</v>
      </c>
      <c r="DA76" t="s">
        <v>2</v>
      </c>
      <c r="DB76" t="s">
        <v>32</v>
      </c>
      <c r="DC76">
        <v>0.90666666666666662</v>
      </c>
      <c r="DD76">
        <v>12.825799999999999</v>
      </c>
      <c r="DE76">
        <v>0.42752699999999999</v>
      </c>
      <c r="DG76" t="s">
        <v>2</v>
      </c>
      <c r="DH76" t="s">
        <v>65</v>
      </c>
      <c r="DI76">
        <v>0.91666666666666663</v>
      </c>
      <c r="DJ76">
        <v>10.2742</v>
      </c>
      <c r="DK76">
        <v>0.342474</v>
      </c>
      <c r="DM76" t="s">
        <v>2</v>
      </c>
      <c r="DN76" t="s">
        <v>34</v>
      </c>
      <c r="DO76">
        <v>0.98666666666666669</v>
      </c>
      <c r="DP76">
        <v>7.7607100000000004</v>
      </c>
      <c r="DQ76">
        <v>0.25868999999999998</v>
      </c>
      <c r="DT76" t="s">
        <v>2</v>
      </c>
      <c r="DU76" t="s">
        <v>34</v>
      </c>
      <c r="DV76">
        <v>1</v>
      </c>
      <c r="DW76">
        <v>3.3698000000000001</v>
      </c>
      <c r="DX76">
        <v>0.112327</v>
      </c>
      <c r="DZ76" t="s">
        <v>2</v>
      </c>
      <c r="EA76" t="s">
        <v>66</v>
      </c>
      <c r="EB76">
        <v>0.30666666666666664</v>
      </c>
      <c r="EC76">
        <v>25.871600000000001</v>
      </c>
      <c r="ED76">
        <v>0.86238800000000004</v>
      </c>
      <c r="EF76" t="s">
        <v>2</v>
      </c>
      <c r="EG76" t="s">
        <v>64</v>
      </c>
      <c r="EH76">
        <v>1</v>
      </c>
      <c r="EI76">
        <v>1.7503200000000001</v>
      </c>
      <c r="EJ76">
        <v>5.8344E-2</v>
      </c>
      <c r="EL76" t="s">
        <v>2</v>
      </c>
      <c r="EM76" t="s">
        <v>52</v>
      </c>
      <c r="EN76">
        <v>0</v>
      </c>
      <c r="EO76">
        <v>36.989100000000001</v>
      </c>
      <c r="EP76">
        <v>1.2799</v>
      </c>
      <c r="ET76" t="s">
        <v>2</v>
      </c>
      <c r="EU76" t="s">
        <v>15</v>
      </c>
      <c r="EV76">
        <v>0.91638795986622068</v>
      </c>
      <c r="EW76">
        <v>10.045199999999999</v>
      </c>
      <c r="EX76">
        <v>0.33596100000000001</v>
      </c>
      <c r="EZ76" t="s">
        <v>2</v>
      </c>
      <c r="FA76" t="s">
        <v>67</v>
      </c>
      <c r="FB76">
        <v>1</v>
      </c>
      <c r="FC76">
        <v>6.3251999999999997</v>
      </c>
      <c r="FD76">
        <v>0.21084</v>
      </c>
      <c r="FG76" t="s">
        <v>2</v>
      </c>
      <c r="FH76" t="s">
        <v>65</v>
      </c>
      <c r="FI76">
        <v>0</v>
      </c>
      <c r="FJ76">
        <v>43.796700000000001</v>
      </c>
      <c r="FK76">
        <v>1.4598899999999999</v>
      </c>
    </row>
    <row r="77" spans="1:167">
      <c r="A77" t="s">
        <v>2</v>
      </c>
      <c r="B77" t="s">
        <v>68</v>
      </c>
      <c r="C77">
        <v>1</v>
      </c>
      <c r="D77">
        <v>7.3977399999999998</v>
      </c>
      <c r="E77">
        <v>0.246591</v>
      </c>
      <c r="G77" t="s">
        <v>2</v>
      </c>
      <c r="H77" t="s">
        <v>23</v>
      </c>
      <c r="I77">
        <v>0.02</v>
      </c>
      <c r="J77">
        <v>66.411500000000004</v>
      </c>
      <c r="K77">
        <v>2.68872</v>
      </c>
      <c r="M77" t="s">
        <v>2</v>
      </c>
      <c r="N77" t="s">
        <v>68</v>
      </c>
      <c r="O77">
        <v>0</v>
      </c>
      <c r="P77">
        <v>72.355900000000005</v>
      </c>
      <c r="Q77">
        <v>2.4118599999999999</v>
      </c>
      <c r="S77" t="s">
        <v>3</v>
      </c>
      <c r="T77" t="s">
        <v>26</v>
      </c>
      <c r="U77">
        <v>0.77</v>
      </c>
      <c r="V77">
        <v>20.283899999999999</v>
      </c>
      <c r="W77">
        <v>0.68296000000000001</v>
      </c>
      <c r="Y77" t="s">
        <v>2</v>
      </c>
      <c r="Z77" t="s">
        <v>68</v>
      </c>
      <c r="AA77">
        <v>0.23666666666666666</v>
      </c>
      <c r="AB77">
        <v>43.448300000000003</v>
      </c>
      <c r="AC77">
        <v>1.4629000000000001</v>
      </c>
      <c r="AE77" t="s">
        <v>2</v>
      </c>
      <c r="AF77" t="s">
        <v>67</v>
      </c>
      <c r="AG77">
        <v>0.87</v>
      </c>
      <c r="AH77">
        <v>12.292199999999999</v>
      </c>
      <c r="AI77">
        <v>0.40973999999999999</v>
      </c>
      <c r="AK77" t="s">
        <v>2</v>
      </c>
      <c r="AL77" t="s">
        <v>68</v>
      </c>
      <c r="AM77">
        <v>0.12714776632302408</v>
      </c>
      <c r="AN77">
        <v>52.329099999999997</v>
      </c>
      <c r="AO77">
        <v>2.3466</v>
      </c>
      <c r="AQ77" t="s">
        <v>2</v>
      </c>
      <c r="AR77" t="s">
        <v>68</v>
      </c>
      <c r="AS77">
        <v>0.66666666666666663</v>
      </c>
      <c r="AT77">
        <v>18.317299999999999</v>
      </c>
      <c r="AU77">
        <v>0.61057700000000004</v>
      </c>
      <c r="AW77" t="s">
        <v>2</v>
      </c>
      <c r="AX77" t="s">
        <v>763</v>
      </c>
      <c r="AY77">
        <v>0.65666666666666662</v>
      </c>
      <c r="AZ77">
        <v>17.973299999999998</v>
      </c>
      <c r="BA77">
        <v>0.59911099999999995</v>
      </c>
      <c r="BI77" t="s">
        <v>2</v>
      </c>
      <c r="BJ77" t="s">
        <v>67</v>
      </c>
      <c r="BK77">
        <v>0.41333333333333333</v>
      </c>
      <c r="BL77">
        <v>28.321200000000001</v>
      </c>
      <c r="BM77">
        <v>0.94403999999999999</v>
      </c>
      <c r="BO77" t="s">
        <v>2</v>
      </c>
      <c r="BP77" t="s">
        <v>68</v>
      </c>
      <c r="BQ77">
        <v>0.28999999999999998</v>
      </c>
      <c r="BR77">
        <v>22.018599999999999</v>
      </c>
      <c r="BS77">
        <v>0.733954</v>
      </c>
      <c r="BV77" t="s">
        <v>2</v>
      </c>
      <c r="BW77" t="s">
        <v>62</v>
      </c>
      <c r="BX77">
        <v>1</v>
      </c>
      <c r="BY77">
        <v>4.5103999999999997</v>
      </c>
      <c r="BZ77">
        <v>0.15034700000000001</v>
      </c>
      <c r="CB77" t="s">
        <v>2</v>
      </c>
      <c r="CC77" t="s">
        <v>68</v>
      </c>
      <c r="CD77">
        <v>1</v>
      </c>
      <c r="CE77">
        <v>1.6730100000000001</v>
      </c>
      <c r="CF77">
        <v>5.5766900000000001E-2</v>
      </c>
      <c r="CH77" t="s">
        <v>2</v>
      </c>
      <c r="CI77" t="s">
        <v>67</v>
      </c>
      <c r="CJ77">
        <v>0.83666666666666667</v>
      </c>
      <c r="CK77">
        <v>8.8132400000000004</v>
      </c>
      <c r="CL77">
        <v>0.29377500000000001</v>
      </c>
      <c r="CN77" t="s">
        <v>2</v>
      </c>
      <c r="CO77" t="s">
        <v>67</v>
      </c>
      <c r="CP77">
        <v>1</v>
      </c>
      <c r="CQ77">
        <v>3.9699399999999998</v>
      </c>
      <c r="CR77">
        <v>0.132331</v>
      </c>
      <c r="CU77" t="s">
        <v>2</v>
      </c>
      <c r="CV77" t="s">
        <v>23</v>
      </c>
      <c r="CW77">
        <v>0.55333333333333334</v>
      </c>
      <c r="CX77">
        <v>20.549600000000002</v>
      </c>
      <c r="CY77">
        <v>0.68498700000000001</v>
      </c>
      <c r="DA77" t="s">
        <v>2</v>
      </c>
      <c r="DB77" t="s">
        <v>33</v>
      </c>
      <c r="DC77">
        <v>1</v>
      </c>
      <c r="DD77">
        <v>8.0405800000000003</v>
      </c>
      <c r="DE77">
        <v>0.26801900000000001</v>
      </c>
      <c r="DG77" t="s">
        <v>2</v>
      </c>
      <c r="DH77" t="s">
        <v>66</v>
      </c>
      <c r="DI77">
        <v>0.35666666666666663</v>
      </c>
      <c r="DJ77">
        <v>55.485999999999997</v>
      </c>
      <c r="DK77">
        <v>1.86822</v>
      </c>
      <c r="DM77" t="s">
        <v>2</v>
      </c>
      <c r="DN77" t="s">
        <v>35</v>
      </c>
      <c r="DO77">
        <v>0.95666666666666667</v>
      </c>
      <c r="DP77">
        <v>8.3948999999999998</v>
      </c>
      <c r="DQ77">
        <v>0.27983000000000002</v>
      </c>
      <c r="DT77" t="s">
        <v>2</v>
      </c>
      <c r="DU77" t="s">
        <v>35</v>
      </c>
      <c r="DV77">
        <v>1</v>
      </c>
      <c r="DW77">
        <v>1.9778899999999999</v>
      </c>
      <c r="DX77">
        <v>6.5929799999999997E-2</v>
      </c>
      <c r="DZ77" t="s">
        <v>2</v>
      </c>
      <c r="EA77" t="s">
        <v>67</v>
      </c>
      <c r="EB77">
        <v>0.11333333333333333</v>
      </c>
      <c r="EC77">
        <v>92.529799999999994</v>
      </c>
      <c r="ED77">
        <v>3.08433</v>
      </c>
      <c r="EF77" t="s">
        <v>2</v>
      </c>
      <c r="EG77" t="s">
        <v>65</v>
      </c>
      <c r="EH77">
        <v>1</v>
      </c>
      <c r="EI77">
        <v>4.9473500000000001</v>
      </c>
      <c r="EJ77">
        <v>0.164912</v>
      </c>
      <c r="EL77" t="s">
        <v>2</v>
      </c>
      <c r="EM77" t="s">
        <v>53</v>
      </c>
      <c r="EN77">
        <v>0.88</v>
      </c>
      <c r="EO77">
        <v>11.703799999999999</v>
      </c>
      <c r="EP77">
        <v>0.390125</v>
      </c>
      <c r="ET77" t="s">
        <v>2</v>
      </c>
      <c r="EU77" t="s">
        <v>16</v>
      </c>
      <c r="EV77">
        <v>0.56333333333333324</v>
      </c>
      <c r="EW77">
        <v>26.168099999999999</v>
      </c>
      <c r="EX77">
        <v>0.90547</v>
      </c>
      <c r="EZ77" t="s">
        <v>2</v>
      </c>
      <c r="FA77" t="s">
        <v>68</v>
      </c>
      <c r="FB77">
        <v>1</v>
      </c>
      <c r="FC77">
        <v>6.18553</v>
      </c>
      <c r="FD77">
        <v>0.20618400000000001</v>
      </c>
      <c r="FG77" t="s">
        <v>2</v>
      </c>
      <c r="FH77" t="s">
        <v>66</v>
      </c>
      <c r="FI77">
        <v>0.02</v>
      </c>
      <c r="FJ77">
        <v>54.744700000000002</v>
      </c>
      <c r="FK77">
        <v>1.9413</v>
      </c>
    </row>
    <row r="78" spans="1:167">
      <c r="A78" t="s">
        <v>2</v>
      </c>
      <c r="B78" t="s">
        <v>69</v>
      </c>
      <c r="C78">
        <v>1</v>
      </c>
      <c r="D78">
        <v>6.6751500000000004</v>
      </c>
      <c r="E78">
        <v>0.22250500000000001</v>
      </c>
      <c r="G78" t="s">
        <v>2</v>
      </c>
      <c r="H78" t="s">
        <v>24</v>
      </c>
      <c r="I78">
        <v>0</v>
      </c>
      <c r="J78">
        <v>59.3568</v>
      </c>
      <c r="K78">
        <v>2.5584799999999999</v>
      </c>
      <c r="M78" t="s">
        <v>2</v>
      </c>
      <c r="N78" t="s">
        <v>69</v>
      </c>
      <c r="O78">
        <v>0</v>
      </c>
      <c r="P78">
        <v>64.907799999999995</v>
      </c>
      <c r="Q78">
        <v>2.1635900000000001</v>
      </c>
      <c r="S78" t="s">
        <v>3</v>
      </c>
      <c r="T78" t="s">
        <v>27</v>
      </c>
      <c r="U78">
        <v>0</v>
      </c>
      <c r="V78">
        <v>40.905000000000001</v>
      </c>
      <c r="W78">
        <v>1.3634999999999999</v>
      </c>
      <c r="Y78" t="s">
        <v>2</v>
      </c>
      <c r="Z78" t="s">
        <v>69</v>
      </c>
      <c r="AA78">
        <v>6.3333333333333325E-2</v>
      </c>
      <c r="AB78">
        <v>31.215299999999999</v>
      </c>
      <c r="AC78">
        <v>1.04051</v>
      </c>
      <c r="AE78" t="s">
        <v>2</v>
      </c>
      <c r="AF78" t="s">
        <v>68</v>
      </c>
      <c r="AG78">
        <v>0.25666666666666665</v>
      </c>
      <c r="AH78">
        <v>32.502899999999997</v>
      </c>
      <c r="AI78">
        <v>1.0834299999999999</v>
      </c>
      <c r="AK78" t="s">
        <v>2</v>
      </c>
      <c r="AL78" t="s">
        <v>69</v>
      </c>
      <c r="AM78">
        <v>4.6666666666666662E-2</v>
      </c>
      <c r="AN78">
        <v>42.981499999999997</v>
      </c>
      <c r="AO78">
        <v>1.6097900000000001</v>
      </c>
      <c r="AQ78" t="s">
        <v>2</v>
      </c>
      <c r="AR78" t="s">
        <v>69</v>
      </c>
      <c r="AS78">
        <v>0.44</v>
      </c>
      <c r="AT78">
        <v>23.531700000000001</v>
      </c>
      <c r="AU78">
        <v>0.784389</v>
      </c>
      <c r="AW78" t="s">
        <v>2</v>
      </c>
      <c r="AX78" t="s">
        <v>764</v>
      </c>
      <c r="AY78">
        <v>0.68666666666666676</v>
      </c>
      <c r="AZ78">
        <v>16.928899999999999</v>
      </c>
      <c r="BA78">
        <v>0.56429600000000002</v>
      </c>
      <c r="BI78" t="s">
        <v>2</v>
      </c>
      <c r="BJ78" t="s">
        <v>68</v>
      </c>
      <c r="BK78">
        <v>7.3333333333333334E-2</v>
      </c>
      <c r="BL78">
        <v>32.327399999999997</v>
      </c>
      <c r="BM78">
        <v>1.07758</v>
      </c>
      <c r="BO78" t="s">
        <v>2</v>
      </c>
      <c r="BP78" t="s">
        <v>69</v>
      </c>
      <c r="BQ78">
        <v>0.31333333333333335</v>
      </c>
      <c r="BR78">
        <v>23.528199999999998</v>
      </c>
      <c r="BS78">
        <v>0.78427199999999997</v>
      </c>
      <c r="BV78" t="s">
        <v>2</v>
      </c>
      <c r="BW78" t="s">
        <v>63</v>
      </c>
      <c r="BX78">
        <v>1</v>
      </c>
      <c r="BY78">
        <v>2.96591</v>
      </c>
      <c r="BZ78">
        <v>9.8863599999999996E-2</v>
      </c>
      <c r="CB78" t="s">
        <v>2</v>
      </c>
      <c r="CC78" t="s">
        <v>69</v>
      </c>
      <c r="CD78">
        <v>0.95333333333333337</v>
      </c>
      <c r="CE78">
        <v>5.3039199999999997</v>
      </c>
      <c r="CF78">
        <v>0.17679700000000001</v>
      </c>
      <c r="CH78" t="s">
        <v>2</v>
      </c>
      <c r="CI78" t="s">
        <v>68</v>
      </c>
      <c r="CJ78">
        <v>0.93333333333333335</v>
      </c>
      <c r="CK78">
        <v>6.5936000000000003</v>
      </c>
      <c r="CL78">
        <v>0.21978700000000001</v>
      </c>
      <c r="CN78" t="s">
        <v>2</v>
      </c>
      <c r="CO78" t="s">
        <v>68</v>
      </c>
      <c r="CP78">
        <v>1</v>
      </c>
      <c r="CQ78">
        <v>7.1135000000000002</v>
      </c>
      <c r="CR78">
        <v>0.23711699999999999</v>
      </c>
      <c r="CU78" t="s">
        <v>2</v>
      </c>
      <c r="CV78" t="s">
        <v>24</v>
      </c>
      <c r="CW78">
        <v>0.61</v>
      </c>
      <c r="CX78">
        <v>16.815300000000001</v>
      </c>
      <c r="CY78">
        <v>0.56050900000000003</v>
      </c>
      <c r="DA78" t="s">
        <v>2</v>
      </c>
      <c r="DB78" t="s">
        <v>34</v>
      </c>
      <c r="DC78">
        <v>0.85</v>
      </c>
      <c r="DD78">
        <v>11.692500000000001</v>
      </c>
      <c r="DE78">
        <v>0.38974900000000001</v>
      </c>
      <c r="DG78" t="s">
        <v>2</v>
      </c>
      <c r="DH78" t="s">
        <v>67</v>
      </c>
      <c r="DI78">
        <v>0.08</v>
      </c>
      <c r="DJ78">
        <v>36.580399999999997</v>
      </c>
      <c r="DK78">
        <v>1.2193499999999999</v>
      </c>
      <c r="DM78" t="s">
        <v>2</v>
      </c>
      <c r="DN78" t="s">
        <v>36</v>
      </c>
      <c r="DO78">
        <v>1</v>
      </c>
      <c r="DP78">
        <v>6.1914999999999996</v>
      </c>
      <c r="DQ78">
        <v>0.20638300000000001</v>
      </c>
      <c r="DT78" t="s">
        <v>2</v>
      </c>
      <c r="DU78" t="s">
        <v>36</v>
      </c>
      <c r="DV78">
        <v>0.97000000000000008</v>
      </c>
      <c r="DW78">
        <v>4.0985300000000002</v>
      </c>
      <c r="DX78">
        <v>0.13661799999999999</v>
      </c>
      <c r="DZ78" t="s">
        <v>2</v>
      </c>
      <c r="EA78" t="s">
        <v>68</v>
      </c>
      <c r="EB78">
        <v>0</v>
      </c>
      <c r="EC78">
        <v>106.224</v>
      </c>
      <c r="ED78">
        <v>3.5407899999999999</v>
      </c>
      <c r="EF78" t="s">
        <v>2</v>
      </c>
      <c r="EG78" t="s">
        <v>66</v>
      </c>
      <c r="EH78">
        <v>1</v>
      </c>
      <c r="EI78">
        <v>2.05626</v>
      </c>
      <c r="EJ78">
        <v>6.8542099999999995E-2</v>
      </c>
      <c r="EL78" t="s">
        <v>2</v>
      </c>
      <c r="EM78" t="s">
        <v>54</v>
      </c>
      <c r="EN78">
        <v>0.69</v>
      </c>
      <c r="EO78">
        <v>22.417300000000001</v>
      </c>
      <c r="EP78">
        <v>0.74724299999999999</v>
      </c>
      <c r="ET78" t="s">
        <v>2</v>
      </c>
      <c r="EU78" t="s">
        <v>17</v>
      </c>
      <c r="EV78">
        <v>0.62666666666666671</v>
      </c>
      <c r="EW78">
        <v>18.961600000000001</v>
      </c>
      <c r="EX78">
        <v>0.64276599999999995</v>
      </c>
      <c r="EZ78" t="s">
        <v>2</v>
      </c>
      <c r="FA78" t="s">
        <v>69</v>
      </c>
      <c r="FB78">
        <v>1</v>
      </c>
      <c r="FC78">
        <v>7.0790499999999996</v>
      </c>
      <c r="FD78">
        <v>0.23596800000000001</v>
      </c>
      <c r="FG78" t="s">
        <v>2</v>
      </c>
      <c r="FH78" t="s">
        <v>67</v>
      </c>
      <c r="FI78">
        <v>0</v>
      </c>
      <c r="FJ78">
        <v>45.835599999999999</v>
      </c>
      <c r="FK78">
        <v>1.5432900000000001</v>
      </c>
    </row>
    <row r="79" spans="1:167">
      <c r="A79" t="s">
        <v>2</v>
      </c>
      <c r="B79" t="s">
        <v>70</v>
      </c>
      <c r="C79">
        <v>1</v>
      </c>
      <c r="D79">
        <v>6.6138700000000004</v>
      </c>
      <c r="E79">
        <v>0.22046199999999999</v>
      </c>
      <c r="G79" t="s">
        <v>2</v>
      </c>
      <c r="H79" t="s">
        <v>25</v>
      </c>
      <c r="I79">
        <v>0.1</v>
      </c>
      <c r="J79">
        <v>63.568300000000001</v>
      </c>
      <c r="K79">
        <v>2.49288</v>
      </c>
      <c r="M79" t="s">
        <v>2</v>
      </c>
      <c r="N79" t="s">
        <v>70</v>
      </c>
      <c r="O79">
        <v>0.35</v>
      </c>
      <c r="P79">
        <v>26.004100000000001</v>
      </c>
      <c r="Q79">
        <v>0.89979500000000001</v>
      </c>
      <c r="S79" t="s">
        <v>3</v>
      </c>
      <c r="T79" t="s">
        <v>28</v>
      </c>
      <c r="U79">
        <v>0.8</v>
      </c>
      <c r="V79">
        <v>16.6419</v>
      </c>
      <c r="W79">
        <v>0.55473099999999997</v>
      </c>
      <c r="Y79" t="s">
        <v>2</v>
      </c>
      <c r="Z79" t="s">
        <v>70</v>
      </c>
      <c r="AA79">
        <v>0.26333333333333336</v>
      </c>
      <c r="AB79">
        <v>27.906300000000002</v>
      </c>
      <c r="AC79">
        <v>0.93020999999999998</v>
      </c>
      <c r="AE79" t="s">
        <v>2</v>
      </c>
      <c r="AF79" t="s">
        <v>69</v>
      </c>
      <c r="AG79">
        <v>0.40666666666666662</v>
      </c>
      <c r="AH79">
        <v>47.532899999999998</v>
      </c>
      <c r="AI79">
        <v>1.8567499999999999</v>
      </c>
      <c r="AK79" t="s">
        <v>2</v>
      </c>
      <c r="AL79" t="s">
        <v>70</v>
      </c>
      <c r="AM79">
        <v>0</v>
      </c>
      <c r="AN79">
        <v>48.595399999999998</v>
      </c>
      <c r="AO79">
        <v>2.2814800000000002</v>
      </c>
      <c r="AQ79" t="s">
        <v>2</v>
      </c>
      <c r="AR79" t="s">
        <v>70</v>
      </c>
      <c r="AS79">
        <v>0.38999999999999996</v>
      </c>
      <c r="AT79">
        <v>26.8811</v>
      </c>
      <c r="AU79">
        <v>0.896038</v>
      </c>
      <c r="AW79" t="s">
        <v>2</v>
      </c>
      <c r="AX79" t="s">
        <v>765</v>
      </c>
      <c r="AY79">
        <v>0.57333333333333336</v>
      </c>
      <c r="AZ79">
        <v>17.587800000000001</v>
      </c>
      <c r="BA79">
        <v>0.58626</v>
      </c>
      <c r="BI79" t="s">
        <v>2</v>
      </c>
      <c r="BJ79" t="s">
        <v>69</v>
      </c>
      <c r="BK79">
        <v>0.28000000000000003</v>
      </c>
      <c r="BL79">
        <v>38.893900000000002</v>
      </c>
      <c r="BM79">
        <v>1.2964599999999999</v>
      </c>
      <c r="BO79" t="s">
        <v>2</v>
      </c>
      <c r="BP79" t="s">
        <v>70</v>
      </c>
      <c r="BQ79">
        <v>0.32</v>
      </c>
      <c r="BR79">
        <v>21.749099999999999</v>
      </c>
      <c r="BS79">
        <v>0.72497100000000003</v>
      </c>
      <c r="BV79" t="s">
        <v>2</v>
      </c>
      <c r="BW79" t="s">
        <v>64</v>
      </c>
      <c r="BX79">
        <v>1</v>
      </c>
      <c r="BY79">
        <v>4.0077800000000003</v>
      </c>
      <c r="BZ79">
        <v>0.13359299999999999</v>
      </c>
      <c r="CB79" t="s">
        <v>2</v>
      </c>
      <c r="CC79" t="s">
        <v>70</v>
      </c>
      <c r="CD79">
        <v>0.93666666666666676</v>
      </c>
      <c r="CE79">
        <v>4.3486700000000003</v>
      </c>
      <c r="CF79">
        <v>0.144956</v>
      </c>
      <c r="CH79" t="s">
        <v>2</v>
      </c>
      <c r="CI79" t="s">
        <v>69</v>
      </c>
      <c r="CJ79">
        <v>1</v>
      </c>
      <c r="CK79">
        <v>4.3451899999999997</v>
      </c>
      <c r="CL79">
        <v>0.14484</v>
      </c>
      <c r="CN79" t="s">
        <v>2</v>
      </c>
      <c r="CO79" t="s">
        <v>69</v>
      </c>
      <c r="CP79">
        <v>1</v>
      </c>
      <c r="CQ79">
        <v>5.3882399999999997</v>
      </c>
      <c r="CR79">
        <v>0.17960799999999999</v>
      </c>
      <c r="CU79" t="s">
        <v>2</v>
      </c>
      <c r="CV79" t="s">
        <v>25</v>
      </c>
      <c r="CW79">
        <v>0.69</v>
      </c>
      <c r="CX79">
        <v>15.807700000000001</v>
      </c>
      <c r="CY79">
        <v>0.52692300000000003</v>
      </c>
      <c r="DA79" t="s">
        <v>2</v>
      </c>
      <c r="DB79" t="s">
        <v>35</v>
      </c>
      <c r="DC79">
        <v>1</v>
      </c>
      <c r="DD79">
        <v>5.0209200000000003</v>
      </c>
      <c r="DE79">
        <v>0.16736400000000001</v>
      </c>
      <c r="DG79" t="s">
        <v>2</v>
      </c>
      <c r="DH79" t="s">
        <v>68</v>
      </c>
      <c r="DI79">
        <v>0.10666666666666667</v>
      </c>
      <c r="DJ79">
        <v>41.568899999999999</v>
      </c>
      <c r="DK79">
        <v>1.50068</v>
      </c>
      <c r="DM79" t="s">
        <v>2</v>
      </c>
      <c r="DN79" t="s">
        <v>37</v>
      </c>
      <c r="DO79">
        <v>1</v>
      </c>
      <c r="DP79">
        <v>6.4551299999999996</v>
      </c>
      <c r="DQ79">
        <v>0.215171</v>
      </c>
      <c r="DT79" t="s">
        <v>2</v>
      </c>
      <c r="DU79" t="s">
        <v>37</v>
      </c>
      <c r="DV79">
        <v>1</v>
      </c>
      <c r="DW79">
        <v>3.6963900000000001</v>
      </c>
      <c r="DX79">
        <v>0.123213</v>
      </c>
      <c r="DZ79" t="s">
        <v>2</v>
      </c>
      <c r="EA79" t="s">
        <v>69</v>
      </c>
      <c r="EB79">
        <v>6.6666666666666666E-2</v>
      </c>
      <c r="EC79">
        <v>72.331999999999994</v>
      </c>
      <c r="ED79">
        <v>2.41107</v>
      </c>
      <c r="EF79" t="s">
        <v>2</v>
      </c>
      <c r="EG79" t="s">
        <v>67</v>
      </c>
      <c r="EH79">
        <v>1</v>
      </c>
      <c r="EI79">
        <v>2.1818300000000002</v>
      </c>
      <c r="EJ79">
        <v>7.27275E-2</v>
      </c>
      <c r="EL79" t="s">
        <v>2</v>
      </c>
      <c r="EM79" t="s">
        <v>55</v>
      </c>
      <c r="EN79">
        <v>0.78999999999999992</v>
      </c>
      <c r="EO79">
        <v>19.056699999999999</v>
      </c>
      <c r="EP79">
        <v>0.63522199999999995</v>
      </c>
      <c r="ET79" t="s">
        <v>2</v>
      </c>
      <c r="EU79" t="s">
        <v>18</v>
      </c>
      <c r="EV79">
        <v>0.49</v>
      </c>
      <c r="EW79">
        <v>13.220800000000001</v>
      </c>
      <c r="EX79">
        <v>0.74273900000000004</v>
      </c>
      <c r="EZ79" t="s">
        <v>2</v>
      </c>
      <c r="FA79" t="s">
        <v>70</v>
      </c>
      <c r="FB79">
        <v>1</v>
      </c>
      <c r="FC79">
        <v>9.1031300000000002</v>
      </c>
      <c r="FD79">
        <v>0.30343799999999999</v>
      </c>
      <c r="FG79" t="s">
        <v>2</v>
      </c>
      <c r="FH79" t="s">
        <v>68</v>
      </c>
      <c r="FI79">
        <v>0.23</v>
      </c>
      <c r="FJ79">
        <v>37.108600000000003</v>
      </c>
      <c r="FK79">
        <v>1.32531</v>
      </c>
    </row>
    <row r="80" spans="1:167">
      <c r="A80" t="s">
        <v>2</v>
      </c>
      <c r="B80" t="s">
        <v>71</v>
      </c>
      <c r="C80">
        <v>0.91</v>
      </c>
      <c r="D80">
        <v>8.9518199999999997</v>
      </c>
      <c r="E80">
        <v>0.29839399999999999</v>
      </c>
      <c r="G80" t="s">
        <v>2</v>
      </c>
      <c r="H80" t="s">
        <v>26</v>
      </c>
      <c r="I80">
        <v>0.47</v>
      </c>
      <c r="J80">
        <v>31.9666</v>
      </c>
      <c r="K80">
        <v>1.10995</v>
      </c>
      <c r="M80" t="s">
        <v>2</v>
      </c>
      <c r="N80" t="s">
        <v>71</v>
      </c>
      <c r="O80">
        <v>0.02</v>
      </c>
      <c r="P80">
        <v>68.442899999999995</v>
      </c>
      <c r="Q80">
        <v>2.3122600000000002</v>
      </c>
      <c r="S80" t="s">
        <v>3</v>
      </c>
      <c r="T80" t="s">
        <v>29</v>
      </c>
      <c r="U80">
        <v>0.30333333333333334</v>
      </c>
      <c r="V80">
        <v>29.388500000000001</v>
      </c>
      <c r="W80">
        <v>0.97961600000000004</v>
      </c>
      <c r="Y80" t="s">
        <v>2</v>
      </c>
      <c r="Z80" t="s">
        <v>71</v>
      </c>
      <c r="AA80">
        <v>0.54333333333333333</v>
      </c>
      <c r="AB80">
        <v>21.8857</v>
      </c>
      <c r="AC80">
        <v>0.72952499999999998</v>
      </c>
      <c r="AE80" t="s">
        <v>2</v>
      </c>
      <c r="AF80" t="s">
        <v>70</v>
      </c>
      <c r="AG80">
        <v>0.21333333333333335</v>
      </c>
      <c r="AH80">
        <v>43.274000000000001</v>
      </c>
      <c r="AI80">
        <v>1.4819899999999999</v>
      </c>
      <c r="AK80" t="s">
        <v>2</v>
      </c>
      <c r="AL80" t="s">
        <v>71</v>
      </c>
      <c r="AM80">
        <v>0</v>
      </c>
      <c r="AN80">
        <v>56.2042</v>
      </c>
      <c r="AO80">
        <v>2.11294</v>
      </c>
      <c r="AQ80" t="s">
        <v>2</v>
      </c>
      <c r="AR80" t="s">
        <v>71</v>
      </c>
      <c r="AS80">
        <v>0.16</v>
      </c>
      <c r="AT80">
        <v>52.290399999999998</v>
      </c>
      <c r="AU80">
        <v>1.86087</v>
      </c>
      <c r="AW80" t="s">
        <v>2</v>
      </c>
      <c r="AX80" t="s">
        <v>766</v>
      </c>
      <c r="AY80">
        <v>0.24000000000000002</v>
      </c>
      <c r="AZ80">
        <v>22.7441</v>
      </c>
      <c r="BA80">
        <v>0.75813600000000003</v>
      </c>
      <c r="BI80" t="s">
        <v>2</v>
      </c>
      <c r="BJ80" t="s">
        <v>70</v>
      </c>
      <c r="BK80">
        <v>0.77</v>
      </c>
      <c r="BL80">
        <v>19.8934</v>
      </c>
      <c r="BM80">
        <v>0.66311299999999995</v>
      </c>
      <c r="BO80" t="s">
        <v>2</v>
      </c>
      <c r="BP80" t="s">
        <v>71</v>
      </c>
      <c r="BQ80">
        <v>0.84333333333333338</v>
      </c>
      <c r="BR80">
        <v>15.2828</v>
      </c>
      <c r="BS80">
        <v>0.50942600000000005</v>
      </c>
      <c r="BV80" t="s">
        <v>2</v>
      </c>
      <c r="BW80" t="s">
        <v>65</v>
      </c>
      <c r="BX80">
        <v>1</v>
      </c>
      <c r="BY80">
        <v>3.8546499999999999</v>
      </c>
      <c r="BZ80">
        <v>0.12848799999999999</v>
      </c>
      <c r="CB80" t="s">
        <v>2</v>
      </c>
      <c r="CC80" t="s">
        <v>71</v>
      </c>
      <c r="CD80">
        <v>1</v>
      </c>
      <c r="CE80">
        <v>2.3731499999999999</v>
      </c>
      <c r="CF80">
        <v>7.9105200000000001E-2</v>
      </c>
      <c r="CH80" t="s">
        <v>2</v>
      </c>
      <c r="CI80" t="s">
        <v>70</v>
      </c>
      <c r="CJ80">
        <v>0.95333333333333337</v>
      </c>
      <c r="CK80">
        <v>8.8889099999999992</v>
      </c>
      <c r="CL80">
        <v>0.29629699999999998</v>
      </c>
      <c r="CN80" t="s">
        <v>2</v>
      </c>
      <c r="CO80" t="s">
        <v>70</v>
      </c>
      <c r="CP80">
        <v>0.96000000000000008</v>
      </c>
      <c r="CQ80">
        <v>5.76614</v>
      </c>
      <c r="CR80">
        <v>0.19220499999999999</v>
      </c>
      <c r="CU80" t="s">
        <v>2</v>
      </c>
      <c r="CV80" t="s">
        <v>26</v>
      </c>
      <c r="CW80">
        <v>0.90333333333333343</v>
      </c>
      <c r="CX80">
        <v>13.062799999999999</v>
      </c>
      <c r="CY80">
        <v>0.43542599999999998</v>
      </c>
      <c r="DA80" t="s">
        <v>2</v>
      </c>
      <c r="DB80" t="s">
        <v>36</v>
      </c>
      <c r="DC80">
        <v>0.95333333333333337</v>
      </c>
      <c r="DD80">
        <v>6.4368800000000004</v>
      </c>
      <c r="DE80">
        <v>0.214563</v>
      </c>
      <c r="DG80" t="s">
        <v>2</v>
      </c>
      <c r="DH80" t="s">
        <v>69</v>
      </c>
      <c r="DI80">
        <v>0.47333333333333333</v>
      </c>
      <c r="DJ80">
        <v>51.515599999999999</v>
      </c>
      <c r="DK80">
        <v>1.71719</v>
      </c>
      <c r="DM80" t="s">
        <v>2</v>
      </c>
      <c r="DN80" t="s">
        <v>38</v>
      </c>
      <c r="DO80">
        <v>1</v>
      </c>
      <c r="DP80">
        <v>4.2482800000000003</v>
      </c>
      <c r="DQ80">
        <v>0.14160900000000001</v>
      </c>
      <c r="DT80" t="s">
        <v>2</v>
      </c>
      <c r="DU80" t="s">
        <v>38</v>
      </c>
      <c r="DV80">
        <v>1</v>
      </c>
      <c r="DW80">
        <v>2.7851699999999999</v>
      </c>
      <c r="DX80">
        <v>9.2839000000000005E-2</v>
      </c>
      <c r="DZ80" t="s">
        <v>2</v>
      </c>
      <c r="EA80" t="s">
        <v>70</v>
      </c>
      <c r="EB80">
        <v>0.67</v>
      </c>
      <c r="EC80">
        <v>19.481000000000002</v>
      </c>
      <c r="ED80">
        <v>0.64936700000000003</v>
      </c>
      <c r="EF80" t="s">
        <v>2</v>
      </c>
      <c r="EG80" t="s">
        <v>68</v>
      </c>
      <c r="EH80">
        <v>1</v>
      </c>
      <c r="EI80">
        <v>2.2557499999999999</v>
      </c>
      <c r="EJ80">
        <v>7.5191599999999997E-2</v>
      </c>
      <c r="EL80" t="s">
        <v>2</v>
      </c>
      <c r="EM80" t="s">
        <v>56</v>
      </c>
      <c r="EN80">
        <v>0.83</v>
      </c>
      <c r="EO80">
        <v>11.786899999999999</v>
      </c>
      <c r="EP80">
        <v>0.392897</v>
      </c>
      <c r="ET80" t="s">
        <v>2</v>
      </c>
      <c r="EU80" t="s">
        <v>19</v>
      </c>
      <c r="EV80">
        <v>0.46</v>
      </c>
      <c r="EW80">
        <v>13.1762</v>
      </c>
      <c r="EX80">
        <v>0.87841599999999997</v>
      </c>
      <c r="EZ80" t="s">
        <v>2</v>
      </c>
      <c r="FA80" t="s">
        <v>71</v>
      </c>
      <c r="FB80">
        <v>1</v>
      </c>
      <c r="FC80">
        <v>7.59619</v>
      </c>
      <c r="FD80">
        <v>0.25320599999999999</v>
      </c>
      <c r="FG80" t="s">
        <v>2</v>
      </c>
      <c r="FH80" t="s">
        <v>69</v>
      </c>
      <c r="FI80">
        <v>0.47333333333333333</v>
      </c>
      <c r="FJ80">
        <v>23.817299999999999</v>
      </c>
      <c r="FK80">
        <v>0.79391</v>
      </c>
    </row>
    <row r="81" spans="1:167">
      <c r="A81" t="s">
        <v>2</v>
      </c>
      <c r="B81" t="s">
        <v>72</v>
      </c>
      <c r="C81">
        <v>1</v>
      </c>
      <c r="D81">
        <v>8.5973100000000002</v>
      </c>
      <c r="E81">
        <v>0.28657700000000003</v>
      </c>
      <c r="G81" t="s">
        <v>2</v>
      </c>
      <c r="H81" t="s">
        <v>27</v>
      </c>
      <c r="I81">
        <v>0.36333333333333334</v>
      </c>
      <c r="J81">
        <v>31.296700000000001</v>
      </c>
      <c r="K81">
        <v>1.0645100000000001</v>
      </c>
      <c r="M81" t="s">
        <v>2</v>
      </c>
      <c r="N81" t="s">
        <v>72</v>
      </c>
      <c r="O81">
        <v>0.29333333333333333</v>
      </c>
      <c r="P81">
        <v>51.4358</v>
      </c>
      <c r="Q81">
        <v>1.7145300000000001</v>
      </c>
      <c r="S81" t="s">
        <v>3</v>
      </c>
      <c r="T81" t="s">
        <v>30</v>
      </c>
      <c r="U81">
        <v>0.35666666666666663</v>
      </c>
      <c r="V81">
        <v>33.345399999999998</v>
      </c>
      <c r="W81">
        <v>1.11151</v>
      </c>
      <c r="Y81" t="s">
        <v>2</v>
      </c>
      <c r="Z81" t="s">
        <v>72</v>
      </c>
      <c r="AA81">
        <v>0.36666666666666664</v>
      </c>
      <c r="AB81">
        <v>25.024799999999999</v>
      </c>
      <c r="AC81">
        <v>0.83415899999999998</v>
      </c>
      <c r="AE81" t="s">
        <v>2</v>
      </c>
      <c r="AF81" t="s">
        <v>71</v>
      </c>
      <c r="AG81">
        <v>0.33999999999999997</v>
      </c>
      <c r="AH81">
        <v>33.553800000000003</v>
      </c>
      <c r="AI81">
        <v>1.11846</v>
      </c>
      <c r="AK81" t="s">
        <v>2</v>
      </c>
      <c r="AL81" t="s">
        <v>72</v>
      </c>
      <c r="AM81">
        <v>0</v>
      </c>
      <c r="AN81">
        <v>66.022000000000006</v>
      </c>
      <c r="AO81">
        <v>2.7975400000000001</v>
      </c>
      <c r="AQ81" t="s">
        <v>2</v>
      </c>
      <c r="AR81" t="s">
        <v>72</v>
      </c>
      <c r="AS81">
        <v>0</v>
      </c>
      <c r="AT81">
        <v>72.822599999999994</v>
      </c>
      <c r="AU81">
        <v>2.84463</v>
      </c>
      <c r="AW81" t="s">
        <v>2</v>
      </c>
      <c r="AX81" t="s">
        <v>767</v>
      </c>
      <c r="AY81">
        <v>0.58333333333333337</v>
      </c>
      <c r="AZ81">
        <v>18.994299999999999</v>
      </c>
      <c r="BA81">
        <v>0.63314199999999998</v>
      </c>
      <c r="BI81" t="s">
        <v>2</v>
      </c>
      <c r="BJ81" t="s">
        <v>71</v>
      </c>
      <c r="BK81">
        <v>0.57000000000000006</v>
      </c>
      <c r="BL81">
        <v>18.0763</v>
      </c>
      <c r="BM81">
        <v>0.60254399999999997</v>
      </c>
      <c r="BO81" t="s">
        <v>2</v>
      </c>
      <c r="BP81" t="s">
        <v>72</v>
      </c>
      <c r="BQ81">
        <v>0.60666666666666669</v>
      </c>
      <c r="BR81">
        <v>17.098299999999998</v>
      </c>
      <c r="BS81">
        <v>0.56994500000000003</v>
      </c>
      <c r="BV81" t="s">
        <v>2</v>
      </c>
      <c r="BW81" t="s">
        <v>66</v>
      </c>
      <c r="BX81">
        <v>1</v>
      </c>
      <c r="BY81">
        <v>4.3685999999999998</v>
      </c>
      <c r="BZ81">
        <v>0.14562</v>
      </c>
      <c r="CB81" t="s">
        <v>2</v>
      </c>
      <c r="CC81" t="s">
        <v>72</v>
      </c>
      <c r="CD81">
        <v>1</v>
      </c>
      <c r="CE81">
        <v>1.85419</v>
      </c>
      <c r="CF81">
        <v>6.1806300000000002E-2</v>
      </c>
      <c r="CH81" t="s">
        <v>2</v>
      </c>
      <c r="CI81" t="s">
        <v>71</v>
      </c>
      <c r="CJ81">
        <v>1</v>
      </c>
      <c r="CK81">
        <v>5.2315300000000002</v>
      </c>
      <c r="CL81">
        <v>0.17438400000000001</v>
      </c>
      <c r="CN81" t="s">
        <v>2</v>
      </c>
      <c r="CO81" t="s">
        <v>71</v>
      </c>
      <c r="CP81">
        <v>1</v>
      </c>
      <c r="CQ81">
        <v>3.5141900000000001</v>
      </c>
      <c r="CR81">
        <v>0.11713999999999999</v>
      </c>
      <c r="CU81" t="s">
        <v>2</v>
      </c>
      <c r="CV81" t="s">
        <v>27</v>
      </c>
      <c r="CW81">
        <v>0.91333333333333333</v>
      </c>
      <c r="CX81">
        <v>10.312099999999999</v>
      </c>
      <c r="CY81">
        <v>0.34373799999999999</v>
      </c>
      <c r="DA81" t="s">
        <v>2</v>
      </c>
      <c r="DB81" t="s">
        <v>37</v>
      </c>
      <c r="DC81">
        <v>1</v>
      </c>
      <c r="DD81">
        <v>7.0588300000000004</v>
      </c>
      <c r="DE81">
        <v>0.235294</v>
      </c>
      <c r="DG81" t="s">
        <v>2</v>
      </c>
      <c r="DH81" t="s">
        <v>70</v>
      </c>
      <c r="DI81">
        <v>0.52666666666666673</v>
      </c>
      <c r="DJ81">
        <v>50.071399999999997</v>
      </c>
      <c r="DK81">
        <v>1.6690499999999999</v>
      </c>
      <c r="DM81" t="s">
        <v>2</v>
      </c>
      <c r="DN81" t="s">
        <v>39</v>
      </c>
      <c r="DO81">
        <v>1</v>
      </c>
      <c r="DP81">
        <v>7.3074599999999998</v>
      </c>
      <c r="DQ81">
        <v>0.24358199999999999</v>
      </c>
      <c r="DT81" t="s">
        <v>2</v>
      </c>
      <c r="DU81" t="s">
        <v>39</v>
      </c>
      <c r="DV81">
        <v>1</v>
      </c>
      <c r="DW81">
        <v>2.9550700000000001</v>
      </c>
      <c r="DX81">
        <v>9.8502199999999998E-2</v>
      </c>
      <c r="DZ81" t="s">
        <v>2</v>
      </c>
      <c r="EA81" t="s">
        <v>71</v>
      </c>
      <c r="EB81">
        <v>0.98</v>
      </c>
      <c r="EC81">
        <v>9.8155900000000003</v>
      </c>
      <c r="ED81">
        <v>0.32718599999999998</v>
      </c>
      <c r="EF81" t="s">
        <v>2</v>
      </c>
      <c r="EG81" t="s">
        <v>69</v>
      </c>
      <c r="EH81">
        <v>1</v>
      </c>
      <c r="EI81">
        <v>3.9092199999999999</v>
      </c>
      <c r="EJ81">
        <v>0.13030700000000001</v>
      </c>
      <c r="EL81" t="s">
        <v>2</v>
      </c>
      <c r="EM81" t="s">
        <v>57</v>
      </c>
      <c r="EN81">
        <v>0.7433333333333334</v>
      </c>
      <c r="EO81">
        <v>23.667200000000001</v>
      </c>
      <c r="EP81">
        <v>0.82177900000000004</v>
      </c>
      <c r="ET81" t="s">
        <v>2</v>
      </c>
      <c r="EU81" t="s">
        <v>20</v>
      </c>
      <c r="EV81">
        <v>0.31333333333333335</v>
      </c>
      <c r="EW81">
        <v>18.709599999999998</v>
      </c>
      <c r="EX81">
        <v>0.94018000000000002</v>
      </c>
      <c r="EZ81" t="s">
        <v>2</v>
      </c>
      <c r="FA81" t="s">
        <v>72</v>
      </c>
      <c r="FB81">
        <v>1</v>
      </c>
      <c r="FC81">
        <v>6.11829</v>
      </c>
      <c r="FD81">
        <v>0.20394300000000001</v>
      </c>
      <c r="FG81" t="s">
        <v>2</v>
      </c>
      <c r="FH81" t="s">
        <v>70</v>
      </c>
      <c r="FI81">
        <v>0</v>
      </c>
      <c r="FJ81">
        <v>42.491999999999997</v>
      </c>
      <c r="FK81">
        <v>1.4164000000000001</v>
      </c>
    </row>
    <row r="82" spans="1:167">
      <c r="A82" t="s">
        <v>2</v>
      </c>
      <c r="B82" t="s">
        <v>73</v>
      </c>
      <c r="C82">
        <v>1</v>
      </c>
      <c r="D82">
        <v>6.3980699999999997</v>
      </c>
      <c r="E82">
        <v>0.21326899999999999</v>
      </c>
      <c r="G82" t="s">
        <v>2</v>
      </c>
      <c r="H82" t="s">
        <v>28</v>
      </c>
      <c r="I82">
        <v>0.45666666666666667</v>
      </c>
      <c r="J82">
        <v>25.731200000000001</v>
      </c>
      <c r="K82">
        <v>0.90284799999999998</v>
      </c>
      <c r="M82" t="s">
        <v>2</v>
      </c>
      <c r="N82" t="s">
        <v>73</v>
      </c>
      <c r="O82">
        <v>0</v>
      </c>
      <c r="P82">
        <v>97.867199999999997</v>
      </c>
      <c r="Q82">
        <v>3.2622399999999998</v>
      </c>
      <c r="S82" t="s">
        <v>3</v>
      </c>
      <c r="T82" t="s">
        <v>31</v>
      </c>
      <c r="U82">
        <v>0.13666666666666666</v>
      </c>
      <c r="V82">
        <v>38.6858</v>
      </c>
      <c r="W82">
        <v>1.2895300000000001</v>
      </c>
      <c r="Y82" t="s">
        <v>2</v>
      </c>
      <c r="Z82" t="s">
        <v>73</v>
      </c>
      <c r="AA82">
        <v>0.70333333333333337</v>
      </c>
      <c r="AB82">
        <v>16.4772</v>
      </c>
      <c r="AC82">
        <v>0.549238</v>
      </c>
      <c r="AE82" t="s">
        <v>2</v>
      </c>
      <c r="AF82" t="s">
        <v>72</v>
      </c>
      <c r="AG82">
        <v>0.67</v>
      </c>
      <c r="AH82">
        <v>23.611599999999999</v>
      </c>
      <c r="AI82">
        <v>0.78705499999999995</v>
      </c>
      <c r="AK82" t="s">
        <v>2</v>
      </c>
      <c r="AL82" t="s">
        <v>73</v>
      </c>
      <c r="AM82">
        <v>0</v>
      </c>
      <c r="AN82">
        <v>61.2468</v>
      </c>
      <c r="AO82">
        <v>2.0621800000000001</v>
      </c>
      <c r="AQ82" t="s">
        <v>2</v>
      </c>
      <c r="AR82" t="s">
        <v>73</v>
      </c>
      <c r="AS82">
        <v>0</v>
      </c>
      <c r="AT82">
        <v>68.464600000000004</v>
      </c>
      <c r="AU82">
        <v>2.7718500000000001</v>
      </c>
      <c r="AW82" t="s">
        <v>2</v>
      </c>
      <c r="AX82" t="s">
        <v>768</v>
      </c>
      <c r="AY82">
        <v>0.30333333333333334</v>
      </c>
      <c r="AZ82">
        <v>26.913499999999999</v>
      </c>
      <c r="BA82">
        <v>0.89711799999999997</v>
      </c>
      <c r="BI82" t="s">
        <v>2</v>
      </c>
      <c r="BJ82" t="s">
        <v>72</v>
      </c>
      <c r="BK82">
        <v>1</v>
      </c>
      <c r="BL82">
        <v>10.152200000000001</v>
      </c>
      <c r="BM82">
        <v>0.33840599999999998</v>
      </c>
      <c r="BO82" t="s">
        <v>2</v>
      </c>
      <c r="BP82" t="s">
        <v>73</v>
      </c>
      <c r="BQ82">
        <v>0.64</v>
      </c>
      <c r="BR82">
        <v>19.111799999999999</v>
      </c>
      <c r="BS82">
        <v>0.63705999999999996</v>
      </c>
      <c r="BV82" t="s">
        <v>2</v>
      </c>
      <c r="BW82" t="s">
        <v>67</v>
      </c>
      <c r="BX82">
        <v>1</v>
      </c>
      <c r="BY82">
        <v>4.3608500000000001</v>
      </c>
      <c r="BZ82">
        <v>0.14536199999999999</v>
      </c>
      <c r="CB82" t="s">
        <v>2</v>
      </c>
      <c r="CC82" t="s">
        <v>73</v>
      </c>
      <c r="CD82">
        <v>1</v>
      </c>
      <c r="CE82">
        <v>6.69292</v>
      </c>
      <c r="CF82">
        <v>0.22309699999999999</v>
      </c>
      <c r="CH82" t="s">
        <v>2</v>
      </c>
      <c r="CI82" t="s">
        <v>72</v>
      </c>
      <c r="CJ82">
        <v>0.92999999999999994</v>
      </c>
      <c r="CK82">
        <v>4.6367099999999999</v>
      </c>
      <c r="CL82">
        <v>0.154557</v>
      </c>
      <c r="CN82" t="s">
        <v>2</v>
      </c>
      <c r="CO82" t="s">
        <v>72</v>
      </c>
      <c r="CP82">
        <v>1</v>
      </c>
      <c r="CQ82">
        <v>3.38896</v>
      </c>
      <c r="CR82">
        <v>0.112965</v>
      </c>
      <c r="CU82" t="s">
        <v>2</v>
      </c>
      <c r="CV82" t="s">
        <v>28</v>
      </c>
      <c r="CW82">
        <v>1</v>
      </c>
      <c r="CX82">
        <v>9.5174900000000004</v>
      </c>
      <c r="CY82">
        <v>0.31724999999999998</v>
      </c>
      <c r="DA82" t="s">
        <v>2</v>
      </c>
      <c r="DB82" t="s">
        <v>38</v>
      </c>
      <c r="DC82">
        <v>0.92</v>
      </c>
      <c r="DD82">
        <v>10.2127</v>
      </c>
      <c r="DE82">
        <v>0.34042499999999998</v>
      </c>
      <c r="DG82" t="s">
        <v>2</v>
      </c>
      <c r="DH82" t="s">
        <v>71</v>
      </c>
      <c r="DI82">
        <v>0.43666666666666665</v>
      </c>
      <c r="DJ82">
        <v>18.1172</v>
      </c>
      <c r="DK82">
        <v>0.603908</v>
      </c>
      <c r="DM82" t="s">
        <v>2</v>
      </c>
      <c r="DN82" t="s">
        <v>40</v>
      </c>
      <c r="DO82">
        <v>1</v>
      </c>
      <c r="DP82">
        <v>4.7740099999999996</v>
      </c>
      <c r="DQ82">
        <v>0.159134</v>
      </c>
      <c r="DT82" t="s">
        <v>2</v>
      </c>
      <c r="DU82" t="s">
        <v>40</v>
      </c>
      <c r="DV82">
        <v>1</v>
      </c>
      <c r="DW82">
        <v>3.70289</v>
      </c>
      <c r="DX82">
        <v>0.12343</v>
      </c>
      <c r="DZ82" t="s">
        <v>2</v>
      </c>
      <c r="EA82" t="s">
        <v>72</v>
      </c>
      <c r="EB82">
        <v>0.89666666666666661</v>
      </c>
      <c r="EC82">
        <v>6.6457300000000004</v>
      </c>
      <c r="ED82">
        <v>0.221524</v>
      </c>
      <c r="EF82" t="s">
        <v>2</v>
      </c>
      <c r="EG82" t="s">
        <v>70</v>
      </c>
      <c r="EH82">
        <v>1</v>
      </c>
      <c r="EI82">
        <v>3.01694</v>
      </c>
      <c r="EJ82">
        <v>0.100565</v>
      </c>
      <c r="EL82" t="s">
        <v>2</v>
      </c>
      <c r="EM82" t="s">
        <v>58</v>
      </c>
      <c r="EN82">
        <v>1</v>
      </c>
      <c r="EO82">
        <v>6.2667700000000002</v>
      </c>
      <c r="EP82">
        <v>0.20889199999999999</v>
      </c>
      <c r="ET82" t="s">
        <v>2</v>
      </c>
      <c r="EU82" t="s">
        <v>21</v>
      </c>
      <c r="EV82">
        <v>0.52333333333333332</v>
      </c>
      <c r="EW82">
        <v>22.653500000000001</v>
      </c>
      <c r="EX82">
        <v>0.75511700000000004</v>
      </c>
      <c r="EZ82" t="s">
        <v>2</v>
      </c>
      <c r="FA82" t="s">
        <v>73</v>
      </c>
      <c r="FB82">
        <v>1</v>
      </c>
      <c r="FC82">
        <v>5.8343999999999996</v>
      </c>
      <c r="FD82">
        <v>0.19447999999999999</v>
      </c>
      <c r="FG82" t="s">
        <v>2</v>
      </c>
      <c r="FH82" t="s">
        <v>71</v>
      </c>
      <c r="FI82">
        <v>0.22</v>
      </c>
      <c r="FJ82">
        <v>48.134</v>
      </c>
      <c r="FK82">
        <v>1.73769</v>
      </c>
    </row>
    <row r="83" spans="1:167">
      <c r="A83" t="s">
        <v>2</v>
      </c>
      <c r="B83" t="s">
        <v>74</v>
      </c>
      <c r="C83">
        <v>0.41333333333333333</v>
      </c>
      <c r="D83">
        <v>27.861799999999999</v>
      </c>
      <c r="E83">
        <v>0.92872699999999997</v>
      </c>
      <c r="G83" t="s">
        <v>2</v>
      </c>
      <c r="H83" t="s">
        <v>29</v>
      </c>
      <c r="I83">
        <v>0.6333333333333333</v>
      </c>
      <c r="J83">
        <v>18.791799999999999</v>
      </c>
      <c r="K83">
        <v>0.62639299999999998</v>
      </c>
      <c r="M83" t="s">
        <v>2</v>
      </c>
      <c r="N83" t="s">
        <v>74</v>
      </c>
      <c r="O83">
        <v>0.61</v>
      </c>
      <c r="P83">
        <v>21.698399999999999</v>
      </c>
      <c r="Q83">
        <v>0.72328000000000003</v>
      </c>
      <c r="S83" t="s">
        <v>3</v>
      </c>
      <c r="T83" t="s">
        <v>32</v>
      </c>
      <c r="U83">
        <v>0.13666666666666666</v>
      </c>
      <c r="V83">
        <v>36.0944</v>
      </c>
      <c r="W83">
        <v>1.2031499999999999</v>
      </c>
      <c r="Y83" t="s">
        <v>2</v>
      </c>
      <c r="Z83" t="s">
        <v>74</v>
      </c>
      <c r="AA83">
        <v>0.89591078066914498</v>
      </c>
      <c r="AB83">
        <v>7.9694000000000003</v>
      </c>
      <c r="AC83">
        <v>0.29626000000000002</v>
      </c>
      <c r="AE83" t="s">
        <v>2</v>
      </c>
      <c r="AF83" t="s">
        <v>73</v>
      </c>
      <c r="AG83">
        <v>0.56000000000000005</v>
      </c>
      <c r="AH83">
        <v>21.866900000000001</v>
      </c>
      <c r="AI83">
        <v>0.72889700000000002</v>
      </c>
      <c r="AK83" t="s">
        <v>2</v>
      </c>
      <c r="AL83" t="s">
        <v>74</v>
      </c>
      <c r="AM83">
        <v>0.16333333333333336</v>
      </c>
      <c r="AN83">
        <v>43.416600000000003</v>
      </c>
      <c r="AO83">
        <v>1.60209</v>
      </c>
      <c r="AQ83" t="s">
        <v>2</v>
      </c>
      <c r="AR83" t="s">
        <v>74</v>
      </c>
      <c r="AS83">
        <v>0.30172413793103448</v>
      </c>
      <c r="AT83">
        <v>26.785900000000002</v>
      </c>
      <c r="AU83">
        <v>1.2175400000000001</v>
      </c>
      <c r="AW83" t="s">
        <v>2</v>
      </c>
      <c r="AX83" t="s">
        <v>769</v>
      </c>
      <c r="AY83">
        <v>0.70333333333333337</v>
      </c>
      <c r="AZ83">
        <v>19.217700000000001</v>
      </c>
      <c r="BA83">
        <v>0.64058999999999999</v>
      </c>
      <c r="BI83" t="s">
        <v>2</v>
      </c>
      <c r="BJ83" t="s">
        <v>73</v>
      </c>
      <c r="BK83">
        <v>0.18666666666666665</v>
      </c>
      <c r="BL83">
        <v>37.491500000000002</v>
      </c>
      <c r="BM83">
        <v>1.2497199999999999</v>
      </c>
      <c r="BO83" t="s">
        <v>2</v>
      </c>
      <c r="BP83" t="s">
        <v>74</v>
      </c>
      <c r="BQ83">
        <v>0.67666666666666664</v>
      </c>
      <c r="BR83">
        <v>15.204700000000001</v>
      </c>
      <c r="BS83">
        <v>0.50682499999999997</v>
      </c>
      <c r="BV83" t="s">
        <v>2</v>
      </c>
      <c r="BW83" t="s">
        <v>68</v>
      </c>
      <c r="BX83">
        <v>0.55666666666666664</v>
      </c>
      <c r="BY83">
        <v>15.3354</v>
      </c>
      <c r="BZ83">
        <v>0.51117900000000005</v>
      </c>
      <c r="CB83" t="s">
        <v>2</v>
      </c>
      <c r="CC83" t="s">
        <v>74</v>
      </c>
      <c r="CD83">
        <v>1</v>
      </c>
      <c r="CE83">
        <v>1.7136</v>
      </c>
      <c r="CF83">
        <v>5.71201E-2</v>
      </c>
      <c r="CH83" t="s">
        <v>2</v>
      </c>
      <c r="CI83" t="s">
        <v>73</v>
      </c>
      <c r="CJ83">
        <v>1</v>
      </c>
      <c r="CK83">
        <v>4.5883500000000002</v>
      </c>
      <c r="CL83">
        <v>0.152945</v>
      </c>
      <c r="CN83" t="s">
        <v>2</v>
      </c>
      <c r="CO83" t="s">
        <v>73</v>
      </c>
      <c r="CP83">
        <v>0.71666666666666667</v>
      </c>
      <c r="CQ83">
        <v>10.7996</v>
      </c>
      <c r="CR83">
        <v>0.359987</v>
      </c>
      <c r="CU83" t="s">
        <v>2</v>
      </c>
      <c r="CV83" t="s">
        <v>29</v>
      </c>
      <c r="CW83">
        <v>0.87333333333333329</v>
      </c>
      <c r="CX83">
        <v>13.559799999999999</v>
      </c>
      <c r="CY83">
        <v>0.45199400000000001</v>
      </c>
      <c r="DA83" t="s">
        <v>2</v>
      </c>
      <c r="DB83" t="s">
        <v>39</v>
      </c>
      <c r="DC83">
        <v>0.86</v>
      </c>
      <c r="DD83">
        <v>11.0168</v>
      </c>
      <c r="DE83">
        <v>0.36722700000000003</v>
      </c>
      <c r="DG83" t="s">
        <v>2</v>
      </c>
      <c r="DH83" t="s">
        <v>72</v>
      </c>
      <c r="DI83">
        <v>0.89333333333333331</v>
      </c>
      <c r="DJ83">
        <v>14.4316</v>
      </c>
      <c r="DK83">
        <v>0.48105199999999998</v>
      </c>
      <c r="DM83" t="s">
        <v>2</v>
      </c>
      <c r="DN83" t="s">
        <v>41</v>
      </c>
      <c r="DO83">
        <v>1</v>
      </c>
      <c r="DP83">
        <v>3.4336899999999999</v>
      </c>
      <c r="DQ83">
        <v>0.114456</v>
      </c>
      <c r="DT83" t="s">
        <v>2</v>
      </c>
      <c r="DU83" t="s">
        <v>41</v>
      </c>
      <c r="DV83">
        <v>1</v>
      </c>
      <c r="DW83">
        <v>6.0466100000000003</v>
      </c>
      <c r="DX83">
        <v>0.20155400000000001</v>
      </c>
      <c r="DZ83" t="s">
        <v>2</v>
      </c>
      <c r="EA83" t="s">
        <v>73</v>
      </c>
      <c r="EB83">
        <v>0.92999999999999994</v>
      </c>
      <c r="EC83">
        <v>7.8865400000000001</v>
      </c>
      <c r="ED83">
        <v>0.26288499999999998</v>
      </c>
      <c r="EF83" t="s">
        <v>2</v>
      </c>
      <c r="EG83" t="s">
        <v>71</v>
      </c>
      <c r="EH83">
        <v>1</v>
      </c>
      <c r="EI83">
        <v>2.6059600000000001</v>
      </c>
      <c r="EJ83">
        <v>8.6865200000000004E-2</v>
      </c>
      <c r="EL83" t="s">
        <v>2</v>
      </c>
      <c r="EM83" t="s">
        <v>59</v>
      </c>
      <c r="EN83">
        <v>0.64666666666666661</v>
      </c>
      <c r="EO83">
        <v>25.197199999999999</v>
      </c>
      <c r="EP83">
        <v>0.83990699999999996</v>
      </c>
      <c r="ET83" t="s">
        <v>2</v>
      </c>
      <c r="EU83" t="s">
        <v>22</v>
      </c>
      <c r="EV83">
        <v>0.42666666666666669</v>
      </c>
      <c r="EW83">
        <v>24.321899999999999</v>
      </c>
      <c r="EX83">
        <v>0.81073099999999998</v>
      </c>
      <c r="EZ83" t="s">
        <v>2</v>
      </c>
      <c r="FA83" t="s">
        <v>74</v>
      </c>
      <c r="FB83">
        <v>1</v>
      </c>
      <c r="FC83">
        <v>5.7524100000000002</v>
      </c>
      <c r="FD83">
        <v>0.191747</v>
      </c>
      <c r="FG83" t="s">
        <v>2</v>
      </c>
      <c r="FH83" t="s">
        <v>72</v>
      </c>
      <c r="FI83">
        <v>0.31</v>
      </c>
      <c r="FJ83">
        <v>32.933399999999999</v>
      </c>
      <c r="FK83">
        <v>1.1761900000000001</v>
      </c>
    </row>
    <row r="84" spans="1:167">
      <c r="A84" t="s">
        <v>2</v>
      </c>
      <c r="B84" t="s">
        <v>75</v>
      </c>
      <c r="C84">
        <v>0.68666666666666676</v>
      </c>
      <c r="D84">
        <v>18.017600000000002</v>
      </c>
      <c r="E84">
        <v>0.60058699999999998</v>
      </c>
      <c r="G84" t="s">
        <v>2</v>
      </c>
      <c r="H84" t="s">
        <v>30</v>
      </c>
      <c r="I84">
        <v>0.35333333333333333</v>
      </c>
      <c r="J84">
        <v>30.631900000000002</v>
      </c>
      <c r="K84">
        <v>1.0419</v>
      </c>
      <c r="M84" t="s">
        <v>3</v>
      </c>
      <c r="N84" t="s">
        <v>15</v>
      </c>
      <c r="O84">
        <v>0.97324414715719065</v>
      </c>
      <c r="P84">
        <v>7.9014699999999998</v>
      </c>
      <c r="Q84">
        <v>0.26426300000000003</v>
      </c>
      <c r="S84" t="s">
        <v>3</v>
      </c>
      <c r="T84" t="s">
        <v>33</v>
      </c>
      <c r="U84">
        <v>0.5033333333333333</v>
      </c>
      <c r="V84">
        <v>18.870699999999999</v>
      </c>
      <c r="W84">
        <v>0.62902400000000003</v>
      </c>
      <c r="Y84" t="s">
        <v>3</v>
      </c>
      <c r="Z84" t="s">
        <v>15</v>
      </c>
      <c r="AA84">
        <v>0.48494983277591974</v>
      </c>
      <c r="AB84">
        <v>28.085599999999999</v>
      </c>
      <c r="AC84">
        <v>0.93931799999999999</v>
      </c>
      <c r="AE84" t="s">
        <v>2</v>
      </c>
      <c r="AF84" t="s">
        <v>74</v>
      </c>
      <c r="AG84">
        <v>0.78040540540540537</v>
      </c>
      <c r="AH84">
        <v>12.346</v>
      </c>
      <c r="AI84">
        <v>0.41709400000000002</v>
      </c>
      <c r="AK84" t="s">
        <v>2</v>
      </c>
      <c r="AL84" t="s">
        <v>75</v>
      </c>
      <c r="AM84">
        <v>0.12751677852348992</v>
      </c>
      <c r="AN84">
        <v>47.993200000000002</v>
      </c>
      <c r="AO84">
        <v>1.9589099999999999</v>
      </c>
      <c r="AQ84" t="s">
        <v>3</v>
      </c>
      <c r="AR84" t="s">
        <v>15</v>
      </c>
      <c r="AS84">
        <v>0.34782608695652178</v>
      </c>
      <c r="AT84">
        <v>22.9054</v>
      </c>
      <c r="AU84">
        <v>0.76606600000000002</v>
      </c>
      <c r="AW84" t="s">
        <v>3</v>
      </c>
      <c r="AX84" t="s">
        <v>710</v>
      </c>
      <c r="AY84">
        <v>0.85953177257525082</v>
      </c>
      <c r="AZ84">
        <v>14.9975</v>
      </c>
      <c r="BA84">
        <v>0.50158899999999995</v>
      </c>
      <c r="BI84" t="s">
        <v>2</v>
      </c>
      <c r="BJ84" t="s">
        <v>74</v>
      </c>
      <c r="BK84">
        <v>0.55000000000000004</v>
      </c>
      <c r="BL84">
        <v>21.201799999999999</v>
      </c>
      <c r="BM84">
        <v>0.70672800000000002</v>
      </c>
      <c r="BO84" t="s">
        <v>2</v>
      </c>
      <c r="BP84" t="s">
        <v>75</v>
      </c>
      <c r="BQ84">
        <v>0.59666666666666657</v>
      </c>
      <c r="BR84">
        <v>19.171299999999999</v>
      </c>
      <c r="BS84">
        <v>0.63904300000000003</v>
      </c>
      <c r="BV84" t="s">
        <v>2</v>
      </c>
      <c r="BW84" t="s">
        <v>69</v>
      </c>
      <c r="BX84">
        <v>0.91666666666666663</v>
      </c>
      <c r="BY84">
        <v>11.485799999999999</v>
      </c>
      <c r="BZ84">
        <v>0.382859</v>
      </c>
      <c r="CB84" t="s">
        <v>2</v>
      </c>
      <c r="CC84" t="s">
        <v>75</v>
      </c>
      <c r="CD84">
        <v>1</v>
      </c>
      <c r="CE84">
        <v>1.28112</v>
      </c>
      <c r="CF84">
        <v>4.2703900000000003E-2</v>
      </c>
      <c r="CH84" t="s">
        <v>2</v>
      </c>
      <c r="CI84" t="s">
        <v>74</v>
      </c>
      <c r="CJ84">
        <v>1</v>
      </c>
      <c r="CK84">
        <v>3.7929300000000001</v>
      </c>
      <c r="CL84">
        <v>0.12643099999999999</v>
      </c>
      <c r="CN84" t="s">
        <v>2</v>
      </c>
      <c r="CO84" t="s">
        <v>74</v>
      </c>
      <c r="CP84">
        <v>1</v>
      </c>
      <c r="CQ84">
        <v>10.877700000000001</v>
      </c>
      <c r="CR84">
        <v>0.36258899999999999</v>
      </c>
      <c r="CU84" t="s">
        <v>2</v>
      </c>
      <c r="CV84" t="s">
        <v>30</v>
      </c>
      <c r="CW84">
        <v>0.97666666666666668</v>
      </c>
      <c r="CX84">
        <v>11.2209</v>
      </c>
      <c r="CY84">
        <v>0.37402999999999997</v>
      </c>
      <c r="DA84" t="s">
        <v>2</v>
      </c>
      <c r="DB84" t="s">
        <v>40</v>
      </c>
      <c r="DC84">
        <v>1</v>
      </c>
      <c r="DD84">
        <v>5.37934</v>
      </c>
      <c r="DE84">
        <v>0.179311</v>
      </c>
      <c r="DG84" t="s">
        <v>2</v>
      </c>
      <c r="DH84" t="s">
        <v>73</v>
      </c>
      <c r="DI84">
        <v>0.68666666666666676</v>
      </c>
      <c r="DJ84">
        <v>16.557600000000001</v>
      </c>
      <c r="DK84">
        <v>0.55191800000000002</v>
      </c>
      <c r="DM84" t="s">
        <v>2</v>
      </c>
      <c r="DN84" t="s">
        <v>42</v>
      </c>
      <c r="DO84">
        <v>1</v>
      </c>
      <c r="DP84">
        <v>4.3510799999999996</v>
      </c>
      <c r="DQ84">
        <v>0.145036</v>
      </c>
      <c r="DT84" t="s">
        <v>2</v>
      </c>
      <c r="DU84" t="s">
        <v>42</v>
      </c>
      <c r="DV84">
        <v>1</v>
      </c>
      <c r="DW84">
        <v>8.6165199999999995</v>
      </c>
      <c r="DX84">
        <v>0.287217</v>
      </c>
      <c r="DZ84" t="s">
        <v>2</v>
      </c>
      <c r="EA84" t="s">
        <v>74</v>
      </c>
      <c r="EB84">
        <v>1</v>
      </c>
      <c r="EC84">
        <v>4.6621199999999998</v>
      </c>
      <c r="ED84">
        <v>0.15540399999999999</v>
      </c>
      <c r="EF84" t="s">
        <v>2</v>
      </c>
      <c r="EG84" t="s">
        <v>72</v>
      </c>
      <c r="EH84">
        <v>1</v>
      </c>
      <c r="EI84">
        <v>2.3099099999999999</v>
      </c>
      <c r="EJ84">
        <v>7.6996999999999996E-2</v>
      </c>
      <c r="EL84" t="s">
        <v>2</v>
      </c>
      <c r="EM84" t="s">
        <v>60</v>
      </c>
      <c r="EN84">
        <v>1</v>
      </c>
      <c r="EO84">
        <v>8.57362</v>
      </c>
      <c r="EP84">
        <v>0.28578700000000001</v>
      </c>
      <c r="ET84" t="s">
        <v>2</v>
      </c>
      <c r="EU84" t="s">
        <v>23</v>
      </c>
      <c r="EV84">
        <v>0.8833333333333333</v>
      </c>
      <c r="EW84">
        <v>10.922499999999999</v>
      </c>
      <c r="EX84">
        <v>0.36408299999999999</v>
      </c>
      <c r="EZ84" t="s">
        <v>2</v>
      </c>
      <c r="FA84" t="s">
        <v>75</v>
      </c>
      <c r="FB84">
        <v>1</v>
      </c>
      <c r="FC84">
        <v>0.64651599999999998</v>
      </c>
      <c r="FD84">
        <v>0.179588</v>
      </c>
      <c r="FG84" t="s">
        <v>2</v>
      </c>
      <c r="FH84" t="s">
        <v>73</v>
      </c>
      <c r="FI84">
        <v>0.25666666666666665</v>
      </c>
      <c r="FJ84">
        <v>25.427600000000002</v>
      </c>
      <c r="FK84">
        <v>0.84758599999999995</v>
      </c>
    </row>
    <row r="85" spans="1:167">
      <c r="A85" t="s">
        <v>2</v>
      </c>
      <c r="B85" t="s">
        <v>76</v>
      </c>
      <c r="C85">
        <v>0.92333333333333334</v>
      </c>
      <c r="D85">
        <v>7.6970799999999997</v>
      </c>
      <c r="E85">
        <v>0.25656899999999999</v>
      </c>
      <c r="G85" t="s">
        <v>2</v>
      </c>
      <c r="H85" t="s">
        <v>31</v>
      </c>
      <c r="I85">
        <v>0.15666666666666668</v>
      </c>
      <c r="J85">
        <v>39.147399999999998</v>
      </c>
      <c r="K85">
        <v>1.41326</v>
      </c>
      <c r="M85" t="s">
        <v>3</v>
      </c>
      <c r="N85" t="s">
        <v>16</v>
      </c>
      <c r="O85">
        <v>1</v>
      </c>
      <c r="P85">
        <v>6.8878300000000001</v>
      </c>
      <c r="Q85">
        <v>0.22959399999999999</v>
      </c>
      <c r="S85" t="s">
        <v>3</v>
      </c>
      <c r="T85" t="s">
        <v>34</v>
      </c>
      <c r="U85">
        <v>0.51666666666666672</v>
      </c>
      <c r="V85">
        <v>17.444099999999999</v>
      </c>
      <c r="W85">
        <v>0.58146799999999998</v>
      </c>
      <c r="Y85" t="s">
        <v>3</v>
      </c>
      <c r="Z85" t="s">
        <v>16</v>
      </c>
      <c r="AA85">
        <v>0.16</v>
      </c>
      <c r="AB85">
        <v>40.2864</v>
      </c>
      <c r="AC85">
        <v>1.5318000000000001</v>
      </c>
      <c r="AE85" t="s">
        <v>3</v>
      </c>
      <c r="AF85" t="s">
        <v>15</v>
      </c>
      <c r="AG85">
        <v>0.28762541806020064</v>
      </c>
      <c r="AH85">
        <v>25.129300000000001</v>
      </c>
      <c r="AI85">
        <v>0.840445</v>
      </c>
      <c r="AK85" t="s">
        <v>2</v>
      </c>
      <c r="AL85" t="s">
        <v>76</v>
      </c>
      <c r="AM85">
        <v>0.12333333333333334</v>
      </c>
      <c r="AN85">
        <v>30.110600000000002</v>
      </c>
      <c r="AO85">
        <v>1.00369</v>
      </c>
      <c r="AQ85" t="s">
        <v>3</v>
      </c>
      <c r="AR85" t="s">
        <v>16</v>
      </c>
      <c r="AS85">
        <v>0.47</v>
      </c>
      <c r="AT85">
        <v>29.0671</v>
      </c>
      <c r="AU85">
        <v>0.96890299999999996</v>
      </c>
      <c r="AW85" t="s">
        <v>3</v>
      </c>
      <c r="AX85" t="s">
        <v>711</v>
      </c>
      <c r="AY85">
        <v>0.35333333333333333</v>
      </c>
      <c r="AZ85">
        <v>31.2883</v>
      </c>
      <c r="BA85">
        <v>1.04294</v>
      </c>
      <c r="BI85" t="s">
        <v>2</v>
      </c>
      <c r="BJ85" t="s">
        <v>75</v>
      </c>
      <c r="BK85">
        <v>0</v>
      </c>
      <c r="BL85">
        <v>13.912599999999999</v>
      </c>
      <c r="BM85">
        <v>1.3507400000000001</v>
      </c>
      <c r="BO85" t="s">
        <v>2</v>
      </c>
      <c r="BP85" t="s">
        <v>76</v>
      </c>
      <c r="BQ85">
        <v>0.6333333333333333</v>
      </c>
      <c r="BR85">
        <v>16.761199999999999</v>
      </c>
      <c r="BS85">
        <v>0.55870699999999995</v>
      </c>
      <c r="BV85" t="s">
        <v>2</v>
      </c>
      <c r="BW85" t="s">
        <v>70</v>
      </c>
      <c r="BX85">
        <v>1</v>
      </c>
      <c r="BY85">
        <v>4.5099200000000002</v>
      </c>
      <c r="BZ85">
        <v>0.15033099999999999</v>
      </c>
      <c r="CB85" t="s">
        <v>2</v>
      </c>
      <c r="CC85" t="s">
        <v>76</v>
      </c>
      <c r="CD85">
        <v>1</v>
      </c>
      <c r="CE85">
        <v>4.0960999999999999</v>
      </c>
      <c r="CF85">
        <v>0.13653699999999999</v>
      </c>
      <c r="CH85" t="s">
        <v>2</v>
      </c>
      <c r="CI85" t="s">
        <v>75</v>
      </c>
      <c r="CJ85">
        <v>1</v>
      </c>
      <c r="CK85">
        <v>3.5069300000000001</v>
      </c>
      <c r="CL85">
        <v>0.116898</v>
      </c>
      <c r="CN85" t="s">
        <v>2</v>
      </c>
      <c r="CO85" t="s">
        <v>75</v>
      </c>
      <c r="CP85">
        <v>0.92543859649122806</v>
      </c>
      <c r="CQ85">
        <v>8.2316800000000008</v>
      </c>
      <c r="CR85">
        <v>0.361039</v>
      </c>
      <c r="CU85" t="s">
        <v>2</v>
      </c>
      <c r="CV85" t="s">
        <v>31</v>
      </c>
      <c r="CW85">
        <v>0.95666666666666667</v>
      </c>
      <c r="CX85">
        <v>12.3803</v>
      </c>
      <c r="CY85">
        <v>0.41267700000000002</v>
      </c>
      <c r="DA85" t="s">
        <v>2</v>
      </c>
      <c r="DB85" t="s">
        <v>41</v>
      </c>
      <c r="DC85">
        <v>1</v>
      </c>
      <c r="DD85">
        <v>7.1801599999999999</v>
      </c>
      <c r="DE85">
        <v>0.239339</v>
      </c>
      <c r="DG85" t="s">
        <v>2</v>
      </c>
      <c r="DH85" t="s">
        <v>74</v>
      </c>
      <c r="DI85">
        <v>0.51666666666666672</v>
      </c>
      <c r="DJ85">
        <v>27.488800000000001</v>
      </c>
      <c r="DK85">
        <v>0.91629400000000005</v>
      </c>
      <c r="DM85" t="s">
        <v>2</v>
      </c>
      <c r="DN85" t="s">
        <v>43</v>
      </c>
      <c r="DO85">
        <v>0.96333333333333326</v>
      </c>
      <c r="DP85">
        <v>7.0234899999999998</v>
      </c>
      <c r="DQ85">
        <v>0.23411599999999999</v>
      </c>
      <c r="DT85" t="s">
        <v>2</v>
      </c>
      <c r="DU85" t="s">
        <v>43</v>
      </c>
      <c r="DV85">
        <v>1</v>
      </c>
      <c r="DW85">
        <v>4.3874000000000004</v>
      </c>
      <c r="DX85">
        <v>0.14624699999999999</v>
      </c>
      <c r="DZ85" t="s">
        <v>2</v>
      </c>
      <c r="EA85" t="s">
        <v>75</v>
      </c>
      <c r="EB85">
        <v>0.9</v>
      </c>
      <c r="EC85">
        <v>15.031499999999999</v>
      </c>
      <c r="ED85">
        <v>0.50105100000000002</v>
      </c>
      <c r="EF85" t="s">
        <v>2</v>
      </c>
      <c r="EG85" t="s">
        <v>73</v>
      </c>
      <c r="EH85">
        <v>0.53666666666666674</v>
      </c>
      <c r="EI85">
        <v>36.2624</v>
      </c>
      <c r="EJ85">
        <v>1.20875</v>
      </c>
      <c r="EL85" t="s">
        <v>2</v>
      </c>
      <c r="EM85" t="s">
        <v>61</v>
      </c>
      <c r="EN85">
        <v>0.45544554455445541</v>
      </c>
      <c r="EO85">
        <v>13.905099999999999</v>
      </c>
      <c r="EP85">
        <v>1.3767499999999999</v>
      </c>
      <c r="ET85" t="s">
        <v>2</v>
      </c>
      <c r="EU85" t="s">
        <v>24</v>
      </c>
      <c r="EV85">
        <v>0.84</v>
      </c>
      <c r="EW85">
        <v>16.595099999999999</v>
      </c>
      <c r="EX85">
        <v>0.55316900000000002</v>
      </c>
      <c r="EZ85" t="s">
        <v>3</v>
      </c>
      <c r="FA85" t="s">
        <v>15</v>
      </c>
      <c r="FB85">
        <v>1</v>
      </c>
      <c r="FC85">
        <v>6.29765</v>
      </c>
      <c r="FD85">
        <v>0.21062400000000001</v>
      </c>
      <c r="FG85" t="s">
        <v>2</v>
      </c>
      <c r="FH85" t="s">
        <v>74</v>
      </c>
      <c r="FI85">
        <v>0</v>
      </c>
      <c r="FJ85">
        <v>59.517699999999998</v>
      </c>
      <c r="FK85">
        <v>2.1180699999999999</v>
      </c>
    </row>
    <row r="86" spans="1:167">
      <c r="A86" t="s">
        <v>2</v>
      </c>
      <c r="B86" t="s">
        <v>77</v>
      </c>
      <c r="C86">
        <v>1</v>
      </c>
      <c r="D86">
        <v>3.38022</v>
      </c>
      <c r="E86">
        <v>0.112674</v>
      </c>
      <c r="G86" t="s">
        <v>2</v>
      </c>
      <c r="H86" t="s">
        <v>32</v>
      </c>
      <c r="I86">
        <v>0</v>
      </c>
      <c r="J86">
        <v>52.504800000000003</v>
      </c>
      <c r="K86">
        <v>1.95913</v>
      </c>
      <c r="M86" t="s">
        <v>3</v>
      </c>
      <c r="N86" t="s">
        <v>17</v>
      </c>
      <c r="O86">
        <v>1</v>
      </c>
      <c r="P86">
        <v>6.7144000000000004</v>
      </c>
      <c r="Q86">
        <v>0.22381300000000001</v>
      </c>
      <c r="S86" t="s">
        <v>3</v>
      </c>
      <c r="T86" t="s">
        <v>35</v>
      </c>
      <c r="U86">
        <v>0.88</v>
      </c>
      <c r="V86">
        <v>13.546900000000001</v>
      </c>
      <c r="W86">
        <v>0.45156400000000002</v>
      </c>
      <c r="Y86" t="s">
        <v>3</v>
      </c>
      <c r="Z86" t="s">
        <v>17</v>
      </c>
      <c r="AA86">
        <v>0.95</v>
      </c>
      <c r="AB86">
        <v>10.721500000000001</v>
      </c>
      <c r="AC86">
        <v>0.35738399999999998</v>
      </c>
      <c r="AE86" t="s">
        <v>3</v>
      </c>
      <c r="AF86" t="s">
        <v>16</v>
      </c>
      <c r="AG86">
        <v>0.16666666666666666</v>
      </c>
      <c r="AH86">
        <v>33.9711</v>
      </c>
      <c r="AI86">
        <v>1.1323700000000001</v>
      </c>
      <c r="AK86" t="s">
        <v>2</v>
      </c>
      <c r="AL86" t="s">
        <v>77</v>
      </c>
      <c r="AM86">
        <v>0.08</v>
      </c>
      <c r="AN86">
        <v>44.341200000000001</v>
      </c>
      <c r="AO86">
        <v>1.6362099999999999</v>
      </c>
      <c r="AQ86" t="s">
        <v>3</v>
      </c>
      <c r="AR86" t="s">
        <v>17</v>
      </c>
      <c r="AS86">
        <v>0.56000000000000005</v>
      </c>
      <c r="AT86">
        <v>19.1203</v>
      </c>
      <c r="AU86">
        <v>0.64378000000000002</v>
      </c>
      <c r="AW86" t="s">
        <v>3</v>
      </c>
      <c r="AX86" t="s">
        <v>712</v>
      </c>
      <c r="AY86">
        <v>0.66333333333333333</v>
      </c>
      <c r="AZ86">
        <v>17.430399999999999</v>
      </c>
      <c r="BA86">
        <v>0.58101400000000003</v>
      </c>
      <c r="BI86" t="s">
        <v>3</v>
      </c>
      <c r="BJ86" t="s">
        <v>15</v>
      </c>
      <c r="BK86">
        <v>0.61872909698996659</v>
      </c>
      <c r="BL86">
        <v>17.949000000000002</v>
      </c>
      <c r="BM86">
        <v>0.600302</v>
      </c>
      <c r="BO86" t="s">
        <v>2</v>
      </c>
      <c r="BP86" t="s">
        <v>77</v>
      </c>
      <c r="BQ86">
        <v>0.95333333333333337</v>
      </c>
      <c r="BR86">
        <v>12.9785</v>
      </c>
      <c r="BS86">
        <v>0.432616</v>
      </c>
      <c r="BV86" t="s">
        <v>2</v>
      </c>
      <c r="BW86" t="s">
        <v>71</v>
      </c>
      <c r="BX86">
        <v>1</v>
      </c>
      <c r="BY86">
        <v>3.3744399999999999</v>
      </c>
      <c r="BZ86">
        <v>0.112481</v>
      </c>
      <c r="CB86" t="s">
        <v>2</v>
      </c>
      <c r="CC86" t="s">
        <v>77</v>
      </c>
      <c r="CD86">
        <v>1</v>
      </c>
      <c r="CE86">
        <v>2.0642200000000002</v>
      </c>
      <c r="CF86">
        <v>6.8807499999999994E-2</v>
      </c>
      <c r="CH86" t="s">
        <v>2</v>
      </c>
      <c r="CI86" t="s">
        <v>76</v>
      </c>
      <c r="CJ86">
        <v>0.87333333333333329</v>
      </c>
      <c r="CK86">
        <v>12.792</v>
      </c>
      <c r="CL86">
        <v>0.4264</v>
      </c>
      <c r="CN86" t="s">
        <v>3</v>
      </c>
      <c r="CO86" t="s">
        <v>15</v>
      </c>
      <c r="CP86">
        <v>1</v>
      </c>
      <c r="CQ86">
        <v>2.70655</v>
      </c>
      <c r="CR86">
        <v>9.0520100000000006E-2</v>
      </c>
      <c r="CU86" t="s">
        <v>2</v>
      </c>
      <c r="CV86" t="s">
        <v>32</v>
      </c>
      <c r="CW86">
        <v>0.57666666666666666</v>
      </c>
      <c r="CX86">
        <v>18.1356</v>
      </c>
      <c r="CY86">
        <v>0.60452099999999998</v>
      </c>
      <c r="DA86" t="s">
        <v>2</v>
      </c>
      <c r="DB86" t="s">
        <v>42</v>
      </c>
      <c r="DC86">
        <v>0.97000000000000008</v>
      </c>
      <c r="DD86">
        <v>7.1770300000000002</v>
      </c>
      <c r="DE86">
        <v>0.239234</v>
      </c>
      <c r="DG86" t="s">
        <v>2</v>
      </c>
      <c r="DH86" t="s">
        <v>75</v>
      </c>
      <c r="DI86">
        <v>0.48666666666666664</v>
      </c>
      <c r="DJ86">
        <v>33.842599999999997</v>
      </c>
      <c r="DK86">
        <v>1.12809</v>
      </c>
      <c r="DM86" t="s">
        <v>2</v>
      </c>
      <c r="DN86" t="s">
        <v>44</v>
      </c>
      <c r="DO86">
        <v>0.89333333333333331</v>
      </c>
      <c r="DP86">
        <v>9.6607699999999994</v>
      </c>
      <c r="DQ86">
        <v>0.32202599999999998</v>
      </c>
      <c r="DT86" t="s">
        <v>2</v>
      </c>
      <c r="DU86" t="s">
        <v>44</v>
      </c>
      <c r="DV86">
        <v>1</v>
      </c>
      <c r="DW86">
        <v>3.7318600000000002</v>
      </c>
      <c r="DX86">
        <v>0.12439500000000001</v>
      </c>
      <c r="DZ86" t="s">
        <v>2</v>
      </c>
      <c r="EA86" t="s">
        <v>76</v>
      </c>
      <c r="EB86">
        <v>1</v>
      </c>
      <c r="EC86">
        <v>5.9798499999999999</v>
      </c>
      <c r="ED86">
        <v>0.19932800000000001</v>
      </c>
      <c r="EF86" t="s">
        <v>2</v>
      </c>
      <c r="EG86" t="s">
        <v>74</v>
      </c>
      <c r="EH86">
        <v>1</v>
      </c>
      <c r="EI86">
        <v>3.43085</v>
      </c>
      <c r="EJ86">
        <v>0.11436200000000001</v>
      </c>
      <c r="EL86" t="s">
        <v>3</v>
      </c>
      <c r="EM86" t="s">
        <v>15</v>
      </c>
      <c r="EN86">
        <v>1</v>
      </c>
      <c r="EO86">
        <v>6.7421800000000003</v>
      </c>
      <c r="EP86">
        <v>0.225491</v>
      </c>
      <c r="ET86" t="s">
        <v>2</v>
      </c>
      <c r="EU86" t="s">
        <v>25</v>
      </c>
      <c r="EV86">
        <v>0.66666666666666663</v>
      </c>
      <c r="EW86">
        <v>15.3103</v>
      </c>
      <c r="EX86">
        <v>0.51034500000000005</v>
      </c>
      <c r="EZ86" t="s">
        <v>3</v>
      </c>
      <c r="FA86" t="s">
        <v>16</v>
      </c>
      <c r="FB86">
        <v>1</v>
      </c>
      <c r="FC86">
        <v>6.4679500000000001</v>
      </c>
      <c r="FD86">
        <v>0.21559800000000001</v>
      </c>
      <c r="FG86" t="s">
        <v>2</v>
      </c>
      <c r="FH86" t="s">
        <v>75</v>
      </c>
      <c r="FI86">
        <v>0.14000000000000001</v>
      </c>
      <c r="FJ86">
        <v>31.764299999999999</v>
      </c>
      <c r="FK86">
        <v>1.0694999999999999</v>
      </c>
    </row>
    <row r="87" spans="1:167">
      <c r="A87" t="s">
        <v>2</v>
      </c>
      <c r="B87" t="s">
        <v>78</v>
      </c>
      <c r="C87">
        <v>1</v>
      </c>
      <c r="D87">
        <v>5.7011700000000003</v>
      </c>
      <c r="E87">
        <v>0.19003900000000001</v>
      </c>
      <c r="G87" t="s">
        <v>2</v>
      </c>
      <c r="H87" t="s">
        <v>33</v>
      </c>
      <c r="I87">
        <v>0.22333333333333333</v>
      </c>
      <c r="J87">
        <v>41.778300000000002</v>
      </c>
      <c r="K87">
        <v>1.6513100000000001</v>
      </c>
      <c r="M87" t="s">
        <v>3</v>
      </c>
      <c r="N87" t="s">
        <v>18</v>
      </c>
      <c r="O87">
        <v>1</v>
      </c>
      <c r="P87">
        <v>4.2604499999999996</v>
      </c>
      <c r="Q87">
        <v>0.142015</v>
      </c>
      <c r="S87" t="s">
        <v>3</v>
      </c>
      <c r="T87" t="s">
        <v>36</v>
      </c>
      <c r="U87">
        <v>0.7433333333333334</v>
      </c>
      <c r="V87">
        <v>17.5929</v>
      </c>
      <c r="W87">
        <v>0.58642799999999995</v>
      </c>
      <c r="Y87" t="s">
        <v>3</v>
      </c>
      <c r="Z87" t="s">
        <v>18</v>
      </c>
      <c r="AA87">
        <v>0.79333333333333333</v>
      </c>
      <c r="AB87">
        <v>13.554399999999999</v>
      </c>
      <c r="AC87">
        <v>0.45181399999999999</v>
      </c>
      <c r="AE87" t="s">
        <v>3</v>
      </c>
      <c r="AF87" t="s">
        <v>17</v>
      </c>
      <c r="AG87">
        <v>4.6666666666666662E-2</v>
      </c>
      <c r="AH87">
        <v>42.454300000000003</v>
      </c>
      <c r="AI87">
        <v>1.4151400000000001</v>
      </c>
      <c r="AK87" t="s">
        <v>2</v>
      </c>
      <c r="AL87" t="s">
        <v>78</v>
      </c>
      <c r="AM87">
        <v>1.3333333333333334E-2</v>
      </c>
      <c r="AN87">
        <v>49.387099999999997</v>
      </c>
      <c r="AO87">
        <v>1.94438</v>
      </c>
      <c r="AQ87" t="s">
        <v>3</v>
      </c>
      <c r="AR87" t="s">
        <v>18</v>
      </c>
      <c r="AS87">
        <v>0.88</v>
      </c>
      <c r="AT87">
        <v>11.9147</v>
      </c>
      <c r="AU87">
        <v>0.39715499999999998</v>
      </c>
      <c r="AW87" t="s">
        <v>3</v>
      </c>
      <c r="AX87" t="s">
        <v>713</v>
      </c>
      <c r="AY87">
        <v>0.42666666666666669</v>
      </c>
      <c r="AZ87">
        <v>19.300799999999999</v>
      </c>
      <c r="BA87">
        <v>0.64335900000000001</v>
      </c>
      <c r="BI87" t="s">
        <v>3</v>
      </c>
      <c r="BJ87" t="s">
        <v>16</v>
      </c>
      <c r="BK87">
        <v>0.62</v>
      </c>
      <c r="BL87">
        <v>17.240100000000002</v>
      </c>
      <c r="BM87">
        <v>0.57466899999999999</v>
      </c>
      <c r="BO87" t="s">
        <v>2</v>
      </c>
      <c r="BP87" t="s">
        <v>78</v>
      </c>
      <c r="BQ87">
        <v>1</v>
      </c>
      <c r="BR87">
        <v>9.2525999999999993</v>
      </c>
      <c r="BS87">
        <v>0.30842000000000003</v>
      </c>
      <c r="BV87" t="s">
        <v>2</v>
      </c>
      <c r="BW87" t="s">
        <v>72</v>
      </c>
      <c r="BX87">
        <v>0.92999999999999994</v>
      </c>
      <c r="BY87">
        <v>6.9469099999999999</v>
      </c>
      <c r="BZ87">
        <v>0.23156399999999999</v>
      </c>
      <c r="CB87" t="s">
        <v>2</v>
      </c>
      <c r="CC87" t="s">
        <v>78</v>
      </c>
      <c r="CD87">
        <v>0.95</v>
      </c>
      <c r="CE87">
        <v>4.7756100000000004</v>
      </c>
      <c r="CF87">
        <v>0.159187</v>
      </c>
      <c r="CH87" t="s">
        <v>2</v>
      </c>
      <c r="CI87" t="s">
        <v>77</v>
      </c>
      <c r="CJ87">
        <v>1</v>
      </c>
      <c r="CK87">
        <v>8.1043199999999995</v>
      </c>
      <c r="CL87">
        <v>0.270144</v>
      </c>
      <c r="CN87" t="s">
        <v>3</v>
      </c>
      <c r="CO87" t="s">
        <v>16</v>
      </c>
      <c r="CP87">
        <v>1</v>
      </c>
      <c r="CQ87">
        <v>2.0387900000000001</v>
      </c>
      <c r="CR87">
        <v>6.7959800000000001E-2</v>
      </c>
      <c r="CU87" t="s">
        <v>2</v>
      </c>
      <c r="CV87" t="s">
        <v>33</v>
      </c>
      <c r="CW87">
        <v>0.82333333333333336</v>
      </c>
      <c r="CX87">
        <v>14.780099999999999</v>
      </c>
      <c r="CY87">
        <v>0.492672</v>
      </c>
      <c r="DA87" t="s">
        <v>2</v>
      </c>
      <c r="DB87" t="s">
        <v>43</v>
      </c>
      <c r="DC87">
        <v>1</v>
      </c>
      <c r="DD87">
        <v>4.3037900000000002</v>
      </c>
      <c r="DE87">
        <v>0.14346</v>
      </c>
      <c r="DG87" t="s">
        <v>2</v>
      </c>
      <c r="DH87" t="s">
        <v>76</v>
      </c>
      <c r="DI87">
        <v>0.41843971631205679</v>
      </c>
      <c r="DJ87">
        <v>49.8187</v>
      </c>
      <c r="DK87">
        <v>1.7666200000000001</v>
      </c>
      <c r="DM87" t="s">
        <v>2</v>
      </c>
      <c r="DN87" t="s">
        <v>45</v>
      </c>
      <c r="DO87">
        <v>1</v>
      </c>
      <c r="DP87">
        <v>1.2635700000000001</v>
      </c>
      <c r="DQ87">
        <v>0.14523800000000001</v>
      </c>
      <c r="DT87" t="s">
        <v>2</v>
      </c>
      <c r="DU87" t="s">
        <v>45</v>
      </c>
      <c r="DV87">
        <v>1</v>
      </c>
      <c r="DW87">
        <v>3.5295000000000001</v>
      </c>
      <c r="DX87">
        <v>0.24510399999999999</v>
      </c>
      <c r="DZ87" t="s">
        <v>2</v>
      </c>
      <c r="EA87" t="s">
        <v>77</v>
      </c>
      <c r="EB87">
        <v>1</v>
      </c>
      <c r="EC87">
        <v>4.94252</v>
      </c>
      <c r="ED87">
        <v>0.16475100000000001</v>
      </c>
      <c r="EF87" t="s">
        <v>2</v>
      </c>
      <c r="EG87" t="s">
        <v>75</v>
      </c>
      <c r="EH87">
        <v>1</v>
      </c>
      <c r="EI87">
        <v>2.5310700000000002</v>
      </c>
      <c r="EJ87">
        <v>8.4368899999999997E-2</v>
      </c>
      <c r="EL87" t="s">
        <v>3</v>
      </c>
      <c r="EM87" t="s">
        <v>16</v>
      </c>
      <c r="EN87">
        <v>1</v>
      </c>
      <c r="EO87">
        <v>6.4506199999999998</v>
      </c>
      <c r="EP87">
        <v>0.21502099999999999</v>
      </c>
      <c r="ET87" t="s">
        <v>2</v>
      </c>
      <c r="EU87" t="s">
        <v>26</v>
      </c>
      <c r="EV87">
        <v>0.91333333333333333</v>
      </c>
      <c r="EW87">
        <v>11.134</v>
      </c>
      <c r="EX87">
        <v>0.37113299999999999</v>
      </c>
      <c r="EZ87" t="s">
        <v>3</v>
      </c>
      <c r="FA87" t="s">
        <v>17</v>
      </c>
      <c r="FB87">
        <v>1</v>
      </c>
      <c r="FC87">
        <v>6.7843799999999996</v>
      </c>
      <c r="FD87">
        <v>0.22614600000000001</v>
      </c>
      <c r="FG87" t="s">
        <v>2</v>
      </c>
      <c r="FH87" t="s">
        <v>76</v>
      </c>
      <c r="FI87">
        <v>6.3333333333333325E-2</v>
      </c>
      <c r="FJ87">
        <v>52.072099999999999</v>
      </c>
      <c r="FK87">
        <v>2.0105</v>
      </c>
    </row>
    <row r="88" spans="1:167">
      <c r="A88" t="s">
        <v>2</v>
      </c>
      <c r="B88" t="s">
        <v>79</v>
      </c>
      <c r="C88">
        <v>1</v>
      </c>
      <c r="D88">
        <v>5.4462400000000004</v>
      </c>
      <c r="E88">
        <v>0.18154100000000001</v>
      </c>
      <c r="G88" t="s">
        <v>2</v>
      </c>
      <c r="H88" t="s">
        <v>34</v>
      </c>
      <c r="I88">
        <v>0.4513888888888889</v>
      </c>
      <c r="J88">
        <v>20.170500000000001</v>
      </c>
      <c r="K88">
        <v>0.74429900000000004</v>
      </c>
      <c r="M88" t="s">
        <v>3</v>
      </c>
      <c r="N88" t="s">
        <v>19</v>
      </c>
      <c r="O88">
        <v>9.6666666666666665E-2</v>
      </c>
      <c r="P88">
        <v>30.1493</v>
      </c>
      <c r="Q88">
        <v>1.00498</v>
      </c>
      <c r="S88" t="s">
        <v>3</v>
      </c>
      <c r="T88" t="s">
        <v>37</v>
      </c>
      <c r="U88">
        <v>0.54333333333333333</v>
      </c>
      <c r="V88">
        <v>21.380500000000001</v>
      </c>
      <c r="W88">
        <v>0.71268200000000004</v>
      </c>
      <c r="Y88" t="s">
        <v>3</v>
      </c>
      <c r="Z88" t="s">
        <v>19</v>
      </c>
      <c r="AA88">
        <v>0.16666666666666666</v>
      </c>
      <c r="AB88">
        <v>32.204799999999999</v>
      </c>
      <c r="AC88">
        <v>1.0734900000000001</v>
      </c>
      <c r="AE88" t="s">
        <v>3</v>
      </c>
      <c r="AF88" t="s">
        <v>18</v>
      </c>
      <c r="AG88">
        <v>0.34333333333333338</v>
      </c>
      <c r="AH88">
        <v>33.985700000000001</v>
      </c>
      <c r="AI88">
        <v>1.13286</v>
      </c>
      <c r="AK88" t="s">
        <v>2</v>
      </c>
      <c r="AL88" t="s">
        <v>79</v>
      </c>
      <c r="AM88">
        <v>0</v>
      </c>
      <c r="AN88">
        <v>76.394000000000005</v>
      </c>
      <c r="AO88">
        <v>3.4883099999999998</v>
      </c>
      <c r="AQ88" t="s">
        <v>3</v>
      </c>
      <c r="AR88" t="s">
        <v>19</v>
      </c>
      <c r="AS88">
        <v>0.78333333333333333</v>
      </c>
      <c r="AT88">
        <v>11.7879</v>
      </c>
      <c r="AU88">
        <v>0.39292899999999997</v>
      </c>
      <c r="AW88" t="s">
        <v>3</v>
      </c>
      <c r="AX88" t="s">
        <v>714</v>
      </c>
      <c r="AY88">
        <v>0.22666666666666666</v>
      </c>
      <c r="AZ88">
        <v>34.323300000000003</v>
      </c>
      <c r="BA88">
        <v>1.2085699999999999</v>
      </c>
      <c r="BI88" t="s">
        <v>3</v>
      </c>
      <c r="BJ88" t="s">
        <v>17</v>
      </c>
      <c r="BK88">
        <v>0.97333333333333327</v>
      </c>
      <c r="BL88">
        <v>11.5291</v>
      </c>
      <c r="BM88">
        <v>0.38430399999999998</v>
      </c>
      <c r="BO88" t="s">
        <v>2</v>
      </c>
      <c r="BP88" t="s">
        <v>79</v>
      </c>
      <c r="BQ88">
        <v>0.81</v>
      </c>
      <c r="BR88">
        <v>15.349</v>
      </c>
      <c r="BS88">
        <v>0.511633</v>
      </c>
      <c r="BV88" t="s">
        <v>2</v>
      </c>
      <c r="BW88" t="s">
        <v>73</v>
      </c>
      <c r="BX88">
        <v>0.82666666666666666</v>
      </c>
      <c r="BY88">
        <v>9.9369899999999998</v>
      </c>
      <c r="BZ88">
        <v>0.331233</v>
      </c>
      <c r="CB88" t="s">
        <v>2</v>
      </c>
      <c r="CC88" t="s">
        <v>79</v>
      </c>
      <c r="CD88">
        <v>1</v>
      </c>
      <c r="CE88">
        <v>5.2405499999999998</v>
      </c>
      <c r="CF88">
        <v>0.17468500000000001</v>
      </c>
      <c r="CH88" t="s">
        <v>2</v>
      </c>
      <c r="CI88" t="s">
        <v>78</v>
      </c>
      <c r="CJ88">
        <v>0.89</v>
      </c>
      <c r="CK88">
        <v>10.1302</v>
      </c>
      <c r="CL88">
        <v>0.33767399999999997</v>
      </c>
      <c r="CN88" t="s">
        <v>3</v>
      </c>
      <c r="CO88" t="s">
        <v>17</v>
      </c>
      <c r="CP88">
        <v>1</v>
      </c>
      <c r="CQ88">
        <v>1.47078</v>
      </c>
      <c r="CR88">
        <v>4.9026100000000003E-2</v>
      </c>
      <c r="CU88" t="s">
        <v>2</v>
      </c>
      <c r="CV88" t="s">
        <v>34</v>
      </c>
      <c r="CW88">
        <v>0.80666666666666664</v>
      </c>
      <c r="CX88">
        <v>13.1699</v>
      </c>
      <c r="CY88">
        <v>0.438998</v>
      </c>
      <c r="DA88" t="s">
        <v>2</v>
      </c>
      <c r="DB88" t="s">
        <v>44</v>
      </c>
      <c r="DC88">
        <v>1</v>
      </c>
      <c r="DD88">
        <v>6.6318299999999999</v>
      </c>
      <c r="DE88">
        <v>0.22106100000000001</v>
      </c>
      <c r="DG88" t="s">
        <v>3</v>
      </c>
      <c r="DH88" t="s">
        <v>15</v>
      </c>
      <c r="DI88">
        <v>1</v>
      </c>
      <c r="DJ88">
        <v>3.4206400000000001</v>
      </c>
      <c r="DK88">
        <v>0.114403</v>
      </c>
      <c r="DM88" t="s">
        <v>3</v>
      </c>
      <c r="DN88" t="s">
        <v>15</v>
      </c>
      <c r="DO88">
        <v>1</v>
      </c>
      <c r="DP88">
        <v>3.2189399999999999</v>
      </c>
      <c r="DQ88">
        <v>0.107657</v>
      </c>
      <c r="DT88" t="s">
        <v>3</v>
      </c>
      <c r="DU88" t="s">
        <v>15</v>
      </c>
      <c r="DV88">
        <v>1</v>
      </c>
      <c r="DW88">
        <v>3.51606</v>
      </c>
      <c r="DX88">
        <v>0.117594</v>
      </c>
      <c r="DZ88" t="s">
        <v>2</v>
      </c>
      <c r="EA88" t="s">
        <v>78</v>
      </c>
      <c r="EB88">
        <v>1</v>
      </c>
      <c r="EC88">
        <v>5.2827200000000003</v>
      </c>
      <c r="ED88">
        <v>0.176091</v>
      </c>
      <c r="EF88" t="s">
        <v>2</v>
      </c>
      <c r="EG88" t="s">
        <v>76</v>
      </c>
      <c r="EH88">
        <v>1</v>
      </c>
      <c r="EI88">
        <v>1.5025999999999999</v>
      </c>
      <c r="EJ88">
        <v>8.4892800000000004E-2</v>
      </c>
      <c r="EL88" t="s">
        <v>3</v>
      </c>
      <c r="EM88" t="s">
        <v>17</v>
      </c>
      <c r="EN88">
        <v>1</v>
      </c>
      <c r="EO88">
        <v>6.0156000000000001</v>
      </c>
      <c r="EP88">
        <v>0.20052</v>
      </c>
      <c r="ET88" t="s">
        <v>2</v>
      </c>
      <c r="EU88" t="s">
        <v>27</v>
      </c>
      <c r="EV88">
        <v>0.55666666666666664</v>
      </c>
      <c r="EW88">
        <v>24.225100000000001</v>
      </c>
      <c r="EX88">
        <v>0.807504</v>
      </c>
      <c r="EZ88" t="s">
        <v>3</v>
      </c>
      <c r="FA88" t="s">
        <v>18</v>
      </c>
      <c r="FB88">
        <v>1</v>
      </c>
      <c r="FC88">
        <v>8.0765999999999991</v>
      </c>
      <c r="FD88">
        <v>0.26922000000000001</v>
      </c>
      <c r="FG88" t="s">
        <v>2</v>
      </c>
      <c r="FH88" t="s">
        <v>77</v>
      </c>
      <c r="FI88">
        <v>1</v>
      </c>
      <c r="FJ88">
        <v>4.2879300000000002</v>
      </c>
      <c r="FK88">
        <v>0.142931</v>
      </c>
    </row>
    <row r="89" spans="1:167">
      <c r="A89" t="s">
        <v>2</v>
      </c>
      <c r="B89" t="s">
        <v>80</v>
      </c>
      <c r="C89">
        <v>1</v>
      </c>
      <c r="D89">
        <v>4.91953</v>
      </c>
      <c r="E89">
        <v>0.16398399999999999</v>
      </c>
      <c r="G89" t="s">
        <v>3</v>
      </c>
      <c r="H89" t="s">
        <v>15</v>
      </c>
      <c r="I89">
        <v>0.47491638795986624</v>
      </c>
      <c r="J89">
        <v>22.990300000000001</v>
      </c>
      <c r="K89">
        <v>0.77670099999999997</v>
      </c>
      <c r="M89" t="s">
        <v>3</v>
      </c>
      <c r="N89" t="s">
        <v>20</v>
      </c>
      <c r="O89">
        <v>0.36333333333333334</v>
      </c>
      <c r="P89">
        <v>24.6021</v>
      </c>
      <c r="Q89">
        <v>0.82007099999999999</v>
      </c>
      <c r="S89" t="s">
        <v>3</v>
      </c>
      <c r="T89" t="s">
        <v>38</v>
      </c>
      <c r="U89">
        <v>0.65333333333333343</v>
      </c>
      <c r="V89">
        <v>19.257300000000001</v>
      </c>
      <c r="W89">
        <v>0.64190999999999998</v>
      </c>
      <c r="Y89" t="s">
        <v>3</v>
      </c>
      <c r="Z89" t="s">
        <v>20</v>
      </c>
      <c r="AA89">
        <v>0</v>
      </c>
      <c r="AB89">
        <v>77.831599999999995</v>
      </c>
      <c r="AC89">
        <v>3.0763500000000001</v>
      </c>
      <c r="AE89" t="s">
        <v>3</v>
      </c>
      <c r="AF89" t="s">
        <v>19</v>
      </c>
      <c r="AG89">
        <v>0.24666666666666667</v>
      </c>
      <c r="AH89">
        <v>28.913</v>
      </c>
      <c r="AI89">
        <v>0.96376600000000001</v>
      </c>
      <c r="AK89" t="s">
        <v>2</v>
      </c>
      <c r="AL89" t="s">
        <v>80</v>
      </c>
      <c r="AM89">
        <v>3.4129692832764505E-3</v>
      </c>
      <c r="AN89">
        <v>70.944500000000005</v>
      </c>
      <c r="AO89">
        <v>3.4776699999999998</v>
      </c>
      <c r="AQ89" t="s">
        <v>3</v>
      </c>
      <c r="AR89" t="s">
        <v>20</v>
      </c>
      <c r="AS89">
        <v>0.46666666666666667</v>
      </c>
      <c r="AT89">
        <v>33.087899999999998</v>
      </c>
      <c r="AU89">
        <v>1.1331500000000001</v>
      </c>
      <c r="AW89" t="s">
        <v>3</v>
      </c>
      <c r="AX89" t="s">
        <v>715</v>
      </c>
      <c r="AY89">
        <v>0.24666666666666667</v>
      </c>
      <c r="AZ89">
        <v>41.088299999999997</v>
      </c>
      <c r="BA89">
        <v>1.45703</v>
      </c>
      <c r="BI89" t="s">
        <v>3</v>
      </c>
      <c r="BJ89" t="s">
        <v>18</v>
      </c>
      <c r="BK89">
        <v>0.33999999999999997</v>
      </c>
      <c r="BL89">
        <v>52.0137</v>
      </c>
      <c r="BM89">
        <v>1.7337899999999999</v>
      </c>
      <c r="BO89" t="s">
        <v>2</v>
      </c>
      <c r="BP89" t="s">
        <v>80</v>
      </c>
      <c r="BQ89">
        <v>0.53999999999999992</v>
      </c>
      <c r="BR89">
        <v>19.494399999999999</v>
      </c>
      <c r="BS89">
        <v>0.64981199999999995</v>
      </c>
      <c r="BV89" t="s">
        <v>2</v>
      </c>
      <c r="BW89" t="s">
        <v>74</v>
      </c>
      <c r="BX89">
        <v>1</v>
      </c>
      <c r="BY89">
        <v>5.6537499999999996</v>
      </c>
      <c r="BZ89">
        <v>0.18845799999999999</v>
      </c>
      <c r="CB89" t="s">
        <v>2</v>
      </c>
      <c r="CC89" t="s">
        <v>80</v>
      </c>
      <c r="CD89">
        <v>1</v>
      </c>
      <c r="CE89">
        <v>1.6875800000000001</v>
      </c>
      <c r="CF89">
        <v>5.62526E-2</v>
      </c>
      <c r="CH89" t="s">
        <v>2</v>
      </c>
      <c r="CI89" t="s">
        <v>79</v>
      </c>
      <c r="CJ89">
        <v>1</v>
      </c>
      <c r="CK89">
        <v>3.8250000000000002</v>
      </c>
      <c r="CL89">
        <v>0.35416700000000001</v>
      </c>
      <c r="CN89" t="s">
        <v>3</v>
      </c>
      <c r="CO89" t="s">
        <v>18</v>
      </c>
      <c r="CP89">
        <v>0.96333333333333326</v>
      </c>
      <c r="CQ89">
        <v>3.2390400000000001</v>
      </c>
      <c r="CR89">
        <v>0.10796799999999999</v>
      </c>
      <c r="CU89" t="s">
        <v>2</v>
      </c>
      <c r="CV89" t="s">
        <v>35</v>
      </c>
      <c r="CW89">
        <v>1</v>
      </c>
      <c r="CX89">
        <v>3.8453300000000001</v>
      </c>
      <c r="CY89">
        <v>0.41347600000000001</v>
      </c>
      <c r="DA89" t="s">
        <v>2</v>
      </c>
      <c r="DB89" t="s">
        <v>45</v>
      </c>
      <c r="DC89">
        <v>0.95221843003412976</v>
      </c>
      <c r="DD89">
        <v>6.4165700000000001</v>
      </c>
      <c r="DE89">
        <v>0.218996</v>
      </c>
      <c r="DG89" t="s">
        <v>3</v>
      </c>
      <c r="DH89" t="s">
        <v>16</v>
      </c>
      <c r="DI89">
        <v>1</v>
      </c>
      <c r="DJ89">
        <v>2.65699</v>
      </c>
      <c r="DK89">
        <v>8.8566400000000003E-2</v>
      </c>
      <c r="DM89" t="s">
        <v>3</v>
      </c>
      <c r="DN89" t="s">
        <v>16</v>
      </c>
      <c r="DO89">
        <v>1</v>
      </c>
      <c r="DP89">
        <v>3.69103</v>
      </c>
      <c r="DQ89">
        <v>0.123034</v>
      </c>
      <c r="DT89" t="s">
        <v>3</v>
      </c>
      <c r="DU89" t="s">
        <v>16</v>
      </c>
      <c r="DV89">
        <v>1</v>
      </c>
      <c r="DW89">
        <v>3.4738500000000001</v>
      </c>
      <c r="DX89">
        <v>0.115795</v>
      </c>
      <c r="DZ89" t="s">
        <v>2</v>
      </c>
      <c r="EA89" t="s">
        <v>79</v>
      </c>
      <c r="EB89">
        <v>1</v>
      </c>
      <c r="EC89">
        <v>1.0743499999999999</v>
      </c>
      <c r="ED89">
        <v>0.18848200000000001</v>
      </c>
      <c r="EF89" t="s">
        <v>3</v>
      </c>
      <c r="EG89" t="s">
        <v>15</v>
      </c>
      <c r="EH89">
        <v>1</v>
      </c>
      <c r="EI89">
        <v>2.3184399999999998</v>
      </c>
      <c r="EJ89">
        <v>7.7539800000000006E-2</v>
      </c>
      <c r="EL89" t="s">
        <v>3</v>
      </c>
      <c r="EM89" t="s">
        <v>18</v>
      </c>
      <c r="EN89">
        <v>1</v>
      </c>
      <c r="EO89">
        <v>6.2042299999999999</v>
      </c>
      <c r="EP89">
        <v>0.20680799999999999</v>
      </c>
      <c r="ET89" t="s">
        <v>2</v>
      </c>
      <c r="EU89" t="s">
        <v>28</v>
      </c>
      <c r="EV89">
        <v>0.88666666666666671</v>
      </c>
      <c r="EW89">
        <v>10.3911</v>
      </c>
      <c r="EX89">
        <v>0.34636899999999998</v>
      </c>
      <c r="EZ89" t="s">
        <v>3</v>
      </c>
      <c r="FA89" t="s">
        <v>19</v>
      </c>
      <c r="FB89">
        <v>1</v>
      </c>
      <c r="FC89">
        <v>7.4739599999999999</v>
      </c>
      <c r="FD89">
        <v>0.24913199999999999</v>
      </c>
      <c r="FG89" t="s">
        <v>2</v>
      </c>
      <c r="FH89" t="s">
        <v>78</v>
      </c>
      <c r="FI89">
        <v>0.55333333333333334</v>
      </c>
      <c r="FJ89">
        <v>22.3429</v>
      </c>
      <c r="FK89">
        <v>0.75228700000000004</v>
      </c>
    </row>
    <row r="90" spans="1:167">
      <c r="A90" t="s">
        <v>2</v>
      </c>
      <c r="B90" t="s">
        <v>81</v>
      </c>
      <c r="C90">
        <v>1</v>
      </c>
      <c r="D90">
        <v>7.5229900000000001</v>
      </c>
      <c r="E90">
        <v>0.25076599999999999</v>
      </c>
      <c r="G90" t="s">
        <v>3</v>
      </c>
      <c r="H90" t="s">
        <v>16</v>
      </c>
      <c r="I90">
        <v>0.42333333333333328</v>
      </c>
      <c r="J90">
        <v>23.864999999999998</v>
      </c>
      <c r="K90">
        <v>0.79550100000000001</v>
      </c>
      <c r="M90" t="s">
        <v>3</v>
      </c>
      <c r="N90" t="s">
        <v>21</v>
      </c>
      <c r="O90">
        <v>1</v>
      </c>
      <c r="P90">
        <v>7.7717200000000002</v>
      </c>
      <c r="Q90">
        <v>0.25905699999999998</v>
      </c>
      <c r="S90" t="s">
        <v>3</v>
      </c>
      <c r="T90" t="s">
        <v>39</v>
      </c>
      <c r="U90">
        <v>0.85333333333333339</v>
      </c>
      <c r="V90">
        <v>12.6958</v>
      </c>
      <c r="W90">
        <v>0.42319299999999999</v>
      </c>
      <c r="Y90" t="s">
        <v>3</v>
      </c>
      <c r="Z90" t="s">
        <v>21</v>
      </c>
      <c r="AA90">
        <v>0</v>
      </c>
      <c r="AB90">
        <v>57.933500000000002</v>
      </c>
      <c r="AC90">
        <v>1.9572099999999999</v>
      </c>
      <c r="AE90" t="s">
        <v>3</v>
      </c>
      <c r="AF90" t="s">
        <v>20</v>
      </c>
      <c r="AG90">
        <v>0.32333333333333331</v>
      </c>
      <c r="AH90">
        <v>28.0792</v>
      </c>
      <c r="AI90">
        <v>0.93597200000000003</v>
      </c>
      <c r="AK90" t="s">
        <v>2</v>
      </c>
      <c r="AL90" t="s">
        <v>81</v>
      </c>
      <c r="AM90">
        <v>0</v>
      </c>
      <c r="AN90">
        <v>63.056600000000003</v>
      </c>
      <c r="AO90">
        <v>2.7778200000000002</v>
      </c>
      <c r="AQ90" t="s">
        <v>3</v>
      </c>
      <c r="AR90" t="s">
        <v>21</v>
      </c>
      <c r="AS90">
        <v>1</v>
      </c>
      <c r="AT90">
        <v>9.0834399999999995</v>
      </c>
      <c r="AU90">
        <v>0.30278100000000002</v>
      </c>
      <c r="AW90" t="s">
        <v>3</v>
      </c>
      <c r="AX90" t="s">
        <v>716</v>
      </c>
      <c r="AY90">
        <v>0.26</v>
      </c>
      <c r="AZ90">
        <v>38.094799999999999</v>
      </c>
      <c r="BA90">
        <v>1.31362</v>
      </c>
      <c r="BI90" t="s">
        <v>3</v>
      </c>
      <c r="BJ90" t="s">
        <v>19</v>
      </c>
      <c r="BK90">
        <v>0.53333333333333333</v>
      </c>
      <c r="BL90">
        <v>29.041599999999999</v>
      </c>
      <c r="BM90">
        <v>0.96805200000000002</v>
      </c>
      <c r="BO90" t="s">
        <v>2</v>
      </c>
      <c r="BP90" t="s">
        <v>81</v>
      </c>
      <c r="BQ90">
        <v>0.58333333333333337</v>
      </c>
      <c r="BR90">
        <v>17.1389</v>
      </c>
      <c r="BS90">
        <v>0.57129799999999997</v>
      </c>
      <c r="BV90" t="s">
        <v>2</v>
      </c>
      <c r="BW90" t="s">
        <v>75</v>
      </c>
      <c r="BX90">
        <v>1</v>
      </c>
      <c r="BY90">
        <v>5.0322500000000003</v>
      </c>
      <c r="BZ90">
        <v>0.167742</v>
      </c>
      <c r="CB90" t="s">
        <v>2</v>
      </c>
      <c r="CC90" t="s">
        <v>81</v>
      </c>
      <c r="CD90">
        <v>1</v>
      </c>
      <c r="CE90">
        <v>1.8143899999999999</v>
      </c>
      <c r="CF90">
        <v>6.0479600000000001E-2</v>
      </c>
      <c r="CH90" t="s">
        <v>3</v>
      </c>
      <c r="CI90" t="s">
        <v>15</v>
      </c>
      <c r="CJ90">
        <v>0.87290969899665549</v>
      </c>
      <c r="CK90">
        <v>10.060700000000001</v>
      </c>
      <c r="CL90">
        <v>0.33647700000000003</v>
      </c>
      <c r="CN90" t="s">
        <v>3</v>
      </c>
      <c r="CO90" t="s">
        <v>19</v>
      </c>
      <c r="CP90">
        <v>0.58666666666666667</v>
      </c>
      <c r="CQ90">
        <v>15.9764</v>
      </c>
      <c r="CR90">
        <v>0.53254599999999996</v>
      </c>
      <c r="CU90" t="s">
        <v>3</v>
      </c>
      <c r="CV90" t="s">
        <v>15</v>
      </c>
      <c r="CW90">
        <v>1</v>
      </c>
      <c r="CX90">
        <v>7.6470700000000003</v>
      </c>
      <c r="CY90">
        <v>0.25575500000000001</v>
      </c>
      <c r="DA90" t="s">
        <v>3</v>
      </c>
      <c r="DB90" t="s">
        <v>15</v>
      </c>
      <c r="DC90">
        <v>1</v>
      </c>
      <c r="DD90">
        <v>6.8056999999999999</v>
      </c>
      <c r="DE90">
        <v>0.22761500000000001</v>
      </c>
      <c r="DG90" t="s">
        <v>3</v>
      </c>
      <c r="DH90" t="s">
        <v>17</v>
      </c>
      <c r="DI90">
        <v>1</v>
      </c>
      <c r="DJ90">
        <v>3.0675400000000002</v>
      </c>
      <c r="DK90">
        <v>0.10225099999999999</v>
      </c>
      <c r="DM90" t="s">
        <v>3</v>
      </c>
      <c r="DN90" t="s">
        <v>17</v>
      </c>
      <c r="DO90">
        <v>0.95</v>
      </c>
      <c r="DP90">
        <v>6.1178400000000002</v>
      </c>
      <c r="DQ90">
        <v>0.203928</v>
      </c>
      <c r="DT90" t="s">
        <v>3</v>
      </c>
      <c r="DU90" t="s">
        <v>17</v>
      </c>
      <c r="DV90">
        <v>1</v>
      </c>
      <c r="DW90">
        <v>4.4706900000000003</v>
      </c>
      <c r="DX90">
        <v>0.14902299999999999</v>
      </c>
      <c r="DZ90" t="s">
        <v>3</v>
      </c>
      <c r="EA90" t="s">
        <v>15</v>
      </c>
      <c r="EB90">
        <v>1</v>
      </c>
      <c r="EC90">
        <v>7.5319900000000004</v>
      </c>
      <c r="ED90">
        <v>0.25190600000000002</v>
      </c>
      <c r="EF90" t="s">
        <v>3</v>
      </c>
      <c r="EG90" t="s">
        <v>16</v>
      </c>
      <c r="EH90">
        <v>1</v>
      </c>
      <c r="EI90">
        <v>4.2837699999999996</v>
      </c>
      <c r="EJ90">
        <v>0.142792</v>
      </c>
      <c r="EL90" t="s">
        <v>3</v>
      </c>
      <c r="EM90" t="s">
        <v>19</v>
      </c>
      <c r="EN90">
        <v>1</v>
      </c>
      <c r="EO90">
        <v>6.2749699999999997</v>
      </c>
      <c r="EP90">
        <v>0.20916599999999999</v>
      </c>
      <c r="ET90" t="s">
        <v>2</v>
      </c>
      <c r="EU90" t="s">
        <v>29</v>
      </c>
      <c r="EV90">
        <v>0.67999999999999994</v>
      </c>
      <c r="EW90">
        <v>27.753799999999998</v>
      </c>
      <c r="EX90">
        <v>0.925126</v>
      </c>
      <c r="EZ90" t="s">
        <v>3</v>
      </c>
      <c r="FA90" t="s">
        <v>20</v>
      </c>
      <c r="FB90">
        <v>1</v>
      </c>
      <c r="FC90">
        <v>7.1039899999999996</v>
      </c>
      <c r="FD90">
        <v>0.23680000000000001</v>
      </c>
      <c r="FG90" t="s">
        <v>2</v>
      </c>
      <c r="FH90" t="s">
        <v>79</v>
      </c>
      <c r="FI90">
        <v>0.33666666666666667</v>
      </c>
      <c r="FJ90">
        <v>42.5929</v>
      </c>
      <c r="FK90">
        <v>1.5488299999999999</v>
      </c>
    </row>
    <row r="91" spans="1:167">
      <c r="A91" t="s">
        <v>2</v>
      </c>
      <c r="B91" t="s">
        <v>82</v>
      </c>
      <c r="C91">
        <v>1</v>
      </c>
      <c r="D91">
        <v>6.5062199999999999</v>
      </c>
      <c r="E91">
        <v>0.21687400000000001</v>
      </c>
      <c r="G91" t="s">
        <v>3</v>
      </c>
      <c r="H91" t="s">
        <v>17</v>
      </c>
      <c r="I91">
        <v>0.65333333333333343</v>
      </c>
      <c r="J91">
        <v>19.2544</v>
      </c>
      <c r="K91">
        <v>0.64181500000000002</v>
      </c>
      <c r="M91" t="s">
        <v>3</v>
      </c>
      <c r="N91" t="s">
        <v>22</v>
      </c>
      <c r="O91">
        <v>1</v>
      </c>
      <c r="P91">
        <v>7.1977099999999998</v>
      </c>
      <c r="Q91">
        <v>0.239924</v>
      </c>
      <c r="S91" t="s">
        <v>3</v>
      </c>
      <c r="T91" t="s">
        <v>40</v>
      </c>
      <c r="U91">
        <v>0.57666666666666666</v>
      </c>
      <c r="V91">
        <v>17.686</v>
      </c>
      <c r="W91">
        <v>0.589534</v>
      </c>
      <c r="Y91" t="s">
        <v>3</v>
      </c>
      <c r="Z91" t="s">
        <v>22</v>
      </c>
      <c r="AA91">
        <v>7.3333333333333334E-2</v>
      </c>
      <c r="AB91">
        <v>62.702199999999998</v>
      </c>
      <c r="AC91">
        <v>2.2078199999999999</v>
      </c>
      <c r="AE91" t="s">
        <v>3</v>
      </c>
      <c r="AF91" t="s">
        <v>21</v>
      </c>
      <c r="AG91">
        <v>0.27333333333333332</v>
      </c>
      <c r="AH91">
        <v>30.625299999999999</v>
      </c>
      <c r="AI91">
        <v>1.02084</v>
      </c>
      <c r="AK91" t="s">
        <v>2</v>
      </c>
      <c r="AL91" t="s">
        <v>82</v>
      </c>
      <c r="AM91">
        <v>0</v>
      </c>
      <c r="AN91">
        <v>49.947400000000002</v>
      </c>
      <c r="AO91">
        <v>2.8541400000000001</v>
      </c>
      <c r="AQ91" t="s">
        <v>3</v>
      </c>
      <c r="AR91" t="s">
        <v>22</v>
      </c>
      <c r="AS91">
        <v>0.82333333333333336</v>
      </c>
      <c r="AT91">
        <v>10.6813</v>
      </c>
      <c r="AU91">
        <v>0.35604200000000003</v>
      </c>
      <c r="AW91" t="s">
        <v>3</v>
      </c>
      <c r="AX91" t="s">
        <v>717</v>
      </c>
      <c r="AY91">
        <v>0.21</v>
      </c>
      <c r="AZ91">
        <v>30.232800000000001</v>
      </c>
      <c r="BA91">
        <v>1.00776</v>
      </c>
      <c r="BI91" t="s">
        <v>3</v>
      </c>
      <c r="BJ91" t="s">
        <v>20</v>
      </c>
      <c r="BK91">
        <v>0.3</v>
      </c>
      <c r="BL91">
        <v>32.731900000000003</v>
      </c>
      <c r="BM91">
        <v>1.0910599999999999</v>
      </c>
      <c r="BO91" t="s">
        <v>2</v>
      </c>
      <c r="BP91" t="s">
        <v>82</v>
      </c>
      <c r="BQ91">
        <v>0.83333333333333337</v>
      </c>
      <c r="BR91">
        <v>14.83</v>
      </c>
      <c r="BS91">
        <v>0.494334</v>
      </c>
      <c r="BV91" t="s">
        <v>2</v>
      </c>
      <c r="BW91" t="s">
        <v>76</v>
      </c>
      <c r="BX91">
        <v>1</v>
      </c>
      <c r="BY91">
        <v>4.2911900000000003</v>
      </c>
      <c r="BZ91">
        <v>0.14304</v>
      </c>
      <c r="CB91" t="s">
        <v>2</v>
      </c>
      <c r="CC91" t="s">
        <v>82</v>
      </c>
      <c r="CD91">
        <v>1</v>
      </c>
      <c r="CE91">
        <v>1.7215</v>
      </c>
      <c r="CF91">
        <v>5.7383400000000001E-2</v>
      </c>
      <c r="CH91" t="s">
        <v>3</v>
      </c>
      <c r="CI91" t="s">
        <v>16</v>
      </c>
      <c r="CJ91">
        <v>1</v>
      </c>
      <c r="CK91">
        <v>3.2876500000000002</v>
      </c>
      <c r="CL91">
        <v>0.109588</v>
      </c>
      <c r="CN91" t="s">
        <v>3</v>
      </c>
      <c r="CO91" t="s">
        <v>20</v>
      </c>
      <c r="CP91">
        <v>0.30333333333333334</v>
      </c>
      <c r="CQ91">
        <v>27.983499999999999</v>
      </c>
      <c r="CR91">
        <v>0.93278499999999998</v>
      </c>
      <c r="CU91" t="s">
        <v>3</v>
      </c>
      <c r="CV91" t="s">
        <v>16</v>
      </c>
      <c r="CW91">
        <v>0.97000000000000008</v>
      </c>
      <c r="CX91">
        <v>9.2155000000000005</v>
      </c>
      <c r="CY91">
        <v>0.30718299999999998</v>
      </c>
      <c r="DA91" t="s">
        <v>3</v>
      </c>
      <c r="DB91" t="s">
        <v>16</v>
      </c>
      <c r="DC91">
        <v>0.90666666666666662</v>
      </c>
      <c r="DD91">
        <v>7.4341100000000004</v>
      </c>
      <c r="DE91">
        <v>0.247804</v>
      </c>
      <c r="DG91" t="s">
        <v>3</v>
      </c>
      <c r="DH91" t="s">
        <v>18</v>
      </c>
      <c r="DI91">
        <v>0.83666666666666667</v>
      </c>
      <c r="DJ91">
        <v>11.5335</v>
      </c>
      <c r="DK91">
        <v>0.38445099999999999</v>
      </c>
      <c r="DM91" t="s">
        <v>3</v>
      </c>
      <c r="DN91" t="s">
        <v>18</v>
      </c>
      <c r="DO91">
        <v>1</v>
      </c>
      <c r="DP91">
        <v>5.0488</v>
      </c>
      <c r="DQ91">
        <v>0.168293</v>
      </c>
      <c r="DT91" t="s">
        <v>3</v>
      </c>
      <c r="DU91" t="s">
        <v>18</v>
      </c>
      <c r="DV91">
        <v>1</v>
      </c>
      <c r="DW91">
        <v>3.9145799999999999</v>
      </c>
      <c r="DX91">
        <v>0.13048599999999999</v>
      </c>
      <c r="DZ91" t="s">
        <v>3</v>
      </c>
      <c r="EA91" t="s">
        <v>16</v>
      </c>
      <c r="EB91">
        <v>0.77999999999999992</v>
      </c>
      <c r="EC91">
        <v>22.837499999999999</v>
      </c>
      <c r="ED91">
        <v>0.76124999999999998</v>
      </c>
      <c r="EF91" t="s">
        <v>3</v>
      </c>
      <c r="EG91" t="s">
        <v>17</v>
      </c>
      <c r="EH91">
        <v>1</v>
      </c>
      <c r="EI91">
        <v>4.0998799999999997</v>
      </c>
      <c r="EJ91">
        <v>0.13666300000000001</v>
      </c>
      <c r="EL91" t="s">
        <v>3</v>
      </c>
      <c r="EM91" t="s">
        <v>20</v>
      </c>
      <c r="EN91">
        <v>1</v>
      </c>
      <c r="EO91">
        <v>6.3156499999999998</v>
      </c>
      <c r="EP91">
        <v>0.21052199999999999</v>
      </c>
      <c r="ET91" t="s">
        <v>2</v>
      </c>
      <c r="EU91" t="s">
        <v>30</v>
      </c>
      <c r="EV91">
        <v>0.59333333333333338</v>
      </c>
      <c r="EW91">
        <v>27.342300000000002</v>
      </c>
      <c r="EX91">
        <v>0.91140900000000002</v>
      </c>
      <c r="EZ91" t="s">
        <v>3</v>
      </c>
      <c r="FA91" t="s">
        <v>21</v>
      </c>
      <c r="FB91">
        <v>1</v>
      </c>
      <c r="FC91">
        <v>7.7871800000000002</v>
      </c>
      <c r="FD91">
        <v>0.259573</v>
      </c>
      <c r="FG91" t="s">
        <v>2</v>
      </c>
      <c r="FH91" t="s">
        <v>80</v>
      </c>
      <c r="FI91">
        <v>1</v>
      </c>
      <c r="FJ91">
        <v>5.6335800000000003</v>
      </c>
      <c r="FK91">
        <v>0.18778600000000001</v>
      </c>
    </row>
    <row r="92" spans="1:167">
      <c r="A92" t="s">
        <v>2</v>
      </c>
      <c r="B92" t="s">
        <v>83</v>
      </c>
      <c r="C92">
        <v>1</v>
      </c>
      <c r="D92">
        <v>6.6628699999999998</v>
      </c>
      <c r="E92">
        <v>0.22209599999999999</v>
      </c>
      <c r="G92" t="s">
        <v>3</v>
      </c>
      <c r="H92" t="s">
        <v>18</v>
      </c>
      <c r="I92">
        <v>0.78666666666666674</v>
      </c>
      <c r="J92">
        <v>13.692</v>
      </c>
      <c r="K92">
        <v>0.45639999999999997</v>
      </c>
      <c r="M92" t="s">
        <v>3</v>
      </c>
      <c r="N92" t="s">
        <v>23</v>
      </c>
      <c r="O92">
        <v>0.63</v>
      </c>
      <c r="P92">
        <v>15.775399999999999</v>
      </c>
      <c r="Q92">
        <v>0.52584500000000001</v>
      </c>
      <c r="S92" t="s">
        <v>3</v>
      </c>
      <c r="T92" t="s">
        <v>41</v>
      </c>
      <c r="U92">
        <v>0.33333333333333331</v>
      </c>
      <c r="V92">
        <v>20.140599999999999</v>
      </c>
      <c r="W92">
        <v>0.67135500000000004</v>
      </c>
      <c r="Y92" t="s">
        <v>3</v>
      </c>
      <c r="Z92" t="s">
        <v>23</v>
      </c>
      <c r="AA92">
        <v>0.14666666666666667</v>
      </c>
      <c r="AB92">
        <v>37.207599999999999</v>
      </c>
      <c r="AC92">
        <v>1.2402500000000001</v>
      </c>
      <c r="AE92" t="s">
        <v>3</v>
      </c>
      <c r="AF92" t="s">
        <v>22</v>
      </c>
      <c r="AG92">
        <v>0.17666666666666667</v>
      </c>
      <c r="AH92">
        <v>30.644200000000001</v>
      </c>
      <c r="AI92">
        <v>1.03179</v>
      </c>
      <c r="AK92" t="s">
        <v>2</v>
      </c>
      <c r="AL92" t="s">
        <v>83</v>
      </c>
      <c r="AM92">
        <v>4.230769230769231E-2</v>
      </c>
      <c r="AN92">
        <v>40.840499999999999</v>
      </c>
      <c r="AO92">
        <v>2.0522900000000002</v>
      </c>
      <c r="AQ92" t="s">
        <v>3</v>
      </c>
      <c r="AR92" t="s">
        <v>23</v>
      </c>
      <c r="AS92">
        <v>0.32333333333333331</v>
      </c>
      <c r="AT92">
        <v>24.373999999999999</v>
      </c>
      <c r="AU92">
        <v>0.81246799999999997</v>
      </c>
      <c r="AW92" t="s">
        <v>3</v>
      </c>
      <c r="AX92" t="s">
        <v>718</v>
      </c>
      <c r="AY92">
        <v>6.3333333333333325E-2</v>
      </c>
      <c r="AZ92">
        <v>38.400199999999998</v>
      </c>
      <c r="BA92">
        <v>1.2800100000000001</v>
      </c>
      <c r="BI92" t="s">
        <v>3</v>
      </c>
      <c r="BJ92" t="s">
        <v>21</v>
      </c>
      <c r="BK92">
        <v>8.666666666666667E-2</v>
      </c>
      <c r="BL92">
        <v>43.061500000000002</v>
      </c>
      <c r="BM92">
        <v>1.4353800000000001</v>
      </c>
      <c r="BO92" t="s">
        <v>2</v>
      </c>
      <c r="BP92" t="s">
        <v>83</v>
      </c>
      <c r="BQ92">
        <v>0.81333333333333324</v>
      </c>
      <c r="BR92">
        <v>15.036199999999999</v>
      </c>
      <c r="BS92">
        <v>0.50120600000000004</v>
      </c>
      <c r="BV92" t="s">
        <v>2</v>
      </c>
      <c r="BW92" t="s">
        <v>77</v>
      </c>
      <c r="BX92">
        <v>1</v>
      </c>
      <c r="BY92">
        <v>4.9004399999999997</v>
      </c>
      <c r="BZ92">
        <v>0.16334799999999999</v>
      </c>
      <c r="CB92" t="s">
        <v>2</v>
      </c>
      <c r="CC92" t="s">
        <v>83</v>
      </c>
      <c r="CD92">
        <v>0.95</v>
      </c>
      <c r="CE92">
        <v>4.6597099999999996</v>
      </c>
      <c r="CF92">
        <v>0.15532399999999999</v>
      </c>
      <c r="CH92" t="s">
        <v>3</v>
      </c>
      <c r="CI92" t="s">
        <v>17</v>
      </c>
      <c r="CJ92">
        <v>0.95</v>
      </c>
      <c r="CK92">
        <v>6.62235</v>
      </c>
      <c r="CL92">
        <v>0.220745</v>
      </c>
      <c r="CN92" t="s">
        <v>3</v>
      </c>
      <c r="CO92" t="s">
        <v>21</v>
      </c>
      <c r="CP92">
        <v>0.8833333333333333</v>
      </c>
      <c r="CQ92">
        <v>8.5498999999999992</v>
      </c>
      <c r="CR92">
        <v>0.284997</v>
      </c>
      <c r="CU92" t="s">
        <v>3</v>
      </c>
      <c r="CV92" t="s">
        <v>17</v>
      </c>
      <c r="CW92">
        <v>1</v>
      </c>
      <c r="CX92">
        <v>9.9588699999999992</v>
      </c>
      <c r="CY92">
        <v>0.33196199999999998</v>
      </c>
      <c r="DA92" t="s">
        <v>3</v>
      </c>
      <c r="DB92" t="s">
        <v>17</v>
      </c>
      <c r="DC92">
        <v>1</v>
      </c>
      <c r="DD92">
        <v>5.29183</v>
      </c>
      <c r="DE92">
        <v>0.176394</v>
      </c>
      <c r="DG92" t="s">
        <v>3</v>
      </c>
      <c r="DH92" t="s">
        <v>19</v>
      </c>
      <c r="DI92">
        <v>1</v>
      </c>
      <c r="DJ92">
        <v>3.9529000000000001</v>
      </c>
      <c r="DK92">
        <v>0.13176299999999999</v>
      </c>
      <c r="DM92" t="s">
        <v>3</v>
      </c>
      <c r="DN92" t="s">
        <v>19</v>
      </c>
      <c r="DO92">
        <v>1</v>
      </c>
      <c r="DP92">
        <v>3.1511</v>
      </c>
      <c r="DQ92">
        <v>0.10503700000000001</v>
      </c>
      <c r="DT92" t="s">
        <v>3</v>
      </c>
      <c r="DU92" t="s">
        <v>19</v>
      </c>
      <c r="DV92">
        <v>1</v>
      </c>
      <c r="DW92">
        <v>2.5528900000000001</v>
      </c>
      <c r="DX92">
        <v>8.5096400000000003E-2</v>
      </c>
      <c r="DZ92" t="s">
        <v>3</v>
      </c>
      <c r="EA92" t="s">
        <v>17</v>
      </c>
      <c r="EB92">
        <v>0.8666666666666667</v>
      </c>
      <c r="EC92">
        <v>24.100200000000001</v>
      </c>
      <c r="ED92">
        <v>0.80334000000000005</v>
      </c>
      <c r="EF92" t="s">
        <v>3</v>
      </c>
      <c r="EG92" t="s">
        <v>18</v>
      </c>
      <c r="EH92">
        <v>1</v>
      </c>
      <c r="EI92">
        <v>5.1982499999999998</v>
      </c>
      <c r="EJ92">
        <v>0.17327500000000001</v>
      </c>
      <c r="EL92" t="s">
        <v>3</v>
      </c>
      <c r="EM92" t="s">
        <v>21</v>
      </c>
      <c r="EN92">
        <v>0.86</v>
      </c>
      <c r="EO92">
        <v>10.7582</v>
      </c>
      <c r="EP92">
        <v>0.35860799999999998</v>
      </c>
      <c r="ET92" t="s">
        <v>2</v>
      </c>
      <c r="EU92" t="s">
        <v>31</v>
      </c>
      <c r="EV92">
        <v>0.90333333333333343</v>
      </c>
      <c r="EW92">
        <v>9.0337700000000005</v>
      </c>
      <c r="EX92">
        <v>0.301126</v>
      </c>
      <c r="EZ92" t="s">
        <v>3</v>
      </c>
      <c r="FA92" t="s">
        <v>22</v>
      </c>
      <c r="FB92">
        <v>0.90666666666666662</v>
      </c>
      <c r="FC92">
        <v>10.529</v>
      </c>
      <c r="FD92">
        <v>0.35096699999999997</v>
      </c>
      <c r="FG92" t="s">
        <v>2</v>
      </c>
      <c r="FH92" t="s">
        <v>81</v>
      </c>
      <c r="FI92">
        <v>0.76</v>
      </c>
      <c r="FJ92">
        <v>13.2685</v>
      </c>
      <c r="FK92">
        <v>0.44228400000000001</v>
      </c>
    </row>
    <row r="93" spans="1:167">
      <c r="A93" t="s">
        <v>2</v>
      </c>
      <c r="B93" t="s">
        <v>84</v>
      </c>
      <c r="C93">
        <v>1</v>
      </c>
      <c r="D93">
        <v>6.7034399999999996</v>
      </c>
      <c r="E93">
        <v>0.22344800000000001</v>
      </c>
      <c r="G93" t="s">
        <v>3</v>
      </c>
      <c r="H93" t="s">
        <v>19</v>
      </c>
      <c r="I93">
        <v>0.6</v>
      </c>
      <c r="J93">
        <v>20.566800000000001</v>
      </c>
      <c r="K93">
        <v>0.68556099999999998</v>
      </c>
      <c r="M93" t="s">
        <v>3</v>
      </c>
      <c r="N93" t="s">
        <v>24</v>
      </c>
      <c r="O93">
        <v>0.8</v>
      </c>
      <c r="P93">
        <v>12.3062</v>
      </c>
      <c r="Q93">
        <v>0.41020800000000002</v>
      </c>
      <c r="S93" t="s">
        <v>3</v>
      </c>
      <c r="T93" t="s">
        <v>42</v>
      </c>
      <c r="U93">
        <v>1</v>
      </c>
      <c r="V93">
        <v>11.3147</v>
      </c>
      <c r="W93">
        <v>0.37715799999999999</v>
      </c>
      <c r="Y93" t="s">
        <v>3</v>
      </c>
      <c r="Z93" t="s">
        <v>24</v>
      </c>
      <c r="AA93">
        <v>0.28000000000000003</v>
      </c>
      <c r="AB93">
        <v>31.973500000000001</v>
      </c>
      <c r="AC93">
        <v>1.0657799999999999</v>
      </c>
      <c r="AE93" t="s">
        <v>3</v>
      </c>
      <c r="AF93" t="s">
        <v>23</v>
      </c>
      <c r="AG93">
        <v>9.0000000000000011E-2</v>
      </c>
      <c r="AH93">
        <v>32.503</v>
      </c>
      <c r="AI93">
        <v>1.0834299999999999</v>
      </c>
      <c r="AK93" t="s">
        <v>2</v>
      </c>
      <c r="AL93" t="s">
        <v>84</v>
      </c>
      <c r="AM93">
        <v>0</v>
      </c>
      <c r="AN93">
        <v>40.100299999999997</v>
      </c>
      <c r="AO93">
        <v>3.4569200000000002</v>
      </c>
      <c r="AQ93" t="s">
        <v>3</v>
      </c>
      <c r="AR93" t="s">
        <v>24</v>
      </c>
      <c r="AS93">
        <v>0</v>
      </c>
      <c r="AT93">
        <v>61.587800000000001</v>
      </c>
      <c r="AU93">
        <v>2.1019700000000001</v>
      </c>
      <c r="AW93" t="s">
        <v>3</v>
      </c>
      <c r="AX93" t="s">
        <v>719</v>
      </c>
      <c r="AY93">
        <v>0.04</v>
      </c>
      <c r="AZ93">
        <v>46.483699999999999</v>
      </c>
      <c r="BA93">
        <v>1.5494600000000001</v>
      </c>
      <c r="BI93" t="s">
        <v>3</v>
      </c>
      <c r="BJ93" t="s">
        <v>22</v>
      </c>
      <c r="BK93">
        <v>0.40666666666666662</v>
      </c>
      <c r="BL93">
        <v>31.7056</v>
      </c>
      <c r="BM93">
        <v>1.0568500000000001</v>
      </c>
      <c r="BO93" t="s">
        <v>2</v>
      </c>
      <c r="BP93" t="s">
        <v>84</v>
      </c>
      <c r="BQ93">
        <v>1</v>
      </c>
      <c r="BR93">
        <v>8.4403400000000008</v>
      </c>
      <c r="BS93">
        <v>0.28134500000000001</v>
      </c>
      <c r="BV93" t="s">
        <v>2</v>
      </c>
      <c r="BW93" t="s">
        <v>78</v>
      </c>
      <c r="BX93">
        <v>1</v>
      </c>
      <c r="BY93">
        <v>3.0066899999999999</v>
      </c>
      <c r="BZ93">
        <v>0.10022300000000001</v>
      </c>
      <c r="CB93" t="s">
        <v>2</v>
      </c>
      <c r="CC93" t="s">
        <v>84</v>
      </c>
      <c r="CD93">
        <v>1</v>
      </c>
      <c r="CE93">
        <v>1.8108</v>
      </c>
      <c r="CF93">
        <v>6.0360200000000003E-2</v>
      </c>
      <c r="CH93" t="s">
        <v>3</v>
      </c>
      <c r="CI93" t="s">
        <v>18</v>
      </c>
      <c r="CJ93">
        <v>1</v>
      </c>
      <c r="CK93">
        <v>5.7128399999999999</v>
      </c>
      <c r="CL93">
        <v>0.19042799999999999</v>
      </c>
      <c r="CN93" t="s">
        <v>3</v>
      </c>
      <c r="CO93" t="s">
        <v>22</v>
      </c>
      <c r="CP93">
        <v>1</v>
      </c>
      <c r="CQ93">
        <v>6.1798700000000002</v>
      </c>
      <c r="CR93">
        <v>0.20599600000000001</v>
      </c>
      <c r="CU93" t="s">
        <v>3</v>
      </c>
      <c r="CV93" t="s">
        <v>18</v>
      </c>
      <c r="CW93">
        <v>0.95</v>
      </c>
      <c r="CX93">
        <v>9.5805900000000008</v>
      </c>
      <c r="CY93">
        <v>0.319353</v>
      </c>
      <c r="DA93" t="s">
        <v>3</v>
      </c>
      <c r="DB93" t="s">
        <v>18</v>
      </c>
      <c r="DC93">
        <v>1</v>
      </c>
      <c r="DD93">
        <v>4.4748200000000002</v>
      </c>
      <c r="DE93">
        <v>0.14916099999999999</v>
      </c>
      <c r="DG93" t="s">
        <v>3</v>
      </c>
      <c r="DH93" t="s">
        <v>20</v>
      </c>
      <c r="DI93">
        <v>1</v>
      </c>
      <c r="DJ93">
        <v>3.8125200000000001</v>
      </c>
      <c r="DK93">
        <v>0.127084</v>
      </c>
      <c r="DM93" t="s">
        <v>3</v>
      </c>
      <c r="DN93" t="s">
        <v>20</v>
      </c>
      <c r="DO93">
        <v>1</v>
      </c>
      <c r="DP93">
        <v>3.3025899999999999</v>
      </c>
      <c r="DQ93">
        <v>0.110086</v>
      </c>
      <c r="DT93" t="s">
        <v>3</v>
      </c>
      <c r="DU93" t="s">
        <v>20</v>
      </c>
      <c r="DV93">
        <v>1</v>
      </c>
      <c r="DW93">
        <v>2.32606</v>
      </c>
      <c r="DX93">
        <v>7.7535300000000001E-2</v>
      </c>
      <c r="DZ93" t="s">
        <v>3</v>
      </c>
      <c r="EA93" t="s">
        <v>18</v>
      </c>
      <c r="EB93">
        <v>1</v>
      </c>
      <c r="EC93">
        <v>6.0858400000000001</v>
      </c>
      <c r="ED93">
        <v>0.20286100000000001</v>
      </c>
      <c r="EF93" t="s">
        <v>3</v>
      </c>
      <c r="EG93" t="s">
        <v>19</v>
      </c>
      <c r="EH93">
        <v>1</v>
      </c>
      <c r="EI93">
        <v>4.7492900000000002</v>
      </c>
      <c r="EJ93">
        <v>0.15831000000000001</v>
      </c>
      <c r="EL93" t="s">
        <v>3</v>
      </c>
      <c r="EM93" t="s">
        <v>22</v>
      </c>
      <c r="EN93">
        <v>0.37333333333333329</v>
      </c>
      <c r="EO93">
        <v>19.287600000000001</v>
      </c>
      <c r="EP93">
        <v>0.64291900000000002</v>
      </c>
      <c r="ET93" t="s">
        <v>2</v>
      </c>
      <c r="EU93" t="s">
        <v>32</v>
      </c>
      <c r="EV93">
        <v>1</v>
      </c>
      <c r="EW93">
        <v>8.9088499999999993</v>
      </c>
      <c r="EX93">
        <v>0.296962</v>
      </c>
      <c r="EZ93" t="s">
        <v>3</v>
      </c>
      <c r="FA93" t="s">
        <v>23</v>
      </c>
      <c r="FB93">
        <v>0.94</v>
      </c>
      <c r="FC93">
        <v>7.8496899999999998</v>
      </c>
      <c r="FD93">
        <v>0.261656</v>
      </c>
      <c r="FG93" t="s">
        <v>2</v>
      </c>
      <c r="FH93" t="s">
        <v>82</v>
      </c>
      <c r="FI93">
        <v>0.84</v>
      </c>
      <c r="FJ93">
        <v>9.9561700000000002</v>
      </c>
      <c r="FK93">
        <v>0.331872</v>
      </c>
    </row>
    <row r="94" spans="1:167">
      <c r="A94" t="s">
        <v>2</v>
      </c>
      <c r="B94" t="s">
        <v>87</v>
      </c>
      <c r="C94">
        <v>1</v>
      </c>
      <c r="D94">
        <v>6.6518899999999999</v>
      </c>
      <c r="E94">
        <v>0.22173000000000001</v>
      </c>
      <c r="G94" t="s">
        <v>3</v>
      </c>
      <c r="H94" t="s">
        <v>20</v>
      </c>
      <c r="I94">
        <v>0.32333333333333331</v>
      </c>
      <c r="J94">
        <v>27.676600000000001</v>
      </c>
      <c r="K94">
        <v>0.92255500000000001</v>
      </c>
      <c r="M94" t="s">
        <v>3</v>
      </c>
      <c r="N94" t="s">
        <v>25</v>
      </c>
      <c r="O94">
        <v>1</v>
      </c>
      <c r="P94">
        <v>9.42164</v>
      </c>
      <c r="Q94">
        <v>0.31405499999999997</v>
      </c>
      <c r="S94" t="s">
        <v>3</v>
      </c>
      <c r="T94" t="s">
        <v>43</v>
      </c>
      <c r="U94">
        <v>0.77333333333333332</v>
      </c>
      <c r="V94">
        <v>16.585699999999999</v>
      </c>
      <c r="W94">
        <v>0.55285600000000001</v>
      </c>
      <c r="Y94" t="s">
        <v>3</v>
      </c>
      <c r="Z94" t="s">
        <v>25</v>
      </c>
      <c r="AA94">
        <v>0.53666666666666674</v>
      </c>
      <c r="AB94">
        <v>19.775200000000002</v>
      </c>
      <c r="AC94">
        <v>0.65917199999999998</v>
      </c>
      <c r="AE94" t="s">
        <v>3</v>
      </c>
      <c r="AF94" t="s">
        <v>24</v>
      </c>
      <c r="AG94">
        <v>0.18666666666666665</v>
      </c>
      <c r="AH94">
        <v>29.9908</v>
      </c>
      <c r="AI94">
        <v>0.99969399999999997</v>
      </c>
      <c r="AK94" t="s">
        <v>2</v>
      </c>
      <c r="AL94" t="s">
        <v>87</v>
      </c>
      <c r="AM94">
        <v>0</v>
      </c>
      <c r="AN94">
        <v>39.024900000000002</v>
      </c>
      <c r="AO94">
        <v>3.4535300000000002</v>
      </c>
      <c r="AQ94" t="s">
        <v>3</v>
      </c>
      <c r="AR94" t="s">
        <v>25</v>
      </c>
      <c r="AS94">
        <v>0.49333333333333335</v>
      </c>
      <c r="AT94">
        <v>18.447900000000001</v>
      </c>
      <c r="AU94">
        <v>0.61493200000000003</v>
      </c>
      <c r="AW94" t="s">
        <v>3</v>
      </c>
      <c r="AX94" t="s">
        <v>720</v>
      </c>
      <c r="AY94">
        <v>0.21666666666666667</v>
      </c>
      <c r="AZ94">
        <v>36.421199999999999</v>
      </c>
      <c r="BA94">
        <v>1.2262999999999999</v>
      </c>
      <c r="BI94" t="s">
        <v>3</v>
      </c>
      <c r="BJ94" t="s">
        <v>23</v>
      </c>
      <c r="BK94">
        <v>0.17666666666666667</v>
      </c>
      <c r="BL94">
        <v>68.480400000000003</v>
      </c>
      <c r="BM94">
        <v>2.28268</v>
      </c>
      <c r="BO94" t="s">
        <v>2</v>
      </c>
      <c r="BP94" t="s">
        <v>87</v>
      </c>
      <c r="BQ94">
        <v>1</v>
      </c>
      <c r="BR94">
        <v>6.04948</v>
      </c>
      <c r="BS94">
        <v>0.20164899999999999</v>
      </c>
      <c r="BV94" t="s">
        <v>2</v>
      </c>
      <c r="BW94" t="s">
        <v>79</v>
      </c>
      <c r="BX94">
        <v>1</v>
      </c>
      <c r="BY94">
        <v>5.4882900000000001</v>
      </c>
      <c r="BZ94">
        <v>0.18294299999999999</v>
      </c>
      <c r="CB94" t="s">
        <v>2</v>
      </c>
      <c r="CC94" t="s">
        <v>87</v>
      </c>
      <c r="CD94">
        <v>1</v>
      </c>
      <c r="CE94">
        <v>3.9284699999999999</v>
      </c>
      <c r="CF94">
        <v>0.13094900000000001</v>
      </c>
      <c r="CH94" t="s">
        <v>3</v>
      </c>
      <c r="CI94" t="s">
        <v>19</v>
      </c>
      <c r="CJ94">
        <v>0.92</v>
      </c>
      <c r="CK94">
        <v>6.5490000000000004</v>
      </c>
      <c r="CL94">
        <v>0.21829999999999999</v>
      </c>
      <c r="CN94" t="s">
        <v>3</v>
      </c>
      <c r="CO94" t="s">
        <v>23</v>
      </c>
      <c r="CP94">
        <v>0.65</v>
      </c>
      <c r="CQ94">
        <v>17.672699999999999</v>
      </c>
      <c r="CR94">
        <v>0.58909</v>
      </c>
      <c r="CU94" t="s">
        <v>3</v>
      </c>
      <c r="CV94" t="s">
        <v>19</v>
      </c>
      <c r="CW94">
        <v>1</v>
      </c>
      <c r="CX94">
        <v>7.71591</v>
      </c>
      <c r="CY94">
        <v>0.25719700000000001</v>
      </c>
      <c r="DA94" t="s">
        <v>3</v>
      </c>
      <c r="DB94" t="s">
        <v>19</v>
      </c>
      <c r="DC94">
        <v>0.93333333333333335</v>
      </c>
      <c r="DD94">
        <v>5.7919099999999997</v>
      </c>
      <c r="DE94">
        <v>0.19306400000000001</v>
      </c>
      <c r="DG94" t="s">
        <v>3</v>
      </c>
      <c r="DH94" t="s">
        <v>21</v>
      </c>
      <c r="DI94">
        <v>1</v>
      </c>
      <c r="DJ94">
        <v>3.3426399999999998</v>
      </c>
      <c r="DK94">
        <v>0.11142100000000001</v>
      </c>
      <c r="DM94" t="s">
        <v>3</v>
      </c>
      <c r="DN94" t="s">
        <v>21</v>
      </c>
      <c r="DO94">
        <v>1</v>
      </c>
      <c r="DP94">
        <v>3.1617000000000002</v>
      </c>
      <c r="DQ94">
        <v>0.10539</v>
      </c>
      <c r="DT94" t="s">
        <v>3</v>
      </c>
      <c r="DU94" t="s">
        <v>21</v>
      </c>
      <c r="DV94">
        <v>1</v>
      </c>
      <c r="DW94">
        <v>1.99464</v>
      </c>
      <c r="DX94">
        <v>6.6487900000000003E-2</v>
      </c>
      <c r="DZ94" t="s">
        <v>3</v>
      </c>
      <c r="EA94" t="s">
        <v>19</v>
      </c>
      <c r="EB94">
        <v>1</v>
      </c>
      <c r="EC94">
        <v>6.3530300000000004</v>
      </c>
      <c r="ED94">
        <v>0.21176800000000001</v>
      </c>
      <c r="EF94" t="s">
        <v>3</v>
      </c>
      <c r="EG94" t="s">
        <v>20</v>
      </c>
      <c r="EH94">
        <v>1</v>
      </c>
      <c r="EI94">
        <v>4.9528100000000004</v>
      </c>
      <c r="EJ94">
        <v>0.16509399999999999</v>
      </c>
      <c r="EL94" t="s">
        <v>3</v>
      </c>
      <c r="EM94" t="s">
        <v>23</v>
      </c>
      <c r="EN94">
        <v>1</v>
      </c>
      <c r="EO94">
        <v>6.1866000000000003</v>
      </c>
      <c r="EP94">
        <v>0.20621999999999999</v>
      </c>
      <c r="ET94" t="s">
        <v>2</v>
      </c>
      <c r="EU94" t="s">
        <v>33</v>
      </c>
      <c r="EV94">
        <v>0.61</v>
      </c>
      <c r="EW94">
        <v>20.449300000000001</v>
      </c>
      <c r="EX94">
        <v>0.681643</v>
      </c>
      <c r="EZ94" t="s">
        <v>3</v>
      </c>
      <c r="FA94" t="s">
        <v>24</v>
      </c>
      <c r="FB94">
        <v>1</v>
      </c>
      <c r="FC94">
        <v>6.5828300000000004</v>
      </c>
      <c r="FD94">
        <v>0.21942800000000001</v>
      </c>
      <c r="FG94" t="s">
        <v>2</v>
      </c>
      <c r="FH94" t="s">
        <v>83</v>
      </c>
      <c r="FI94">
        <v>0.77666666666666673</v>
      </c>
      <c r="FJ94">
        <v>16.222100000000001</v>
      </c>
      <c r="FK94">
        <v>0.54073499999999997</v>
      </c>
    </row>
    <row r="95" spans="1:167">
      <c r="A95" t="s">
        <v>2</v>
      </c>
      <c r="B95" t="s">
        <v>88</v>
      </c>
      <c r="C95">
        <v>1</v>
      </c>
      <c r="D95">
        <v>5.9674300000000002</v>
      </c>
      <c r="E95">
        <v>0.19891400000000001</v>
      </c>
      <c r="G95" t="s">
        <v>3</v>
      </c>
      <c r="H95" t="s">
        <v>21</v>
      </c>
      <c r="I95">
        <v>0.16999999999999998</v>
      </c>
      <c r="J95">
        <v>32.0413</v>
      </c>
      <c r="K95">
        <v>1.10107</v>
      </c>
      <c r="M95" t="s">
        <v>3</v>
      </c>
      <c r="N95" t="s">
        <v>26</v>
      </c>
      <c r="O95">
        <v>1</v>
      </c>
      <c r="P95">
        <v>8.3039900000000006</v>
      </c>
      <c r="Q95">
        <v>0.27679999999999999</v>
      </c>
      <c r="S95" t="s">
        <v>3</v>
      </c>
      <c r="T95" t="s">
        <v>44</v>
      </c>
      <c r="U95">
        <v>0.84333333333333338</v>
      </c>
      <c r="V95">
        <v>16.4498</v>
      </c>
      <c r="W95">
        <v>0.54832700000000001</v>
      </c>
      <c r="Y95" t="s">
        <v>3</v>
      </c>
      <c r="Z95" t="s">
        <v>26</v>
      </c>
      <c r="AA95">
        <v>0</v>
      </c>
      <c r="AB95">
        <v>63.232900000000001</v>
      </c>
      <c r="AC95">
        <v>2.2187000000000001</v>
      </c>
      <c r="AE95" t="s">
        <v>3</v>
      </c>
      <c r="AF95" t="s">
        <v>25</v>
      </c>
      <c r="AG95">
        <v>0.19666666666666668</v>
      </c>
      <c r="AH95">
        <v>29.132999999999999</v>
      </c>
      <c r="AI95">
        <v>0.97109999999999996</v>
      </c>
      <c r="AK95" t="s">
        <v>2</v>
      </c>
      <c r="AL95" t="s">
        <v>88</v>
      </c>
      <c r="AM95">
        <v>0</v>
      </c>
      <c r="AN95">
        <v>38.937100000000001</v>
      </c>
      <c r="AO95">
        <v>3.6389800000000001</v>
      </c>
      <c r="AQ95" t="s">
        <v>3</v>
      </c>
      <c r="AR95" t="s">
        <v>26</v>
      </c>
      <c r="AS95">
        <v>0.43</v>
      </c>
      <c r="AT95">
        <v>20.041399999999999</v>
      </c>
      <c r="AU95">
        <v>0.66804600000000003</v>
      </c>
      <c r="AW95" t="s">
        <v>3</v>
      </c>
      <c r="AX95" t="s">
        <v>721</v>
      </c>
      <c r="AY95">
        <v>0.89</v>
      </c>
      <c r="AZ95">
        <v>14.9621</v>
      </c>
      <c r="BA95">
        <v>0.49873800000000001</v>
      </c>
      <c r="BI95" t="s">
        <v>3</v>
      </c>
      <c r="BJ95" t="s">
        <v>24</v>
      </c>
      <c r="BK95">
        <v>0.78999999999999992</v>
      </c>
      <c r="BL95">
        <v>17.145</v>
      </c>
      <c r="BM95">
        <v>0.57149899999999998</v>
      </c>
      <c r="BO95" t="s">
        <v>2</v>
      </c>
      <c r="BP95" t="s">
        <v>88</v>
      </c>
      <c r="BQ95">
        <v>1</v>
      </c>
      <c r="BR95">
        <v>6.8664500000000004</v>
      </c>
      <c r="BS95">
        <v>0.228882</v>
      </c>
      <c r="BV95" t="s">
        <v>2</v>
      </c>
      <c r="BW95" t="s">
        <v>80</v>
      </c>
      <c r="BX95">
        <v>1</v>
      </c>
      <c r="BY95">
        <v>4.8059700000000003</v>
      </c>
      <c r="BZ95">
        <v>0.16019900000000001</v>
      </c>
      <c r="CB95" t="s">
        <v>2</v>
      </c>
      <c r="CC95" t="s">
        <v>88</v>
      </c>
      <c r="CD95">
        <v>1</v>
      </c>
      <c r="CE95">
        <v>2.1004</v>
      </c>
      <c r="CF95">
        <v>7.0013400000000003E-2</v>
      </c>
      <c r="CH95" t="s">
        <v>3</v>
      </c>
      <c r="CI95" t="s">
        <v>20</v>
      </c>
      <c r="CJ95">
        <v>0.97000000000000008</v>
      </c>
      <c r="CK95">
        <v>6.6345799999999997</v>
      </c>
      <c r="CL95">
        <v>0.22115299999999999</v>
      </c>
      <c r="CN95" t="s">
        <v>3</v>
      </c>
      <c r="CO95" t="s">
        <v>24</v>
      </c>
      <c r="CP95">
        <v>1</v>
      </c>
      <c r="CQ95">
        <v>3.5339700000000001</v>
      </c>
      <c r="CR95">
        <v>0.117799</v>
      </c>
      <c r="CU95" t="s">
        <v>3</v>
      </c>
      <c r="CV95" t="s">
        <v>20</v>
      </c>
      <c r="CW95">
        <v>1</v>
      </c>
      <c r="CX95">
        <v>7.54589</v>
      </c>
      <c r="CY95">
        <v>0.25152999999999998</v>
      </c>
      <c r="DA95" t="s">
        <v>3</v>
      </c>
      <c r="DB95" t="s">
        <v>20</v>
      </c>
      <c r="DC95">
        <v>0.84666666666666657</v>
      </c>
      <c r="DD95">
        <v>13.304600000000001</v>
      </c>
      <c r="DE95">
        <v>0.44348799999999999</v>
      </c>
      <c r="DG95" t="s">
        <v>3</v>
      </c>
      <c r="DH95" t="s">
        <v>22</v>
      </c>
      <c r="DI95">
        <v>1</v>
      </c>
      <c r="DJ95">
        <v>3.6222799999999999</v>
      </c>
      <c r="DK95">
        <v>0.120743</v>
      </c>
      <c r="DM95" t="s">
        <v>3</v>
      </c>
      <c r="DN95" t="s">
        <v>22</v>
      </c>
      <c r="DO95">
        <v>1</v>
      </c>
      <c r="DP95">
        <v>2.65672</v>
      </c>
      <c r="DQ95">
        <v>8.8557399999999994E-2</v>
      </c>
      <c r="DT95" t="s">
        <v>3</v>
      </c>
      <c r="DU95" t="s">
        <v>22</v>
      </c>
      <c r="DV95">
        <v>1</v>
      </c>
      <c r="DW95">
        <v>2.0945</v>
      </c>
      <c r="DX95">
        <v>6.9816799999999998E-2</v>
      </c>
      <c r="DZ95" t="s">
        <v>3</v>
      </c>
      <c r="EA95" t="s">
        <v>20</v>
      </c>
      <c r="EB95">
        <v>1</v>
      </c>
      <c r="EC95">
        <v>8.0184899999999999</v>
      </c>
      <c r="ED95">
        <v>0.26728299999999999</v>
      </c>
      <c r="EF95" t="s">
        <v>3</v>
      </c>
      <c r="EG95" t="s">
        <v>21</v>
      </c>
      <c r="EH95">
        <v>1</v>
      </c>
      <c r="EI95">
        <v>4.49404</v>
      </c>
      <c r="EJ95">
        <v>0.14980099999999999</v>
      </c>
      <c r="EL95" t="s">
        <v>3</v>
      </c>
      <c r="EM95" t="s">
        <v>24</v>
      </c>
      <c r="EN95">
        <v>1</v>
      </c>
      <c r="EO95">
        <v>7.01877</v>
      </c>
      <c r="EP95">
        <v>0.233959</v>
      </c>
      <c r="ET95" t="s">
        <v>2</v>
      </c>
      <c r="EU95" t="s">
        <v>34</v>
      </c>
      <c r="EV95">
        <v>0.90666666666666662</v>
      </c>
      <c r="EW95">
        <v>8.1275600000000008</v>
      </c>
      <c r="EX95">
        <v>0.27091900000000002</v>
      </c>
      <c r="EZ95" t="s">
        <v>3</v>
      </c>
      <c r="FA95" t="s">
        <v>25</v>
      </c>
      <c r="FB95">
        <v>1</v>
      </c>
      <c r="FC95">
        <v>7.1598100000000002</v>
      </c>
      <c r="FD95">
        <v>0.23866000000000001</v>
      </c>
      <c r="FG95" t="s">
        <v>2</v>
      </c>
      <c r="FH95" t="s">
        <v>84</v>
      </c>
      <c r="FI95">
        <v>1</v>
      </c>
      <c r="FJ95">
        <v>7.2886199999999999</v>
      </c>
      <c r="FK95">
        <v>0.242954</v>
      </c>
    </row>
    <row r="96" spans="1:167">
      <c r="A96" t="s">
        <v>2</v>
      </c>
      <c r="B96" t="s">
        <v>89</v>
      </c>
      <c r="C96">
        <v>1</v>
      </c>
      <c r="D96">
        <v>8.0825600000000009</v>
      </c>
      <c r="E96">
        <v>0.26941900000000002</v>
      </c>
      <c r="G96" t="s">
        <v>3</v>
      </c>
      <c r="H96" t="s">
        <v>22</v>
      </c>
      <c r="I96">
        <v>0.33666666666666667</v>
      </c>
      <c r="J96">
        <v>32.355899999999998</v>
      </c>
      <c r="K96">
        <v>1.07853</v>
      </c>
      <c r="M96" t="s">
        <v>3</v>
      </c>
      <c r="N96" t="s">
        <v>27</v>
      </c>
      <c r="O96">
        <v>0.92999999999999994</v>
      </c>
      <c r="P96">
        <v>11.1988</v>
      </c>
      <c r="Q96">
        <v>0.37329299999999999</v>
      </c>
      <c r="S96" t="s">
        <v>3</v>
      </c>
      <c r="T96" t="s">
        <v>45</v>
      </c>
      <c r="U96">
        <v>0.65666666666666662</v>
      </c>
      <c r="V96">
        <v>16.7105</v>
      </c>
      <c r="W96">
        <v>0.55701500000000004</v>
      </c>
      <c r="Y96" t="s">
        <v>3</v>
      </c>
      <c r="Z96" t="s">
        <v>27</v>
      </c>
      <c r="AA96">
        <v>0.23</v>
      </c>
      <c r="AB96">
        <v>44.704500000000003</v>
      </c>
      <c r="AC96">
        <v>1.53098</v>
      </c>
      <c r="AE96" t="s">
        <v>3</v>
      </c>
      <c r="AF96" t="s">
        <v>26</v>
      </c>
      <c r="AG96">
        <v>4.3333333333333335E-2</v>
      </c>
      <c r="AH96">
        <v>40.327199999999998</v>
      </c>
      <c r="AI96">
        <v>1.3442400000000001</v>
      </c>
      <c r="AK96" t="s">
        <v>2</v>
      </c>
      <c r="AL96" t="s">
        <v>89</v>
      </c>
      <c r="AM96">
        <v>1.6129032258064519E-2</v>
      </c>
      <c r="AN96">
        <v>28.871700000000001</v>
      </c>
      <c r="AO96">
        <v>1.56063</v>
      </c>
      <c r="AQ96" t="s">
        <v>3</v>
      </c>
      <c r="AR96" t="s">
        <v>27</v>
      </c>
      <c r="AS96">
        <v>0.96333333333333326</v>
      </c>
      <c r="AT96">
        <v>11.3401</v>
      </c>
      <c r="AU96">
        <v>0.37800499999999998</v>
      </c>
      <c r="AW96" t="s">
        <v>3</v>
      </c>
      <c r="AX96" t="s">
        <v>722</v>
      </c>
      <c r="AY96">
        <v>0.68666666666666676</v>
      </c>
      <c r="AZ96">
        <v>17.511600000000001</v>
      </c>
      <c r="BA96">
        <v>0.58372100000000005</v>
      </c>
      <c r="BI96" t="s">
        <v>3</v>
      </c>
      <c r="BJ96" t="s">
        <v>25</v>
      </c>
      <c r="BK96">
        <v>0.28333333333333333</v>
      </c>
      <c r="BL96">
        <v>27.6081</v>
      </c>
      <c r="BM96">
        <v>0.92027000000000003</v>
      </c>
      <c r="BO96" t="s">
        <v>2</v>
      </c>
      <c r="BP96" t="s">
        <v>89</v>
      </c>
      <c r="BQ96">
        <v>0.60666666666666669</v>
      </c>
      <c r="BR96">
        <v>17.664000000000001</v>
      </c>
      <c r="BS96">
        <v>0.58879999999999999</v>
      </c>
      <c r="BV96" t="s">
        <v>2</v>
      </c>
      <c r="BW96" t="s">
        <v>81</v>
      </c>
      <c r="BX96">
        <v>1</v>
      </c>
      <c r="BY96">
        <v>3.3892099999999998</v>
      </c>
      <c r="BZ96">
        <v>0.112974</v>
      </c>
      <c r="CB96" t="s">
        <v>2</v>
      </c>
      <c r="CC96" t="s">
        <v>89</v>
      </c>
      <c r="CD96">
        <v>0.90333333333333343</v>
      </c>
      <c r="CE96">
        <v>5.87324</v>
      </c>
      <c r="CF96">
        <v>0.195775</v>
      </c>
      <c r="CH96" t="s">
        <v>3</v>
      </c>
      <c r="CI96" t="s">
        <v>21</v>
      </c>
      <c r="CJ96">
        <v>1</v>
      </c>
      <c r="CK96">
        <v>6.1878099999999998</v>
      </c>
      <c r="CL96">
        <v>0.20626</v>
      </c>
      <c r="CN96" t="s">
        <v>3</v>
      </c>
      <c r="CO96" t="s">
        <v>25</v>
      </c>
      <c r="CP96">
        <v>1</v>
      </c>
      <c r="CQ96">
        <v>3.7162999999999999</v>
      </c>
      <c r="CR96">
        <v>0.123877</v>
      </c>
      <c r="CU96" t="s">
        <v>3</v>
      </c>
      <c r="CV96" t="s">
        <v>21</v>
      </c>
      <c r="CW96">
        <v>0.93666666666666676</v>
      </c>
      <c r="CX96">
        <v>9.2837899999999998</v>
      </c>
      <c r="CY96">
        <v>0.30946000000000001</v>
      </c>
      <c r="DA96" t="s">
        <v>3</v>
      </c>
      <c r="DB96" t="s">
        <v>21</v>
      </c>
      <c r="DC96">
        <v>0.62333333333333329</v>
      </c>
      <c r="DD96">
        <v>14.0852</v>
      </c>
      <c r="DE96">
        <v>0.46950500000000001</v>
      </c>
      <c r="DG96" t="s">
        <v>3</v>
      </c>
      <c r="DH96" t="s">
        <v>23</v>
      </c>
      <c r="DI96">
        <v>1</v>
      </c>
      <c r="DJ96">
        <v>3.23028</v>
      </c>
      <c r="DK96">
        <v>0.10767599999999999</v>
      </c>
      <c r="DM96" t="s">
        <v>3</v>
      </c>
      <c r="DN96" t="s">
        <v>23</v>
      </c>
      <c r="DO96">
        <v>1</v>
      </c>
      <c r="DP96">
        <v>2.7911100000000002</v>
      </c>
      <c r="DQ96">
        <v>9.3036900000000006E-2</v>
      </c>
      <c r="DT96" t="s">
        <v>3</v>
      </c>
      <c r="DU96" t="s">
        <v>23</v>
      </c>
      <c r="DV96">
        <v>1</v>
      </c>
      <c r="DW96">
        <v>2.26539</v>
      </c>
      <c r="DX96">
        <v>7.55131E-2</v>
      </c>
      <c r="DZ96" t="s">
        <v>3</v>
      </c>
      <c r="EA96" t="s">
        <v>21</v>
      </c>
      <c r="EB96">
        <v>1</v>
      </c>
      <c r="EC96">
        <v>9.5204799999999992</v>
      </c>
      <c r="ED96">
        <v>0.31734899999999999</v>
      </c>
      <c r="EF96" t="s">
        <v>3</v>
      </c>
      <c r="EG96" t="s">
        <v>22</v>
      </c>
      <c r="EH96">
        <v>1</v>
      </c>
      <c r="EI96">
        <v>4.2905699999999998</v>
      </c>
      <c r="EJ96">
        <v>0.14301900000000001</v>
      </c>
      <c r="EL96" t="s">
        <v>3</v>
      </c>
      <c r="EM96" t="s">
        <v>25</v>
      </c>
      <c r="EN96">
        <v>1</v>
      </c>
      <c r="EO96">
        <v>6.8056200000000002</v>
      </c>
      <c r="EP96">
        <v>0.226854</v>
      </c>
      <c r="ET96" t="s">
        <v>2</v>
      </c>
      <c r="EU96" t="s">
        <v>35</v>
      </c>
      <c r="EV96">
        <v>1</v>
      </c>
      <c r="EW96">
        <v>1.1029199999999999</v>
      </c>
      <c r="EX96">
        <v>0.18381900000000001</v>
      </c>
      <c r="EZ96" t="s">
        <v>3</v>
      </c>
      <c r="FA96" t="s">
        <v>26</v>
      </c>
      <c r="FB96">
        <v>1</v>
      </c>
      <c r="FC96">
        <v>6.3281099999999997</v>
      </c>
      <c r="FD96">
        <v>0.21093700000000001</v>
      </c>
      <c r="FG96" t="s">
        <v>2</v>
      </c>
      <c r="FH96" t="s">
        <v>87</v>
      </c>
      <c r="FI96">
        <v>0.86333333333333329</v>
      </c>
      <c r="FJ96">
        <v>11.323399999999999</v>
      </c>
      <c r="FK96">
        <v>0.37744800000000001</v>
      </c>
    </row>
    <row r="97" spans="1:167">
      <c r="A97" t="s">
        <v>2</v>
      </c>
      <c r="B97" t="s">
        <v>90</v>
      </c>
      <c r="C97">
        <v>1</v>
      </c>
      <c r="D97">
        <v>5.28165</v>
      </c>
      <c r="E97">
        <v>0.17605499999999999</v>
      </c>
      <c r="G97" t="s">
        <v>3</v>
      </c>
      <c r="H97" t="s">
        <v>23</v>
      </c>
      <c r="I97">
        <v>6.3333333333333325E-2</v>
      </c>
      <c r="J97">
        <v>55.880499999999998</v>
      </c>
      <c r="K97">
        <v>2.1086999999999998</v>
      </c>
      <c r="M97" t="s">
        <v>3</v>
      </c>
      <c r="N97" t="s">
        <v>28</v>
      </c>
      <c r="O97">
        <v>1</v>
      </c>
      <c r="P97">
        <v>10.7958</v>
      </c>
      <c r="Q97">
        <v>0.35986099999999999</v>
      </c>
      <c r="S97" t="s">
        <v>3</v>
      </c>
      <c r="T97" t="s">
        <v>46</v>
      </c>
      <c r="U97">
        <v>0.79333333333333333</v>
      </c>
      <c r="V97">
        <v>14.693899999999999</v>
      </c>
      <c r="W97">
        <v>0.48979699999999998</v>
      </c>
      <c r="Y97" t="s">
        <v>3</v>
      </c>
      <c r="Z97" t="s">
        <v>28</v>
      </c>
      <c r="AA97">
        <v>0.26</v>
      </c>
      <c r="AB97">
        <v>32.159999999999997</v>
      </c>
      <c r="AC97">
        <v>1.0720000000000001</v>
      </c>
      <c r="AE97" t="s">
        <v>3</v>
      </c>
      <c r="AF97" t="s">
        <v>27</v>
      </c>
      <c r="AG97">
        <v>0.21333333333333335</v>
      </c>
      <c r="AH97">
        <v>38.484400000000001</v>
      </c>
      <c r="AI97">
        <v>1.28281</v>
      </c>
      <c r="AK97" t="s">
        <v>2</v>
      </c>
      <c r="AL97" t="s">
        <v>90</v>
      </c>
      <c r="AM97">
        <v>0</v>
      </c>
      <c r="AN97">
        <v>42.769799999999996</v>
      </c>
      <c r="AO97">
        <v>2.6899299999999999</v>
      </c>
      <c r="AQ97" t="s">
        <v>3</v>
      </c>
      <c r="AR97" t="s">
        <v>28</v>
      </c>
      <c r="AS97">
        <v>0.2533333333333333</v>
      </c>
      <c r="AT97">
        <v>43.157299999999999</v>
      </c>
      <c r="AU97">
        <v>1.46794</v>
      </c>
      <c r="AW97" t="s">
        <v>3</v>
      </c>
      <c r="AX97" t="s">
        <v>723</v>
      </c>
      <c r="AY97">
        <v>0.92666666666666664</v>
      </c>
      <c r="AZ97">
        <v>21.795200000000001</v>
      </c>
      <c r="BA97">
        <v>0.72650700000000001</v>
      </c>
      <c r="BI97" t="s">
        <v>3</v>
      </c>
      <c r="BJ97" t="s">
        <v>26</v>
      </c>
      <c r="BK97">
        <v>0.68333333333333335</v>
      </c>
      <c r="BL97">
        <v>16.500800000000002</v>
      </c>
      <c r="BM97">
        <v>0.55002799999999996</v>
      </c>
      <c r="BO97" t="s">
        <v>2</v>
      </c>
      <c r="BP97" t="s">
        <v>90</v>
      </c>
      <c r="BQ97">
        <v>1</v>
      </c>
      <c r="BR97">
        <v>7.0559900000000004</v>
      </c>
      <c r="BS97">
        <v>0.23519999999999999</v>
      </c>
      <c r="BV97" t="s">
        <v>2</v>
      </c>
      <c r="BW97" t="s">
        <v>82</v>
      </c>
      <c r="BX97">
        <v>1</v>
      </c>
      <c r="BY97">
        <v>3.51647</v>
      </c>
      <c r="BZ97">
        <v>0.117216</v>
      </c>
      <c r="CB97" t="s">
        <v>2</v>
      </c>
      <c r="CC97" t="s">
        <v>90</v>
      </c>
      <c r="CD97">
        <v>1</v>
      </c>
      <c r="CE97">
        <v>4.43682</v>
      </c>
      <c r="CF97">
        <v>0.147894</v>
      </c>
      <c r="CH97" t="s">
        <v>3</v>
      </c>
      <c r="CI97" t="s">
        <v>22</v>
      </c>
      <c r="CJ97">
        <v>0.82000000000000006</v>
      </c>
      <c r="CK97">
        <v>10.1759</v>
      </c>
      <c r="CL97">
        <v>0.339198</v>
      </c>
      <c r="CN97" t="s">
        <v>3</v>
      </c>
      <c r="CO97" t="s">
        <v>26</v>
      </c>
      <c r="CP97">
        <v>1</v>
      </c>
      <c r="CQ97">
        <v>4.4929899999999998</v>
      </c>
      <c r="CR97">
        <v>0.14976600000000001</v>
      </c>
      <c r="CU97" t="s">
        <v>3</v>
      </c>
      <c r="CV97" t="s">
        <v>22</v>
      </c>
      <c r="CW97">
        <v>0.94</v>
      </c>
      <c r="CX97">
        <v>8.8252100000000002</v>
      </c>
      <c r="CY97">
        <v>0.29417399999999999</v>
      </c>
      <c r="DA97" t="s">
        <v>3</v>
      </c>
      <c r="DB97" t="s">
        <v>22</v>
      </c>
      <c r="DC97">
        <v>0.85333333333333339</v>
      </c>
      <c r="DD97">
        <v>12.9503</v>
      </c>
      <c r="DE97">
        <v>0.43167699999999998</v>
      </c>
      <c r="DG97" t="s">
        <v>3</v>
      </c>
      <c r="DH97" t="s">
        <v>24</v>
      </c>
      <c r="DI97">
        <v>0.9</v>
      </c>
      <c r="DJ97">
        <v>7.7389000000000001</v>
      </c>
      <c r="DK97">
        <v>0.257963</v>
      </c>
      <c r="DM97" t="s">
        <v>3</v>
      </c>
      <c r="DN97" t="s">
        <v>24</v>
      </c>
      <c r="DO97">
        <v>1</v>
      </c>
      <c r="DP97">
        <v>4.8251900000000001</v>
      </c>
      <c r="DQ97">
        <v>0.16084000000000001</v>
      </c>
      <c r="DT97" t="s">
        <v>3</v>
      </c>
      <c r="DU97" t="s">
        <v>24</v>
      </c>
      <c r="DV97">
        <v>1</v>
      </c>
      <c r="DW97">
        <v>2.0242499999999999</v>
      </c>
      <c r="DX97">
        <v>6.7475099999999996E-2</v>
      </c>
      <c r="DZ97" t="s">
        <v>3</v>
      </c>
      <c r="EA97" t="s">
        <v>22</v>
      </c>
      <c r="EB97">
        <v>0.89</v>
      </c>
      <c r="EC97">
        <v>15.498100000000001</v>
      </c>
      <c r="ED97">
        <v>0.51660399999999995</v>
      </c>
      <c r="EF97" t="s">
        <v>3</v>
      </c>
      <c r="EG97" t="s">
        <v>23</v>
      </c>
      <c r="EH97">
        <v>1</v>
      </c>
      <c r="EI97">
        <v>4.0858600000000003</v>
      </c>
      <c r="EJ97">
        <v>0.13619500000000001</v>
      </c>
      <c r="EL97" t="s">
        <v>3</v>
      </c>
      <c r="EM97" t="s">
        <v>26</v>
      </c>
      <c r="EN97">
        <v>1</v>
      </c>
      <c r="EO97">
        <v>6.58291</v>
      </c>
      <c r="EP97">
        <v>0.21942999999999999</v>
      </c>
      <c r="ET97" t="s">
        <v>3</v>
      </c>
      <c r="EU97" t="s">
        <v>15</v>
      </c>
      <c r="EV97">
        <v>1</v>
      </c>
      <c r="EW97">
        <v>5.2020600000000004</v>
      </c>
      <c r="EX97">
        <v>0.173982</v>
      </c>
      <c r="EZ97" t="s">
        <v>3</v>
      </c>
      <c r="FA97" t="s">
        <v>27</v>
      </c>
      <c r="FB97">
        <v>1</v>
      </c>
      <c r="FC97">
        <v>6.3829900000000004</v>
      </c>
      <c r="FD97">
        <v>0.21276600000000001</v>
      </c>
      <c r="FG97" t="s">
        <v>2</v>
      </c>
      <c r="FH97" t="s">
        <v>88</v>
      </c>
      <c r="FI97">
        <v>0.96333333333333326</v>
      </c>
      <c r="FJ97">
        <v>8.3068799999999996</v>
      </c>
      <c r="FK97">
        <v>0.27689599999999998</v>
      </c>
    </row>
    <row r="98" spans="1:167">
      <c r="A98" t="s">
        <v>2</v>
      </c>
      <c r="B98" t="s">
        <v>91</v>
      </c>
      <c r="C98">
        <v>1</v>
      </c>
      <c r="D98">
        <v>6.2417699999999998</v>
      </c>
      <c r="E98">
        <v>0.20805899999999999</v>
      </c>
      <c r="G98" t="s">
        <v>3</v>
      </c>
      <c r="H98" t="s">
        <v>24</v>
      </c>
      <c r="I98">
        <v>0.1</v>
      </c>
      <c r="J98">
        <v>43.370699999999999</v>
      </c>
      <c r="K98">
        <v>1.5217799999999999</v>
      </c>
      <c r="M98" t="s">
        <v>3</v>
      </c>
      <c r="N98" t="s">
        <v>29</v>
      </c>
      <c r="O98">
        <v>1</v>
      </c>
      <c r="P98">
        <v>9.9068900000000006</v>
      </c>
      <c r="Q98">
        <v>0.33023000000000002</v>
      </c>
      <c r="S98" t="s">
        <v>3</v>
      </c>
      <c r="T98" t="s">
        <v>47</v>
      </c>
      <c r="U98">
        <v>0.78999999999999992</v>
      </c>
      <c r="V98">
        <v>14.8024</v>
      </c>
      <c r="W98">
        <v>0.49341400000000002</v>
      </c>
      <c r="Y98" t="s">
        <v>3</v>
      </c>
      <c r="Z98" t="s">
        <v>29</v>
      </c>
      <c r="AA98">
        <v>0.15</v>
      </c>
      <c r="AB98">
        <v>47.456400000000002</v>
      </c>
      <c r="AC98">
        <v>1.58188</v>
      </c>
      <c r="AE98" t="s">
        <v>3</v>
      </c>
      <c r="AF98" t="s">
        <v>28</v>
      </c>
      <c r="AG98">
        <v>0</v>
      </c>
      <c r="AH98">
        <v>58.343299999999999</v>
      </c>
      <c r="AI98">
        <v>2.0118399999999999</v>
      </c>
      <c r="AK98" t="s">
        <v>2</v>
      </c>
      <c r="AL98" t="s">
        <v>91</v>
      </c>
      <c r="AM98">
        <v>0</v>
      </c>
      <c r="AN98">
        <v>52.997100000000003</v>
      </c>
      <c r="AO98">
        <v>2.4765000000000001</v>
      </c>
      <c r="AQ98" t="s">
        <v>3</v>
      </c>
      <c r="AR98" t="s">
        <v>29</v>
      </c>
      <c r="AS98">
        <v>0.85</v>
      </c>
      <c r="AT98">
        <v>8.0871300000000002</v>
      </c>
      <c r="AU98">
        <v>0.26957100000000001</v>
      </c>
      <c r="AW98" t="s">
        <v>3</v>
      </c>
      <c r="AX98" t="s">
        <v>724</v>
      </c>
      <c r="AY98">
        <v>0.23</v>
      </c>
      <c r="AZ98">
        <v>28.480699999999999</v>
      </c>
      <c r="BA98">
        <v>0.94935800000000004</v>
      </c>
      <c r="BI98" t="s">
        <v>3</v>
      </c>
      <c r="BJ98" t="s">
        <v>27</v>
      </c>
      <c r="BK98">
        <v>0.39333333333333337</v>
      </c>
      <c r="BL98">
        <v>35.910499999999999</v>
      </c>
      <c r="BM98">
        <v>1.19702</v>
      </c>
      <c r="BO98" t="s">
        <v>2</v>
      </c>
      <c r="BP98" t="s">
        <v>91</v>
      </c>
      <c r="BQ98">
        <v>1</v>
      </c>
      <c r="BR98">
        <v>7.4837100000000003</v>
      </c>
      <c r="BS98">
        <v>0.24945700000000001</v>
      </c>
      <c r="BV98" t="s">
        <v>2</v>
      </c>
      <c r="BW98" t="s">
        <v>83</v>
      </c>
      <c r="BX98">
        <v>1</v>
      </c>
      <c r="BY98">
        <v>6.0240299999999998</v>
      </c>
      <c r="BZ98">
        <v>0.20080100000000001</v>
      </c>
      <c r="CB98" t="s">
        <v>2</v>
      </c>
      <c r="CC98" t="s">
        <v>91</v>
      </c>
      <c r="CD98">
        <v>1</v>
      </c>
      <c r="CE98">
        <v>1.6027800000000001</v>
      </c>
      <c r="CF98">
        <v>7.3522000000000004E-2</v>
      </c>
      <c r="CH98" t="s">
        <v>3</v>
      </c>
      <c r="CI98" t="s">
        <v>23</v>
      </c>
      <c r="CJ98">
        <v>0.82666666666666666</v>
      </c>
      <c r="CK98">
        <v>8.7911699999999993</v>
      </c>
      <c r="CL98">
        <v>0.29303899999999999</v>
      </c>
      <c r="CN98" t="s">
        <v>3</v>
      </c>
      <c r="CO98" t="s">
        <v>27</v>
      </c>
      <c r="CP98">
        <v>1</v>
      </c>
      <c r="CQ98">
        <v>3.3841399999999999</v>
      </c>
      <c r="CR98">
        <v>0.112805</v>
      </c>
      <c r="CU98" t="s">
        <v>3</v>
      </c>
      <c r="CV98" t="s">
        <v>23</v>
      </c>
      <c r="CW98">
        <v>1</v>
      </c>
      <c r="CX98">
        <v>6.2712700000000003</v>
      </c>
      <c r="CY98">
        <v>0.20904200000000001</v>
      </c>
      <c r="DA98" t="s">
        <v>3</v>
      </c>
      <c r="DB98" t="s">
        <v>23</v>
      </c>
      <c r="DC98">
        <v>0.65666666666666662</v>
      </c>
      <c r="DD98">
        <v>16.093800000000002</v>
      </c>
      <c r="DE98">
        <v>0.53646000000000005</v>
      </c>
      <c r="DG98" t="s">
        <v>3</v>
      </c>
      <c r="DH98" t="s">
        <v>25</v>
      </c>
      <c r="DI98">
        <v>1</v>
      </c>
      <c r="DJ98">
        <v>4.5840300000000003</v>
      </c>
      <c r="DK98">
        <v>0.15280099999999999</v>
      </c>
      <c r="DM98" t="s">
        <v>3</v>
      </c>
      <c r="DN98" t="s">
        <v>25</v>
      </c>
      <c r="DO98">
        <v>1</v>
      </c>
      <c r="DP98">
        <v>3.3922300000000001</v>
      </c>
      <c r="DQ98">
        <v>0.11307399999999999</v>
      </c>
      <c r="DT98" t="s">
        <v>3</v>
      </c>
      <c r="DU98" t="s">
        <v>25</v>
      </c>
      <c r="DV98">
        <v>1</v>
      </c>
      <c r="DW98">
        <v>1.9693700000000001</v>
      </c>
      <c r="DX98">
        <v>6.5645700000000001E-2</v>
      </c>
      <c r="DZ98" t="s">
        <v>3</v>
      </c>
      <c r="EA98" t="s">
        <v>23</v>
      </c>
      <c r="EB98">
        <v>0.87333333333333329</v>
      </c>
      <c r="EC98">
        <v>11.4848</v>
      </c>
      <c r="ED98">
        <v>0.382826</v>
      </c>
      <c r="EF98" t="s">
        <v>3</v>
      </c>
      <c r="EG98" t="s">
        <v>24</v>
      </c>
      <c r="EH98">
        <v>1</v>
      </c>
      <c r="EI98">
        <v>2.5295999999999998</v>
      </c>
      <c r="EJ98">
        <v>8.43198E-2</v>
      </c>
      <c r="EL98" t="s">
        <v>3</v>
      </c>
      <c r="EM98" t="s">
        <v>27</v>
      </c>
      <c r="EN98">
        <v>0.89</v>
      </c>
      <c r="EO98">
        <v>13.3302</v>
      </c>
      <c r="EP98">
        <v>0.44434200000000001</v>
      </c>
      <c r="ET98" t="s">
        <v>3</v>
      </c>
      <c r="EU98" t="s">
        <v>16</v>
      </c>
      <c r="EV98">
        <v>1</v>
      </c>
      <c r="EW98">
        <v>4.70322</v>
      </c>
      <c r="EX98">
        <v>0.156774</v>
      </c>
      <c r="EZ98" t="s">
        <v>3</v>
      </c>
      <c r="FA98" t="s">
        <v>28</v>
      </c>
      <c r="FB98">
        <v>1</v>
      </c>
      <c r="FC98">
        <v>6.6317000000000004</v>
      </c>
      <c r="FD98">
        <v>0.221057</v>
      </c>
      <c r="FG98" t="s">
        <v>2</v>
      </c>
      <c r="FH98" t="s">
        <v>89</v>
      </c>
      <c r="FI98">
        <v>1</v>
      </c>
      <c r="FJ98">
        <v>9.7540899999999997</v>
      </c>
      <c r="FK98">
        <v>0.32513599999999998</v>
      </c>
    </row>
    <row r="99" spans="1:167">
      <c r="A99" t="s">
        <v>2</v>
      </c>
      <c r="B99" t="s">
        <v>92</v>
      </c>
      <c r="C99">
        <v>1</v>
      </c>
      <c r="D99">
        <v>7.7629400000000004</v>
      </c>
      <c r="E99">
        <v>0.25876500000000002</v>
      </c>
      <c r="G99" t="s">
        <v>3</v>
      </c>
      <c r="H99" t="s">
        <v>25</v>
      </c>
      <c r="I99">
        <v>0.38333333333333336</v>
      </c>
      <c r="J99">
        <v>25.920100000000001</v>
      </c>
      <c r="K99">
        <v>0.86400399999999999</v>
      </c>
      <c r="M99" t="s">
        <v>3</v>
      </c>
      <c r="N99" t="s">
        <v>30</v>
      </c>
      <c r="O99">
        <v>0.86333333333333329</v>
      </c>
      <c r="P99">
        <v>12.7818</v>
      </c>
      <c r="Q99">
        <v>0.42605999999999999</v>
      </c>
      <c r="S99" t="s">
        <v>3</v>
      </c>
      <c r="T99" t="s">
        <v>48</v>
      </c>
      <c r="U99">
        <v>0.94</v>
      </c>
      <c r="V99">
        <v>12.587899999999999</v>
      </c>
      <c r="W99">
        <v>0.41959800000000003</v>
      </c>
      <c r="Y99" t="s">
        <v>3</v>
      </c>
      <c r="Z99" t="s">
        <v>30</v>
      </c>
      <c r="AA99">
        <v>0.26999999999999996</v>
      </c>
      <c r="AB99">
        <v>47.1066</v>
      </c>
      <c r="AC99">
        <v>1.62436</v>
      </c>
      <c r="AE99" t="s">
        <v>3</v>
      </c>
      <c r="AF99" t="s">
        <v>29</v>
      </c>
      <c r="AG99">
        <v>0</v>
      </c>
      <c r="AH99">
        <v>55.195</v>
      </c>
      <c r="AI99">
        <v>1.8398300000000001</v>
      </c>
      <c r="AK99" t="s">
        <v>2</v>
      </c>
      <c r="AL99" t="s">
        <v>92</v>
      </c>
      <c r="AM99">
        <v>0</v>
      </c>
      <c r="AN99">
        <v>4.1135999999999999</v>
      </c>
      <c r="AO99">
        <v>2.7423999999999999</v>
      </c>
      <c r="AQ99" t="s">
        <v>3</v>
      </c>
      <c r="AR99" t="s">
        <v>30</v>
      </c>
      <c r="AS99">
        <v>1</v>
      </c>
      <c r="AT99">
        <v>3.9390700000000001</v>
      </c>
      <c r="AU99">
        <v>0.131302</v>
      </c>
      <c r="AW99" t="s">
        <v>3</v>
      </c>
      <c r="AX99" t="s">
        <v>725</v>
      </c>
      <c r="AY99">
        <v>0.15666666666666668</v>
      </c>
      <c r="AZ99">
        <v>34.808300000000003</v>
      </c>
      <c r="BA99">
        <v>1.16028</v>
      </c>
      <c r="BI99" t="s">
        <v>3</v>
      </c>
      <c r="BJ99" t="s">
        <v>28</v>
      </c>
      <c r="BK99">
        <v>0.23333333333333334</v>
      </c>
      <c r="BL99">
        <v>34.357799999999997</v>
      </c>
      <c r="BM99">
        <v>1.1452599999999999</v>
      </c>
      <c r="BO99" t="s">
        <v>2</v>
      </c>
      <c r="BP99" t="s">
        <v>92</v>
      </c>
      <c r="BQ99">
        <v>1</v>
      </c>
      <c r="BR99">
        <v>7.0127100000000002</v>
      </c>
      <c r="BS99">
        <v>0.23375699999999999</v>
      </c>
      <c r="BV99" t="s">
        <v>2</v>
      </c>
      <c r="BW99" t="s">
        <v>84</v>
      </c>
      <c r="BX99">
        <v>1</v>
      </c>
      <c r="BY99">
        <v>2.9891399999999999</v>
      </c>
      <c r="BZ99">
        <v>9.9638199999999996E-2</v>
      </c>
      <c r="CB99" t="s">
        <v>3</v>
      </c>
      <c r="CC99" t="s">
        <v>15</v>
      </c>
      <c r="CD99">
        <v>1</v>
      </c>
      <c r="CE99">
        <v>2.0491299999999999</v>
      </c>
      <c r="CF99">
        <v>6.8532800000000005E-2</v>
      </c>
      <c r="CH99" t="s">
        <v>3</v>
      </c>
      <c r="CI99" t="s">
        <v>24</v>
      </c>
      <c r="CJ99">
        <v>1</v>
      </c>
      <c r="CK99">
        <v>4.0246000000000004</v>
      </c>
      <c r="CL99">
        <v>0.13415299999999999</v>
      </c>
      <c r="CN99" t="s">
        <v>3</v>
      </c>
      <c r="CO99" t="s">
        <v>28</v>
      </c>
      <c r="CP99">
        <v>1</v>
      </c>
      <c r="CQ99">
        <v>3.00224</v>
      </c>
      <c r="CR99">
        <v>0.100075</v>
      </c>
      <c r="CU99" t="s">
        <v>3</v>
      </c>
      <c r="CV99" t="s">
        <v>24</v>
      </c>
      <c r="CW99">
        <v>1</v>
      </c>
      <c r="CX99">
        <v>5.80694</v>
      </c>
      <c r="CY99">
        <v>0.19356499999999999</v>
      </c>
      <c r="DA99" t="s">
        <v>3</v>
      </c>
      <c r="DB99" t="s">
        <v>24</v>
      </c>
      <c r="DC99">
        <v>0.95333333333333337</v>
      </c>
      <c r="DD99">
        <v>11.5829</v>
      </c>
      <c r="DE99">
        <v>0.38609599999999999</v>
      </c>
      <c r="DG99" t="s">
        <v>3</v>
      </c>
      <c r="DH99" t="s">
        <v>26</v>
      </c>
      <c r="DI99">
        <v>0.73</v>
      </c>
      <c r="DJ99">
        <v>11.869400000000001</v>
      </c>
      <c r="DK99">
        <v>0.395648</v>
      </c>
      <c r="DM99" t="s">
        <v>3</v>
      </c>
      <c r="DN99" t="s">
        <v>26</v>
      </c>
      <c r="DO99">
        <v>1</v>
      </c>
      <c r="DP99">
        <v>3.35364</v>
      </c>
      <c r="DQ99">
        <v>0.111788</v>
      </c>
      <c r="DT99" t="s">
        <v>3</v>
      </c>
      <c r="DU99" t="s">
        <v>26</v>
      </c>
      <c r="DV99">
        <v>1</v>
      </c>
      <c r="DW99">
        <v>2.9930099999999999</v>
      </c>
      <c r="DX99">
        <v>9.9767099999999997E-2</v>
      </c>
      <c r="DZ99" t="s">
        <v>3</v>
      </c>
      <c r="EA99" t="s">
        <v>24</v>
      </c>
      <c r="EB99">
        <v>0.94</v>
      </c>
      <c r="EC99">
        <v>8.9810999999999996</v>
      </c>
      <c r="ED99">
        <v>0.29937000000000002</v>
      </c>
      <c r="EF99" t="s">
        <v>3</v>
      </c>
      <c r="EG99" t="s">
        <v>25</v>
      </c>
      <c r="EH99">
        <v>1</v>
      </c>
      <c r="EI99">
        <v>4.2898699999999996</v>
      </c>
      <c r="EJ99">
        <v>0.14299600000000001</v>
      </c>
      <c r="EL99" t="s">
        <v>3</v>
      </c>
      <c r="EM99" t="s">
        <v>28</v>
      </c>
      <c r="EN99">
        <v>0.11333333333333333</v>
      </c>
      <c r="EO99">
        <v>67.539400000000001</v>
      </c>
      <c r="EP99">
        <v>2.2972600000000001</v>
      </c>
      <c r="ET99" t="s">
        <v>3</v>
      </c>
      <c r="EU99" t="s">
        <v>17</v>
      </c>
      <c r="EV99">
        <v>0.94333333333333336</v>
      </c>
      <c r="EW99">
        <v>7.2087700000000003</v>
      </c>
      <c r="EX99">
        <v>0.24029200000000001</v>
      </c>
      <c r="EZ99" t="s">
        <v>3</v>
      </c>
      <c r="FA99" t="s">
        <v>29</v>
      </c>
      <c r="FB99">
        <v>0.83333333333333337</v>
      </c>
      <c r="FC99">
        <v>11.294700000000001</v>
      </c>
      <c r="FD99">
        <v>0.37648999999999999</v>
      </c>
      <c r="FG99" t="s">
        <v>2</v>
      </c>
      <c r="FH99" t="s">
        <v>90</v>
      </c>
      <c r="FI99">
        <v>0.96000000000000008</v>
      </c>
      <c r="FJ99">
        <v>8.8696400000000004</v>
      </c>
      <c r="FK99">
        <v>0.295655</v>
      </c>
    </row>
    <row r="100" spans="1:167">
      <c r="A100" t="s">
        <v>2</v>
      </c>
      <c r="B100" t="s">
        <v>93</v>
      </c>
      <c r="C100">
        <v>1</v>
      </c>
      <c r="D100">
        <v>6.6861899999999999</v>
      </c>
      <c r="E100">
        <v>0.22287299999999999</v>
      </c>
      <c r="G100" t="s">
        <v>3</v>
      </c>
      <c r="H100" t="s">
        <v>26</v>
      </c>
      <c r="I100">
        <v>0.22333333333333333</v>
      </c>
      <c r="J100">
        <v>26.463699999999999</v>
      </c>
      <c r="K100">
        <v>0.88212400000000002</v>
      </c>
      <c r="M100" t="s">
        <v>3</v>
      </c>
      <c r="N100" t="s">
        <v>31</v>
      </c>
      <c r="O100">
        <v>0.97000000000000008</v>
      </c>
      <c r="P100">
        <v>10.6462</v>
      </c>
      <c r="Q100">
        <v>0.35487299999999999</v>
      </c>
      <c r="S100" t="s">
        <v>3</v>
      </c>
      <c r="T100" t="s">
        <v>49</v>
      </c>
      <c r="U100">
        <v>0.98333333333333328</v>
      </c>
      <c r="V100">
        <v>12.7903</v>
      </c>
      <c r="W100">
        <v>0.426344</v>
      </c>
      <c r="Y100" t="s">
        <v>3</v>
      </c>
      <c r="Z100" t="s">
        <v>31</v>
      </c>
      <c r="AA100">
        <v>0.38</v>
      </c>
      <c r="AB100">
        <v>22.863</v>
      </c>
      <c r="AC100">
        <v>0.7621</v>
      </c>
      <c r="AE100" t="s">
        <v>3</v>
      </c>
      <c r="AF100" t="s">
        <v>30</v>
      </c>
      <c r="AG100">
        <v>0</v>
      </c>
      <c r="AH100">
        <v>46.474899999999998</v>
      </c>
      <c r="AI100">
        <v>1.56481</v>
      </c>
      <c r="AK100" t="s">
        <v>3</v>
      </c>
      <c r="AL100" t="s">
        <v>15</v>
      </c>
      <c r="AM100">
        <v>0.14381270903010032</v>
      </c>
      <c r="AN100">
        <v>26.337599999999998</v>
      </c>
      <c r="AO100">
        <v>0.93395899999999998</v>
      </c>
      <c r="AQ100" t="s">
        <v>3</v>
      </c>
      <c r="AR100" t="s">
        <v>31</v>
      </c>
      <c r="AS100">
        <v>1</v>
      </c>
      <c r="AT100">
        <v>5.86355</v>
      </c>
      <c r="AU100">
        <v>0.19545199999999999</v>
      </c>
      <c r="AW100" t="s">
        <v>3</v>
      </c>
      <c r="AX100" t="s">
        <v>726</v>
      </c>
      <c r="AY100">
        <v>0.44666666666666666</v>
      </c>
      <c r="AZ100">
        <v>35.734699999999997</v>
      </c>
      <c r="BA100">
        <v>1.2494700000000001</v>
      </c>
      <c r="BI100" t="s">
        <v>3</v>
      </c>
      <c r="BJ100" t="s">
        <v>29</v>
      </c>
      <c r="BK100">
        <v>3.3333333333333333E-2</v>
      </c>
      <c r="BL100">
        <v>103.491</v>
      </c>
      <c r="BM100">
        <v>3.5686599999999999</v>
      </c>
      <c r="BO100" t="s">
        <v>2</v>
      </c>
      <c r="BP100" t="s">
        <v>93</v>
      </c>
      <c r="BQ100">
        <v>1</v>
      </c>
      <c r="BR100">
        <v>7.5195100000000004</v>
      </c>
      <c r="BS100">
        <v>0.25064999999999998</v>
      </c>
      <c r="BV100" t="s">
        <v>2</v>
      </c>
      <c r="BW100" t="s">
        <v>87</v>
      </c>
      <c r="BX100">
        <v>1</v>
      </c>
      <c r="BY100">
        <v>4.1123200000000004</v>
      </c>
      <c r="BZ100">
        <v>0.137077</v>
      </c>
      <c r="CB100" t="s">
        <v>3</v>
      </c>
      <c r="CC100" t="s">
        <v>16</v>
      </c>
      <c r="CD100">
        <v>1</v>
      </c>
      <c r="CE100">
        <v>1.6825600000000001</v>
      </c>
      <c r="CF100">
        <v>5.6085200000000002E-2</v>
      </c>
      <c r="CH100" t="s">
        <v>3</v>
      </c>
      <c r="CI100" t="s">
        <v>25</v>
      </c>
      <c r="CJ100">
        <v>0.92</v>
      </c>
      <c r="CK100">
        <v>5.47342</v>
      </c>
      <c r="CL100">
        <v>0.182447</v>
      </c>
      <c r="CN100" t="s">
        <v>3</v>
      </c>
      <c r="CO100" t="s">
        <v>29</v>
      </c>
      <c r="CP100">
        <v>1</v>
      </c>
      <c r="CQ100">
        <v>2.7681800000000001</v>
      </c>
      <c r="CR100">
        <v>9.2272599999999996E-2</v>
      </c>
      <c r="CU100" t="s">
        <v>3</v>
      </c>
      <c r="CV100" t="s">
        <v>25</v>
      </c>
      <c r="CW100">
        <v>1</v>
      </c>
      <c r="CX100">
        <v>6.7640599999999997</v>
      </c>
      <c r="CY100">
        <v>0.225469</v>
      </c>
      <c r="DA100" t="s">
        <v>3</v>
      </c>
      <c r="DB100" t="s">
        <v>25</v>
      </c>
      <c r="DC100">
        <v>1</v>
      </c>
      <c r="DD100">
        <v>7.7540500000000003</v>
      </c>
      <c r="DE100">
        <v>0.25846799999999998</v>
      </c>
      <c r="DG100" t="s">
        <v>3</v>
      </c>
      <c r="DH100" t="s">
        <v>27</v>
      </c>
      <c r="DI100">
        <v>1</v>
      </c>
      <c r="DJ100">
        <v>3.72959</v>
      </c>
      <c r="DK100">
        <v>0.12432</v>
      </c>
      <c r="DM100" t="s">
        <v>3</v>
      </c>
      <c r="DN100" t="s">
        <v>27</v>
      </c>
      <c r="DO100">
        <v>1</v>
      </c>
      <c r="DP100">
        <v>3.48725</v>
      </c>
      <c r="DQ100">
        <v>0.116242</v>
      </c>
      <c r="DT100" t="s">
        <v>3</v>
      </c>
      <c r="DU100" t="s">
        <v>27</v>
      </c>
      <c r="DV100">
        <v>1</v>
      </c>
      <c r="DW100">
        <v>2.4668999999999999</v>
      </c>
      <c r="DX100">
        <v>8.2229899999999995E-2</v>
      </c>
      <c r="DZ100" t="s">
        <v>3</v>
      </c>
      <c r="EA100" t="s">
        <v>25</v>
      </c>
      <c r="EB100">
        <v>0.93333333333333335</v>
      </c>
      <c r="EC100">
        <v>9.8866700000000005</v>
      </c>
      <c r="ED100">
        <v>0.32955600000000002</v>
      </c>
      <c r="EF100" t="s">
        <v>3</v>
      </c>
      <c r="EG100" t="s">
        <v>26</v>
      </c>
      <c r="EH100">
        <v>1</v>
      </c>
      <c r="EI100">
        <v>3.7114500000000001</v>
      </c>
      <c r="EJ100">
        <v>0.12371500000000001</v>
      </c>
      <c r="EL100" t="s">
        <v>3</v>
      </c>
      <c r="EM100" t="s">
        <v>29</v>
      </c>
      <c r="EN100">
        <v>0.42333333333333328</v>
      </c>
      <c r="EO100">
        <v>44.896599999999999</v>
      </c>
      <c r="EP100">
        <v>1.5065999999999999</v>
      </c>
      <c r="ET100" t="s">
        <v>3</v>
      </c>
      <c r="EU100" t="s">
        <v>18</v>
      </c>
      <c r="EV100">
        <v>0.90666666666666662</v>
      </c>
      <c r="EW100">
        <v>7.4623100000000004</v>
      </c>
      <c r="EX100">
        <v>0.24874399999999999</v>
      </c>
      <c r="EZ100" t="s">
        <v>3</v>
      </c>
      <c r="FA100" t="s">
        <v>30</v>
      </c>
      <c r="FB100">
        <v>1</v>
      </c>
      <c r="FC100">
        <v>7.37826</v>
      </c>
      <c r="FD100">
        <v>0.24594199999999999</v>
      </c>
      <c r="FG100" t="s">
        <v>2</v>
      </c>
      <c r="FH100" t="s">
        <v>91</v>
      </c>
      <c r="FI100">
        <v>0.9</v>
      </c>
      <c r="FJ100">
        <v>11.795500000000001</v>
      </c>
      <c r="FK100">
        <v>0.39318199999999998</v>
      </c>
    </row>
    <row r="101" spans="1:167">
      <c r="A101" t="s">
        <v>2</v>
      </c>
      <c r="B101" t="s">
        <v>94</v>
      </c>
      <c r="C101">
        <v>0.94333333333333336</v>
      </c>
      <c r="D101">
        <v>8.4540900000000008</v>
      </c>
      <c r="E101">
        <v>0.28180300000000003</v>
      </c>
      <c r="G101" t="s">
        <v>3</v>
      </c>
      <c r="H101" t="s">
        <v>27</v>
      </c>
      <c r="I101">
        <v>0.59666666666666657</v>
      </c>
      <c r="J101">
        <v>18.472000000000001</v>
      </c>
      <c r="K101">
        <v>0.615734</v>
      </c>
      <c r="M101" t="s">
        <v>3</v>
      </c>
      <c r="N101" t="s">
        <v>32</v>
      </c>
      <c r="O101">
        <v>0.92999999999999994</v>
      </c>
      <c r="P101">
        <v>10.5121</v>
      </c>
      <c r="Q101">
        <v>0.35040500000000002</v>
      </c>
      <c r="S101" t="s">
        <v>3</v>
      </c>
      <c r="T101" t="s">
        <v>50</v>
      </c>
      <c r="U101">
        <v>0.93666666666666676</v>
      </c>
      <c r="V101">
        <v>13.168900000000001</v>
      </c>
      <c r="W101">
        <v>0.43896299999999999</v>
      </c>
      <c r="Y101" t="s">
        <v>3</v>
      </c>
      <c r="Z101" t="s">
        <v>32</v>
      </c>
      <c r="AA101">
        <v>0</v>
      </c>
      <c r="AB101">
        <v>37.929600000000001</v>
      </c>
      <c r="AC101">
        <v>1.2643200000000001</v>
      </c>
      <c r="AE101" t="s">
        <v>3</v>
      </c>
      <c r="AF101" t="s">
        <v>31</v>
      </c>
      <c r="AG101">
        <v>0</v>
      </c>
      <c r="AH101">
        <v>45.585599999999999</v>
      </c>
      <c r="AI101">
        <v>1.51952</v>
      </c>
      <c r="AK101" t="s">
        <v>3</v>
      </c>
      <c r="AL101" t="s">
        <v>16</v>
      </c>
      <c r="AM101">
        <v>5.3333333333333337E-2</v>
      </c>
      <c r="AN101">
        <v>47.552500000000002</v>
      </c>
      <c r="AO101">
        <v>2.0496799999999999</v>
      </c>
      <c r="AQ101" t="s">
        <v>3</v>
      </c>
      <c r="AR101" t="s">
        <v>32</v>
      </c>
      <c r="AS101">
        <v>0.80333333333333334</v>
      </c>
      <c r="AT101">
        <v>13.246700000000001</v>
      </c>
      <c r="AU101">
        <v>0.44155499999999998</v>
      </c>
      <c r="AW101" t="s">
        <v>3</v>
      </c>
      <c r="AX101" t="s">
        <v>727</v>
      </c>
      <c r="AY101">
        <v>0.11333333333333333</v>
      </c>
      <c r="AZ101">
        <v>41.2911</v>
      </c>
      <c r="BA101">
        <v>1.41408</v>
      </c>
      <c r="BI101" t="s">
        <v>3</v>
      </c>
      <c r="BJ101" t="s">
        <v>30</v>
      </c>
      <c r="BK101">
        <v>0.02</v>
      </c>
      <c r="BL101">
        <v>88.643500000000003</v>
      </c>
      <c r="BM101">
        <v>2.95478</v>
      </c>
      <c r="BO101" t="s">
        <v>2</v>
      </c>
      <c r="BP101" t="s">
        <v>94</v>
      </c>
      <c r="BQ101">
        <v>1</v>
      </c>
      <c r="BR101">
        <v>8.8093599999999999</v>
      </c>
      <c r="BS101">
        <v>0.29364499999999999</v>
      </c>
      <c r="BV101" t="s">
        <v>2</v>
      </c>
      <c r="BW101" t="s">
        <v>88</v>
      </c>
      <c r="BX101">
        <v>1</v>
      </c>
      <c r="BY101">
        <v>4.9880599999999999</v>
      </c>
      <c r="BZ101">
        <v>0.166269</v>
      </c>
      <c r="CB101" t="s">
        <v>3</v>
      </c>
      <c r="CC101" t="s">
        <v>17</v>
      </c>
      <c r="CD101">
        <v>1</v>
      </c>
      <c r="CE101">
        <v>1.6965300000000001</v>
      </c>
      <c r="CF101">
        <v>5.6550999999999997E-2</v>
      </c>
      <c r="CH101" t="s">
        <v>3</v>
      </c>
      <c r="CI101" t="s">
        <v>26</v>
      </c>
      <c r="CJ101">
        <v>0.94</v>
      </c>
      <c r="CK101">
        <v>5.1037600000000003</v>
      </c>
      <c r="CL101">
        <v>0.170125</v>
      </c>
      <c r="CN101" t="s">
        <v>3</v>
      </c>
      <c r="CO101" t="s">
        <v>30</v>
      </c>
      <c r="CP101">
        <v>1</v>
      </c>
      <c r="CQ101">
        <v>3.4023599999999998</v>
      </c>
      <c r="CR101">
        <v>0.113412</v>
      </c>
      <c r="CU101" t="s">
        <v>3</v>
      </c>
      <c r="CV101" t="s">
        <v>26</v>
      </c>
      <c r="CW101">
        <v>1</v>
      </c>
      <c r="CX101">
        <v>6.1312600000000002</v>
      </c>
      <c r="CY101">
        <v>0.204375</v>
      </c>
      <c r="DA101" t="s">
        <v>3</v>
      </c>
      <c r="DB101" t="s">
        <v>26</v>
      </c>
      <c r="DC101">
        <v>0.98</v>
      </c>
      <c r="DD101">
        <v>8.8824900000000007</v>
      </c>
      <c r="DE101">
        <v>0.29608299999999999</v>
      </c>
      <c r="DG101" t="s">
        <v>3</v>
      </c>
      <c r="DH101" t="s">
        <v>28</v>
      </c>
      <c r="DI101">
        <v>1</v>
      </c>
      <c r="DJ101">
        <v>2.8102900000000002</v>
      </c>
      <c r="DK101">
        <v>9.3676400000000007E-2</v>
      </c>
      <c r="DM101" t="s">
        <v>3</v>
      </c>
      <c r="DN101" t="s">
        <v>28</v>
      </c>
      <c r="DO101">
        <v>1</v>
      </c>
      <c r="DP101">
        <v>3.0703200000000002</v>
      </c>
      <c r="DQ101">
        <v>0.102344</v>
      </c>
      <c r="DT101" t="s">
        <v>3</v>
      </c>
      <c r="DU101" t="s">
        <v>28</v>
      </c>
      <c r="DV101">
        <v>1</v>
      </c>
      <c r="DW101">
        <v>2.00902</v>
      </c>
      <c r="DX101">
        <v>6.6967399999999996E-2</v>
      </c>
      <c r="DZ101" t="s">
        <v>3</v>
      </c>
      <c r="EA101" t="s">
        <v>26</v>
      </c>
      <c r="EB101">
        <v>0.79333333333333333</v>
      </c>
      <c r="EC101">
        <v>14.1982</v>
      </c>
      <c r="ED101">
        <v>0.473275</v>
      </c>
      <c r="EF101" t="s">
        <v>3</v>
      </c>
      <c r="EG101" t="s">
        <v>27</v>
      </c>
      <c r="EH101">
        <v>1</v>
      </c>
      <c r="EI101">
        <v>3.7661899999999999</v>
      </c>
      <c r="EJ101">
        <v>0.12554000000000001</v>
      </c>
      <c r="EL101" t="s">
        <v>3</v>
      </c>
      <c r="EM101" t="s">
        <v>30</v>
      </c>
      <c r="EN101">
        <v>0.61333333333333329</v>
      </c>
      <c r="EO101">
        <v>27.773099999999999</v>
      </c>
      <c r="EP101">
        <v>0.92576999999999998</v>
      </c>
      <c r="ET101" t="s">
        <v>3</v>
      </c>
      <c r="EU101" t="s">
        <v>19</v>
      </c>
      <c r="EV101">
        <v>0.89333333333333331</v>
      </c>
      <c r="EW101">
        <v>8.2853499999999993</v>
      </c>
      <c r="EX101">
        <v>0.27617799999999998</v>
      </c>
      <c r="EZ101" t="s">
        <v>3</v>
      </c>
      <c r="FA101" t="s">
        <v>31</v>
      </c>
      <c r="FB101">
        <v>1</v>
      </c>
      <c r="FC101">
        <v>6.9571399999999999</v>
      </c>
      <c r="FD101">
        <v>0.231905</v>
      </c>
      <c r="FG101" t="s">
        <v>2</v>
      </c>
      <c r="FH101" t="s">
        <v>92</v>
      </c>
      <c r="FI101">
        <v>1</v>
      </c>
      <c r="FJ101">
        <v>10.958600000000001</v>
      </c>
      <c r="FK101">
        <v>0.36528699999999997</v>
      </c>
    </row>
    <row r="102" spans="1:167">
      <c r="A102" t="s">
        <v>2</v>
      </c>
      <c r="B102" t="s">
        <v>95</v>
      </c>
      <c r="C102">
        <v>1</v>
      </c>
      <c r="D102">
        <v>6.7555500000000004</v>
      </c>
      <c r="E102">
        <v>0.225185</v>
      </c>
      <c r="G102" t="s">
        <v>3</v>
      </c>
      <c r="H102" t="s">
        <v>28</v>
      </c>
      <c r="I102">
        <v>0.76666666666666672</v>
      </c>
      <c r="J102">
        <v>15.6309</v>
      </c>
      <c r="K102">
        <v>0.52103100000000002</v>
      </c>
      <c r="M102" t="s">
        <v>3</v>
      </c>
      <c r="N102" t="s">
        <v>33</v>
      </c>
      <c r="O102">
        <v>0.91666666666666663</v>
      </c>
      <c r="P102">
        <v>11.9842</v>
      </c>
      <c r="Q102">
        <v>0.39947199999999999</v>
      </c>
      <c r="S102" t="s">
        <v>3</v>
      </c>
      <c r="T102" t="s">
        <v>51</v>
      </c>
      <c r="U102">
        <v>0.89</v>
      </c>
      <c r="V102">
        <v>15.2476</v>
      </c>
      <c r="W102">
        <v>0.50825399999999998</v>
      </c>
      <c r="Y102" t="s">
        <v>3</v>
      </c>
      <c r="Z102" t="s">
        <v>33</v>
      </c>
      <c r="AA102">
        <v>0.78999999999999992</v>
      </c>
      <c r="AB102">
        <v>14.1778</v>
      </c>
      <c r="AC102">
        <v>0.47259200000000001</v>
      </c>
      <c r="AE102" t="s">
        <v>3</v>
      </c>
      <c r="AF102" t="s">
        <v>32</v>
      </c>
      <c r="AG102">
        <v>0.27333333333333332</v>
      </c>
      <c r="AH102">
        <v>29.699300000000001</v>
      </c>
      <c r="AI102">
        <v>0.98997599999999997</v>
      </c>
      <c r="AK102" t="s">
        <v>3</v>
      </c>
      <c r="AL102" t="s">
        <v>17</v>
      </c>
      <c r="AM102">
        <v>9.0000000000000011E-2</v>
      </c>
      <c r="AN102">
        <v>37.786299999999997</v>
      </c>
      <c r="AO102">
        <v>1.3258399999999999</v>
      </c>
      <c r="AQ102" t="s">
        <v>3</v>
      </c>
      <c r="AR102" t="s">
        <v>33</v>
      </c>
      <c r="AS102">
        <v>0.72666666666666668</v>
      </c>
      <c r="AT102">
        <v>14.914300000000001</v>
      </c>
      <c r="AU102">
        <v>0.49714399999999997</v>
      </c>
      <c r="AW102" t="s">
        <v>3</v>
      </c>
      <c r="AX102" t="s">
        <v>728</v>
      </c>
      <c r="AY102">
        <v>4.3333333333333335E-2</v>
      </c>
      <c r="AZ102">
        <v>36.456400000000002</v>
      </c>
      <c r="BA102">
        <v>1.2233700000000001</v>
      </c>
      <c r="BI102" t="s">
        <v>3</v>
      </c>
      <c r="BJ102" t="s">
        <v>31</v>
      </c>
      <c r="BK102">
        <v>0.14068441064638784</v>
      </c>
      <c r="BL102">
        <v>81.141599999999997</v>
      </c>
      <c r="BM102">
        <v>3.2850799999999998</v>
      </c>
      <c r="BO102" t="s">
        <v>2</v>
      </c>
      <c r="BP102" t="s">
        <v>95</v>
      </c>
      <c r="BQ102">
        <v>1</v>
      </c>
      <c r="BR102">
        <v>6.9405599999999996</v>
      </c>
      <c r="BS102">
        <v>0.231352</v>
      </c>
      <c r="BV102" t="s">
        <v>2</v>
      </c>
      <c r="BW102" t="s">
        <v>89</v>
      </c>
      <c r="BX102">
        <v>1</v>
      </c>
      <c r="BY102">
        <v>5.19109</v>
      </c>
      <c r="BZ102">
        <v>0.173036</v>
      </c>
      <c r="CB102" t="s">
        <v>3</v>
      </c>
      <c r="CC102" t="s">
        <v>18</v>
      </c>
      <c r="CD102">
        <v>1</v>
      </c>
      <c r="CE102">
        <v>2.3624200000000002</v>
      </c>
      <c r="CF102">
        <v>7.8747200000000003E-2</v>
      </c>
      <c r="CH102" t="s">
        <v>3</v>
      </c>
      <c r="CI102" t="s">
        <v>27</v>
      </c>
      <c r="CJ102">
        <v>0.91666666666666663</v>
      </c>
      <c r="CK102">
        <v>7.0557800000000004</v>
      </c>
      <c r="CL102">
        <v>0.23519300000000001</v>
      </c>
      <c r="CN102" t="s">
        <v>3</v>
      </c>
      <c r="CO102" t="s">
        <v>31</v>
      </c>
      <c r="CP102">
        <v>1</v>
      </c>
      <c r="CQ102">
        <v>1.8997299999999999</v>
      </c>
      <c r="CR102">
        <v>6.33243E-2</v>
      </c>
      <c r="CU102" t="s">
        <v>3</v>
      </c>
      <c r="CV102" t="s">
        <v>27</v>
      </c>
      <c r="CW102">
        <v>1</v>
      </c>
      <c r="CX102">
        <v>5.5056000000000003</v>
      </c>
      <c r="CY102">
        <v>0.18351999999999999</v>
      </c>
      <c r="DA102" t="s">
        <v>3</v>
      </c>
      <c r="DB102" t="s">
        <v>27</v>
      </c>
      <c r="DC102">
        <v>0.75</v>
      </c>
      <c r="DD102">
        <v>15.622999999999999</v>
      </c>
      <c r="DE102">
        <v>0.52076699999999998</v>
      </c>
      <c r="DG102" t="s">
        <v>3</v>
      </c>
      <c r="DH102" t="s">
        <v>29</v>
      </c>
      <c r="DI102">
        <v>1</v>
      </c>
      <c r="DJ102">
        <v>3.42727</v>
      </c>
      <c r="DK102">
        <v>0.114242</v>
      </c>
      <c r="DM102" t="s">
        <v>3</v>
      </c>
      <c r="DN102" t="s">
        <v>29</v>
      </c>
      <c r="DO102">
        <v>1</v>
      </c>
      <c r="DP102">
        <v>3.2216800000000001</v>
      </c>
      <c r="DQ102">
        <v>0.107389</v>
      </c>
      <c r="DT102" t="s">
        <v>3</v>
      </c>
      <c r="DU102" t="s">
        <v>29</v>
      </c>
      <c r="DV102">
        <v>1</v>
      </c>
      <c r="DW102">
        <v>5.8654700000000002</v>
      </c>
      <c r="DX102">
        <v>0.195516</v>
      </c>
      <c r="DZ102" t="s">
        <v>3</v>
      </c>
      <c r="EA102" t="s">
        <v>27</v>
      </c>
      <c r="EB102">
        <v>1</v>
      </c>
      <c r="EC102">
        <v>9.2597699999999996</v>
      </c>
      <c r="ED102">
        <v>0.30865900000000002</v>
      </c>
      <c r="EF102" t="s">
        <v>3</v>
      </c>
      <c r="EG102" t="s">
        <v>28</v>
      </c>
      <c r="EH102">
        <v>1</v>
      </c>
      <c r="EI102">
        <v>5.6063400000000003</v>
      </c>
      <c r="EJ102">
        <v>0.18687799999999999</v>
      </c>
      <c r="EL102" t="s">
        <v>3</v>
      </c>
      <c r="EM102" t="s">
        <v>31</v>
      </c>
      <c r="EN102">
        <v>0.67</v>
      </c>
      <c r="EO102">
        <v>17.163799999999998</v>
      </c>
      <c r="EP102">
        <v>0.57212600000000002</v>
      </c>
      <c r="ET102" t="s">
        <v>3</v>
      </c>
      <c r="EU102" t="s">
        <v>20</v>
      </c>
      <c r="EV102">
        <v>0.9933333333333334</v>
      </c>
      <c r="EW102">
        <v>4.1981599999999997</v>
      </c>
      <c r="EX102">
        <v>0.13993900000000001</v>
      </c>
      <c r="EZ102" t="s">
        <v>3</v>
      </c>
      <c r="FA102" t="s">
        <v>32</v>
      </c>
      <c r="FB102">
        <v>1</v>
      </c>
      <c r="FC102">
        <v>7.01539</v>
      </c>
      <c r="FD102">
        <v>0.233846</v>
      </c>
      <c r="FG102" t="s">
        <v>2</v>
      </c>
      <c r="FH102" t="s">
        <v>93</v>
      </c>
      <c r="FI102">
        <v>0.78999999999999992</v>
      </c>
      <c r="FJ102">
        <v>18.0684</v>
      </c>
      <c r="FK102">
        <v>0.612487</v>
      </c>
    </row>
    <row r="103" spans="1:167">
      <c r="A103" t="s">
        <v>2</v>
      </c>
      <c r="B103" t="s">
        <v>96</v>
      </c>
      <c r="C103">
        <v>1</v>
      </c>
      <c r="D103">
        <v>7.4247699999999996</v>
      </c>
      <c r="E103">
        <v>0.24749199999999999</v>
      </c>
      <c r="G103" t="s">
        <v>3</v>
      </c>
      <c r="H103" t="s">
        <v>29</v>
      </c>
      <c r="I103">
        <v>1</v>
      </c>
      <c r="J103">
        <v>6.1765299999999996</v>
      </c>
      <c r="K103">
        <v>0.20588400000000001</v>
      </c>
      <c r="M103" t="s">
        <v>3</v>
      </c>
      <c r="N103" t="s">
        <v>34</v>
      </c>
      <c r="O103">
        <v>0.92666666666666664</v>
      </c>
      <c r="P103">
        <v>11.7981</v>
      </c>
      <c r="Q103">
        <v>0.39326899999999998</v>
      </c>
      <c r="S103" t="s">
        <v>3</v>
      </c>
      <c r="T103" t="s">
        <v>52</v>
      </c>
      <c r="U103">
        <v>0.85666666666666669</v>
      </c>
      <c r="V103">
        <v>13.347899999999999</v>
      </c>
      <c r="W103">
        <v>0.44492999999999999</v>
      </c>
      <c r="Y103" t="s">
        <v>3</v>
      </c>
      <c r="Z103" t="s">
        <v>34</v>
      </c>
      <c r="AA103">
        <v>0.81666666666666665</v>
      </c>
      <c r="AB103">
        <v>15.857900000000001</v>
      </c>
      <c r="AC103">
        <v>0.52859500000000004</v>
      </c>
      <c r="AE103" t="s">
        <v>3</v>
      </c>
      <c r="AF103" t="s">
        <v>33</v>
      </c>
      <c r="AG103">
        <v>0.12333333333333334</v>
      </c>
      <c r="AH103">
        <v>31.539899999999999</v>
      </c>
      <c r="AI103">
        <v>1.0513300000000001</v>
      </c>
      <c r="AK103" t="s">
        <v>3</v>
      </c>
      <c r="AL103" t="s">
        <v>18</v>
      </c>
      <c r="AM103">
        <v>0</v>
      </c>
      <c r="AN103">
        <v>56.645299999999999</v>
      </c>
      <c r="AO103">
        <v>2.0449600000000001</v>
      </c>
      <c r="AQ103" t="s">
        <v>3</v>
      </c>
      <c r="AR103" t="s">
        <v>34</v>
      </c>
      <c r="AS103">
        <v>2.6666666666666668E-2</v>
      </c>
      <c r="AT103">
        <v>36.877299999999998</v>
      </c>
      <c r="AU103">
        <v>1.2292400000000001</v>
      </c>
      <c r="AW103" t="s">
        <v>3</v>
      </c>
      <c r="AX103" t="s">
        <v>729</v>
      </c>
      <c r="AY103">
        <v>0.15666666666666668</v>
      </c>
      <c r="AZ103">
        <v>37.213900000000002</v>
      </c>
      <c r="BA103">
        <v>1.4258200000000001</v>
      </c>
      <c r="BI103" t="s">
        <v>3</v>
      </c>
      <c r="BJ103" t="s">
        <v>32</v>
      </c>
      <c r="BK103">
        <v>0.87666666666666671</v>
      </c>
      <c r="BL103">
        <v>10.087899999999999</v>
      </c>
      <c r="BM103">
        <v>0.33626400000000001</v>
      </c>
      <c r="BO103" t="s">
        <v>2</v>
      </c>
      <c r="BP103" t="s">
        <v>96</v>
      </c>
      <c r="BQ103">
        <v>1</v>
      </c>
      <c r="BR103">
        <v>11.177300000000001</v>
      </c>
      <c r="BS103">
        <v>0.37257600000000002</v>
      </c>
      <c r="BV103" t="s">
        <v>2</v>
      </c>
      <c r="BW103" t="s">
        <v>90</v>
      </c>
      <c r="BX103">
        <v>1</v>
      </c>
      <c r="BY103">
        <v>4.2016499999999999</v>
      </c>
      <c r="BZ103">
        <v>0.14005500000000001</v>
      </c>
      <c r="CB103" t="s">
        <v>3</v>
      </c>
      <c r="CC103" t="s">
        <v>19</v>
      </c>
      <c r="CD103">
        <v>1</v>
      </c>
      <c r="CE103">
        <v>2.3687900000000002</v>
      </c>
      <c r="CF103">
        <v>7.8959500000000002E-2</v>
      </c>
      <c r="CH103" t="s">
        <v>3</v>
      </c>
      <c r="CI103" t="s">
        <v>28</v>
      </c>
      <c r="CJ103">
        <v>0.94666666666666666</v>
      </c>
      <c r="CK103">
        <v>5.90381</v>
      </c>
      <c r="CL103">
        <v>0.196794</v>
      </c>
      <c r="CN103" t="s">
        <v>3</v>
      </c>
      <c r="CO103" t="s">
        <v>32</v>
      </c>
      <c r="CP103">
        <v>1</v>
      </c>
      <c r="CQ103">
        <v>1.8841600000000001</v>
      </c>
      <c r="CR103">
        <v>6.28055E-2</v>
      </c>
      <c r="CU103" t="s">
        <v>3</v>
      </c>
      <c r="CV103" t="s">
        <v>28</v>
      </c>
      <c r="CW103">
        <v>1</v>
      </c>
      <c r="CX103">
        <v>5.0317400000000001</v>
      </c>
      <c r="CY103">
        <v>0.16772500000000001</v>
      </c>
      <c r="DA103" t="s">
        <v>3</v>
      </c>
      <c r="DB103" t="s">
        <v>28</v>
      </c>
      <c r="DC103">
        <v>1</v>
      </c>
      <c r="DD103">
        <v>11.720800000000001</v>
      </c>
      <c r="DE103">
        <v>0.39069500000000001</v>
      </c>
      <c r="DG103" t="s">
        <v>3</v>
      </c>
      <c r="DH103" t="s">
        <v>30</v>
      </c>
      <c r="DI103">
        <v>1</v>
      </c>
      <c r="DJ103">
        <v>4.1259399999999999</v>
      </c>
      <c r="DK103">
        <v>0.13753099999999999</v>
      </c>
      <c r="DM103" t="s">
        <v>3</v>
      </c>
      <c r="DN103" t="s">
        <v>30</v>
      </c>
      <c r="DO103">
        <v>1</v>
      </c>
      <c r="DP103">
        <v>2.8109799999999998</v>
      </c>
      <c r="DQ103">
        <v>9.3699299999999999E-2</v>
      </c>
      <c r="DT103" t="s">
        <v>3</v>
      </c>
      <c r="DU103" t="s">
        <v>30</v>
      </c>
      <c r="DV103">
        <v>1</v>
      </c>
      <c r="DW103">
        <v>3.6755200000000001</v>
      </c>
      <c r="DX103">
        <v>0.122517</v>
      </c>
      <c r="DZ103" t="s">
        <v>3</v>
      </c>
      <c r="EA103" t="s">
        <v>28</v>
      </c>
      <c r="EB103">
        <v>0.7566666666666666</v>
      </c>
      <c r="EC103">
        <v>26.026599999999998</v>
      </c>
      <c r="ED103">
        <v>0.86755400000000005</v>
      </c>
      <c r="EF103" t="s">
        <v>3</v>
      </c>
      <c r="EG103" t="s">
        <v>29</v>
      </c>
      <c r="EH103">
        <v>1</v>
      </c>
      <c r="EI103">
        <v>2.8277399999999999</v>
      </c>
      <c r="EJ103">
        <v>9.4257900000000006E-2</v>
      </c>
      <c r="EL103" t="s">
        <v>3</v>
      </c>
      <c r="EM103" t="s">
        <v>32</v>
      </c>
      <c r="EN103">
        <v>4.3333333333333335E-2</v>
      </c>
      <c r="EO103">
        <v>32.905700000000003</v>
      </c>
      <c r="EP103">
        <v>1.0968599999999999</v>
      </c>
      <c r="ET103" t="s">
        <v>3</v>
      </c>
      <c r="EU103" t="s">
        <v>21</v>
      </c>
      <c r="EV103">
        <v>0.86</v>
      </c>
      <c r="EW103">
        <v>7.3792499999999999</v>
      </c>
      <c r="EX103">
        <v>0.245975</v>
      </c>
      <c r="EZ103" t="s">
        <v>3</v>
      </c>
      <c r="FA103" t="s">
        <v>33</v>
      </c>
      <c r="FB103">
        <v>1</v>
      </c>
      <c r="FC103">
        <v>5.9444499999999998</v>
      </c>
      <c r="FD103">
        <v>0.19814799999999999</v>
      </c>
      <c r="FG103" t="s">
        <v>2</v>
      </c>
      <c r="FH103" t="s">
        <v>94</v>
      </c>
      <c r="FI103">
        <v>0</v>
      </c>
      <c r="FJ103">
        <v>47.684399999999997</v>
      </c>
      <c r="FK103">
        <v>2.4328799999999999</v>
      </c>
    </row>
    <row r="104" spans="1:167">
      <c r="A104" t="s">
        <v>3</v>
      </c>
      <c r="B104" t="s">
        <v>15</v>
      </c>
      <c r="C104">
        <v>0.97658862876254182</v>
      </c>
      <c r="D104">
        <v>12.2476</v>
      </c>
      <c r="E104">
        <v>0.40961700000000001</v>
      </c>
      <c r="G104" t="s">
        <v>3</v>
      </c>
      <c r="H104" t="s">
        <v>30</v>
      </c>
      <c r="I104">
        <v>0.8833333333333333</v>
      </c>
      <c r="J104">
        <v>10.476900000000001</v>
      </c>
      <c r="K104">
        <v>0.34922999999999998</v>
      </c>
      <c r="M104" t="s">
        <v>3</v>
      </c>
      <c r="N104" t="s">
        <v>35</v>
      </c>
      <c r="O104">
        <v>0.88666666666666671</v>
      </c>
      <c r="P104">
        <v>13.9369</v>
      </c>
      <c r="Q104">
        <v>0.46456199999999997</v>
      </c>
      <c r="S104" t="s">
        <v>3</v>
      </c>
      <c r="T104" t="s">
        <v>53</v>
      </c>
      <c r="U104">
        <v>0.93333333333333335</v>
      </c>
      <c r="V104">
        <v>11.731</v>
      </c>
      <c r="W104">
        <v>0.39103399999999999</v>
      </c>
      <c r="Y104" t="s">
        <v>3</v>
      </c>
      <c r="Z104" t="s">
        <v>35</v>
      </c>
      <c r="AA104">
        <v>0.55666666666666664</v>
      </c>
      <c r="AB104">
        <v>23.617799999999999</v>
      </c>
      <c r="AC104">
        <v>0.78725999999999996</v>
      </c>
      <c r="AE104" t="s">
        <v>3</v>
      </c>
      <c r="AF104" t="s">
        <v>34</v>
      </c>
      <c r="AG104">
        <v>0.57666666666666666</v>
      </c>
      <c r="AH104">
        <v>18.271699999999999</v>
      </c>
      <c r="AI104">
        <v>0.60905600000000004</v>
      </c>
      <c r="AK104" t="s">
        <v>3</v>
      </c>
      <c r="AL104" t="s">
        <v>19</v>
      </c>
      <c r="AM104">
        <v>0.28666666666666668</v>
      </c>
      <c r="AN104">
        <v>26.879899999999999</v>
      </c>
      <c r="AO104">
        <v>0.89599799999999996</v>
      </c>
      <c r="AQ104" t="s">
        <v>3</v>
      </c>
      <c r="AR104" t="s">
        <v>35</v>
      </c>
      <c r="AS104">
        <v>0.67</v>
      </c>
      <c r="AT104">
        <v>15.408200000000001</v>
      </c>
      <c r="AU104">
        <v>0.51360600000000001</v>
      </c>
      <c r="AW104" t="s">
        <v>3</v>
      </c>
      <c r="AX104" t="s">
        <v>730</v>
      </c>
      <c r="AY104">
        <v>0.16333333333333336</v>
      </c>
      <c r="AZ104">
        <v>34.301000000000002</v>
      </c>
      <c r="BA104">
        <v>1.40004</v>
      </c>
      <c r="BI104" t="s">
        <v>3</v>
      </c>
      <c r="BJ104" t="s">
        <v>33</v>
      </c>
      <c r="BK104">
        <v>0.89666666666666661</v>
      </c>
      <c r="BL104">
        <v>11.240600000000001</v>
      </c>
      <c r="BM104">
        <v>0.37468800000000002</v>
      </c>
      <c r="BO104" t="s">
        <v>2</v>
      </c>
      <c r="BP104" t="s">
        <v>97</v>
      </c>
      <c r="BQ104">
        <v>1</v>
      </c>
      <c r="BR104">
        <v>8.1530500000000004</v>
      </c>
      <c r="BS104">
        <v>0.27176800000000001</v>
      </c>
      <c r="BV104" t="s">
        <v>2</v>
      </c>
      <c r="BW104" t="s">
        <v>91</v>
      </c>
      <c r="BX104">
        <v>1</v>
      </c>
      <c r="BY104">
        <v>5.4930000000000003</v>
      </c>
      <c r="BZ104">
        <v>0.18310000000000001</v>
      </c>
      <c r="CB104" t="s">
        <v>3</v>
      </c>
      <c r="CC104" t="s">
        <v>20</v>
      </c>
      <c r="CD104">
        <v>1</v>
      </c>
      <c r="CE104">
        <v>2.7315399999999999</v>
      </c>
      <c r="CF104">
        <v>9.1051499999999994E-2</v>
      </c>
      <c r="CH104" t="s">
        <v>3</v>
      </c>
      <c r="CI104" t="s">
        <v>29</v>
      </c>
      <c r="CJ104">
        <v>1</v>
      </c>
      <c r="CK104">
        <v>7.9946900000000003</v>
      </c>
      <c r="CL104">
        <v>0.26649</v>
      </c>
      <c r="CN104" t="s">
        <v>3</v>
      </c>
      <c r="CO104" t="s">
        <v>33</v>
      </c>
      <c r="CP104">
        <v>1</v>
      </c>
      <c r="CQ104">
        <v>2.2062599999999999</v>
      </c>
      <c r="CR104">
        <v>7.3541999999999996E-2</v>
      </c>
      <c r="CU104" t="s">
        <v>3</v>
      </c>
      <c r="CV104" t="s">
        <v>29</v>
      </c>
      <c r="CW104">
        <v>1</v>
      </c>
      <c r="CX104">
        <v>6.48088</v>
      </c>
      <c r="CY104">
        <v>0.216029</v>
      </c>
      <c r="DA104" t="s">
        <v>3</v>
      </c>
      <c r="DB104" t="s">
        <v>29</v>
      </c>
      <c r="DC104">
        <v>0.75</v>
      </c>
      <c r="DD104">
        <v>13.856400000000001</v>
      </c>
      <c r="DE104">
        <v>0.46188000000000001</v>
      </c>
      <c r="DG104" t="s">
        <v>3</v>
      </c>
      <c r="DH104" t="s">
        <v>31</v>
      </c>
      <c r="DI104">
        <v>1</v>
      </c>
      <c r="DJ104">
        <v>4.8322700000000003</v>
      </c>
      <c r="DK104">
        <v>0.161076</v>
      </c>
      <c r="DM104" t="s">
        <v>3</v>
      </c>
      <c r="DN104" t="s">
        <v>31</v>
      </c>
      <c r="DO104">
        <v>1</v>
      </c>
      <c r="DP104">
        <v>4.1611900000000004</v>
      </c>
      <c r="DQ104">
        <v>0.138706</v>
      </c>
      <c r="DT104" t="s">
        <v>3</v>
      </c>
      <c r="DU104" t="s">
        <v>31</v>
      </c>
      <c r="DV104">
        <v>1</v>
      </c>
      <c r="DW104">
        <v>3.0121600000000002</v>
      </c>
      <c r="DX104">
        <v>0.10040499999999999</v>
      </c>
      <c r="DZ104" t="s">
        <v>3</v>
      </c>
      <c r="EA104" t="s">
        <v>29</v>
      </c>
      <c r="EB104">
        <v>0.17333333333333334</v>
      </c>
      <c r="EC104">
        <v>105.187</v>
      </c>
      <c r="ED104">
        <v>3.5062500000000001</v>
      </c>
      <c r="EF104" t="s">
        <v>3</v>
      </c>
      <c r="EG104" t="s">
        <v>30</v>
      </c>
      <c r="EH104">
        <v>1</v>
      </c>
      <c r="EI104">
        <v>4.0328999999999997</v>
      </c>
      <c r="EJ104">
        <v>0.13442999999999999</v>
      </c>
      <c r="EL104" t="s">
        <v>3</v>
      </c>
      <c r="EM104" t="s">
        <v>33</v>
      </c>
      <c r="EN104">
        <v>0</v>
      </c>
      <c r="EO104">
        <v>47.3703</v>
      </c>
      <c r="EP104">
        <v>1.57901</v>
      </c>
      <c r="ET104" t="s">
        <v>3</v>
      </c>
      <c r="EU104" t="s">
        <v>22</v>
      </c>
      <c r="EV104">
        <v>0.91333333333333333</v>
      </c>
      <c r="EW104">
        <v>6.1854100000000001</v>
      </c>
      <c r="EX104">
        <v>0.20618</v>
      </c>
      <c r="EZ104" t="s">
        <v>3</v>
      </c>
      <c r="FA104" t="s">
        <v>34</v>
      </c>
      <c r="FB104">
        <v>1</v>
      </c>
      <c r="FC104">
        <v>5.5466300000000004</v>
      </c>
      <c r="FD104">
        <v>0.184888</v>
      </c>
      <c r="FG104" t="s">
        <v>2</v>
      </c>
      <c r="FH104" t="s">
        <v>95</v>
      </c>
      <c r="FI104">
        <v>0.21</v>
      </c>
      <c r="FJ104">
        <v>49.351399999999998</v>
      </c>
      <c r="FK104">
        <v>2.0143399999999998</v>
      </c>
    </row>
    <row r="105" spans="1:167">
      <c r="A105" t="s">
        <v>3</v>
      </c>
      <c r="B105" t="s">
        <v>16</v>
      </c>
      <c r="C105">
        <v>0.77</v>
      </c>
      <c r="D105">
        <v>13.092599999999999</v>
      </c>
      <c r="E105">
        <v>0.436419</v>
      </c>
      <c r="G105" t="s">
        <v>3</v>
      </c>
      <c r="H105" t="s">
        <v>31</v>
      </c>
      <c r="I105">
        <v>0.73666666666666669</v>
      </c>
      <c r="J105">
        <v>14.1737</v>
      </c>
      <c r="K105">
        <v>0.47245599999999999</v>
      </c>
      <c r="M105" t="s">
        <v>3</v>
      </c>
      <c r="N105" t="s">
        <v>36</v>
      </c>
      <c r="O105">
        <v>0.80333333333333334</v>
      </c>
      <c r="P105">
        <v>14.389099999999999</v>
      </c>
      <c r="Q105">
        <v>0.47963499999999998</v>
      </c>
      <c r="S105" t="s">
        <v>3</v>
      </c>
      <c r="T105" t="s">
        <v>54</v>
      </c>
      <c r="U105">
        <v>0.93666666666666676</v>
      </c>
      <c r="V105">
        <v>13.5954</v>
      </c>
      <c r="W105">
        <v>0.453179</v>
      </c>
      <c r="Y105" t="s">
        <v>3</v>
      </c>
      <c r="Z105" t="s">
        <v>36</v>
      </c>
      <c r="AA105">
        <v>0.28000000000000003</v>
      </c>
      <c r="AB105">
        <v>33.473100000000002</v>
      </c>
      <c r="AC105">
        <v>1.1157699999999999</v>
      </c>
      <c r="AE105" t="s">
        <v>3</v>
      </c>
      <c r="AF105" t="s">
        <v>35</v>
      </c>
      <c r="AG105">
        <v>0.75</v>
      </c>
      <c r="AH105">
        <v>15.225199999999999</v>
      </c>
      <c r="AI105">
        <v>0.50750600000000001</v>
      </c>
      <c r="AK105" t="s">
        <v>3</v>
      </c>
      <c r="AL105" t="s">
        <v>20</v>
      </c>
      <c r="AM105">
        <v>0.48666666666666664</v>
      </c>
      <c r="AN105">
        <v>25.99</v>
      </c>
      <c r="AO105">
        <v>0.88401399999999997</v>
      </c>
      <c r="AQ105" t="s">
        <v>3</v>
      </c>
      <c r="AR105" t="s">
        <v>36</v>
      </c>
      <c r="AS105">
        <v>0.78999999999999992</v>
      </c>
      <c r="AT105">
        <v>11.655900000000001</v>
      </c>
      <c r="AU105">
        <v>0.38853100000000002</v>
      </c>
      <c r="AW105" t="s">
        <v>3</v>
      </c>
      <c r="AX105" t="s">
        <v>731</v>
      </c>
      <c r="AY105">
        <v>0.54333333333333333</v>
      </c>
      <c r="AZ105">
        <v>18.314499999999999</v>
      </c>
      <c r="BA105">
        <v>0.610483</v>
      </c>
      <c r="BI105" t="s">
        <v>3</v>
      </c>
      <c r="BJ105" t="s">
        <v>34</v>
      </c>
      <c r="BK105">
        <v>1</v>
      </c>
      <c r="BL105">
        <v>4.5067399999999997</v>
      </c>
      <c r="BM105">
        <v>0.150225</v>
      </c>
      <c r="BO105" t="s">
        <v>2</v>
      </c>
      <c r="BP105" t="s">
        <v>98</v>
      </c>
      <c r="BQ105">
        <v>0.92333333333333334</v>
      </c>
      <c r="BR105">
        <v>11.5976</v>
      </c>
      <c r="BS105">
        <v>0.38658700000000001</v>
      </c>
      <c r="BV105" t="s">
        <v>2</v>
      </c>
      <c r="BW105" t="s">
        <v>92</v>
      </c>
      <c r="BX105">
        <v>1</v>
      </c>
      <c r="BY105">
        <v>5.8498700000000001</v>
      </c>
      <c r="BZ105">
        <v>0.194996</v>
      </c>
      <c r="CB105" t="s">
        <v>3</v>
      </c>
      <c r="CC105" t="s">
        <v>21</v>
      </c>
      <c r="CD105">
        <v>1</v>
      </c>
      <c r="CE105">
        <v>2.1685599999999998</v>
      </c>
      <c r="CF105">
        <v>7.2285199999999994E-2</v>
      </c>
      <c r="CH105" t="s">
        <v>3</v>
      </c>
      <c r="CI105" t="s">
        <v>30</v>
      </c>
      <c r="CJ105">
        <v>1</v>
      </c>
      <c r="CK105">
        <v>4.1551999999999998</v>
      </c>
      <c r="CL105">
        <v>0.13850699999999999</v>
      </c>
      <c r="CN105" t="s">
        <v>3</v>
      </c>
      <c r="CO105" t="s">
        <v>34</v>
      </c>
      <c r="CP105">
        <v>1</v>
      </c>
      <c r="CQ105">
        <v>4.0458100000000004</v>
      </c>
      <c r="CR105">
        <v>0.13486000000000001</v>
      </c>
      <c r="CU105" t="s">
        <v>3</v>
      </c>
      <c r="CV105" t="s">
        <v>30</v>
      </c>
      <c r="CW105">
        <v>1</v>
      </c>
      <c r="CX105">
        <v>6.13246</v>
      </c>
      <c r="CY105">
        <v>0.20441500000000001</v>
      </c>
      <c r="DA105" t="s">
        <v>3</v>
      </c>
      <c r="DB105" t="s">
        <v>30</v>
      </c>
      <c r="DC105">
        <v>1</v>
      </c>
      <c r="DD105">
        <v>4.5198700000000001</v>
      </c>
      <c r="DE105">
        <v>0.15066199999999999</v>
      </c>
      <c r="DG105" t="s">
        <v>3</v>
      </c>
      <c r="DH105" t="s">
        <v>32</v>
      </c>
      <c r="DI105">
        <v>0.84333333333333338</v>
      </c>
      <c r="DJ105">
        <v>9.2086799999999993</v>
      </c>
      <c r="DK105">
        <v>0.30695600000000001</v>
      </c>
      <c r="DM105" t="s">
        <v>3</v>
      </c>
      <c r="DN105" t="s">
        <v>32</v>
      </c>
      <c r="DO105">
        <v>1</v>
      </c>
      <c r="DP105">
        <v>2.8808400000000001</v>
      </c>
      <c r="DQ105">
        <v>9.6027899999999999E-2</v>
      </c>
      <c r="DT105" t="s">
        <v>3</v>
      </c>
      <c r="DU105" t="s">
        <v>32</v>
      </c>
      <c r="DV105">
        <v>1</v>
      </c>
      <c r="DW105">
        <v>3.0911300000000002</v>
      </c>
      <c r="DX105">
        <v>0.103038</v>
      </c>
      <c r="DZ105" t="s">
        <v>3</v>
      </c>
      <c r="EA105" t="s">
        <v>30</v>
      </c>
      <c r="EB105">
        <v>0</v>
      </c>
      <c r="EC105">
        <v>116.904</v>
      </c>
      <c r="ED105">
        <v>3.89682</v>
      </c>
      <c r="EF105" t="s">
        <v>3</v>
      </c>
      <c r="EG105" t="s">
        <v>31</v>
      </c>
      <c r="EH105">
        <v>1</v>
      </c>
      <c r="EI105">
        <v>4.2965999999999998</v>
      </c>
      <c r="EJ105">
        <v>0.14321999999999999</v>
      </c>
      <c r="EL105" t="s">
        <v>3</v>
      </c>
      <c r="EM105" t="s">
        <v>34</v>
      </c>
      <c r="EN105">
        <v>0</v>
      </c>
      <c r="EO105">
        <v>48.588700000000003</v>
      </c>
      <c r="EP105">
        <v>1.6196200000000001</v>
      </c>
      <c r="ET105" t="s">
        <v>3</v>
      </c>
      <c r="EU105" t="s">
        <v>23</v>
      </c>
      <c r="EV105">
        <v>0.76</v>
      </c>
      <c r="EW105">
        <v>16.529699999999998</v>
      </c>
      <c r="EX105">
        <v>0.55098899999999995</v>
      </c>
      <c r="EZ105" t="s">
        <v>3</v>
      </c>
      <c r="FA105" t="s">
        <v>35</v>
      </c>
      <c r="FB105">
        <v>0.84666666666666657</v>
      </c>
      <c r="FC105">
        <v>11.4024</v>
      </c>
      <c r="FD105">
        <v>0.38007999999999997</v>
      </c>
      <c r="FG105" t="s">
        <v>2</v>
      </c>
      <c r="FH105" t="s">
        <v>96</v>
      </c>
      <c r="FI105">
        <v>0</v>
      </c>
      <c r="FJ105">
        <v>53.436900000000001</v>
      </c>
      <c r="FK105">
        <v>2.7263700000000002</v>
      </c>
    </row>
    <row r="106" spans="1:167">
      <c r="A106" t="s">
        <v>3</v>
      </c>
      <c r="B106" t="s">
        <v>17</v>
      </c>
      <c r="C106">
        <v>0.59666666666666657</v>
      </c>
      <c r="D106">
        <v>17.546500000000002</v>
      </c>
      <c r="E106">
        <v>0.58488499999999999</v>
      </c>
      <c r="G106" t="s">
        <v>3</v>
      </c>
      <c r="H106" t="s">
        <v>32</v>
      </c>
      <c r="I106">
        <v>0.84</v>
      </c>
      <c r="J106">
        <v>10.6341</v>
      </c>
      <c r="K106">
        <v>0.35447099999999998</v>
      </c>
      <c r="M106" t="s">
        <v>3</v>
      </c>
      <c r="N106" t="s">
        <v>37</v>
      </c>
      <c r="O106">
        <v>0.93333333333333335</v>
      </c>
      <c r="P106">
        <v>10.153499999999999</v>
      </c>
      <c r="Q106">
        <v>0.33845199999999998</v>
      </c>
      <c r="S106" t="s">
        <v>3</v>
      </c>
      <c r="T106" t="s">
        <v>55</v>
      </c>
      <c r="U106">
        <v>0.71000000000000008</v>
      </c>
      <c r="V106">
        <v>16.0015</v>
      </c>
      <c r="W106">
        <v>0.53338300000000005</v>
      </c>
      <c r="Y106" t="s">
        <v>3</v>
      </c>
      <c r="Z106" t="s">
        <v>37</v>
      </c>
      <c r="AA106">
        <v>0</v>
      </c>
      <c r="AB106">
        <v>56.160800000000002</v>
      </c>
      <c r="AC106">
        <v>1.8909400000000001</v>
      </c>
      <c r="AE106" t="s">
        <v>3</v>
      </c>
      <c r="AF106" t="s">
        <v>36</v>
      </c>
      <c r="AG106">
        <v>0.32</v>
      </c>
      <c r="AH106">
        <v>30.717500000000001</v>
      </c>
      <c r="AI106">
        <v>1.0239199999999999</v>
      </c>
      <c r="AK106" t="s">
        <v>3</v>
      </c>
      <c r="AL106" t="s">
        <v>21</v>
      </c>
      <c r="AM106">
        <v>0.22</v>
      </c>
      <c r="AN106">
        <v>30.678000000000001</v>
      </c>
      <c r="AO106">
        <v>1.0226</v>
      </c>
      <c r="AQ106" t="s">
        <v>3</v>
      </c>
      <c r="AR106" t="s">
        <v>37</v>
      </c>
      <c r="AS106">
        <v>0.40666666666666662</v>
      </c>
      <c r="AT106">
        <v>24.456</v>
      </c>
      <c r="AU106">
        <v>0.81519799999999998</v>
      </c>
      <c r="AW106" t="s">
        <v>3</v>
      </c>
      <c r="AX106" t="s">
        <v>732</v>
      </c>
      <c r="AY106">
        <v>0.34333333333333338</v>
      </c>
      <c r="AZ106">
        <v>33.9298</v>
      </c>
      <c r="BA106">
        <v>1.23831</v>
      </c>
      <c r="BI106" t="s">
        <v>3</v>
      </c>
      <c r="BJ106" t="s">
        <v>35</v>
      </c>
      <c r="BK106">
        <v>1</v>
      </c>
      <c r="BL106">
        <v>6.6613699999999998</v>
      </c>
      <c r="BM106">
        <v>0.22204599999999999</v>
      </c>
      <c r="BO106" t="s">
        <v>2</v>
      </c>
      <c r="BP106" t="s">
        <v>99</v>
      </c>
      <c r="BQ106">
        <v>1</v>
      </c>
      <c r="BR106">
        <v>7.4756900000000002</v>
      </c>
      <c r="BS106">
        <v>0.24918999999999999</v>
      </c>
      <c r="BV106" t="s">
        <v>2</v>
      </c>
      <c r="BW106" t="s">
        <v>93</v>
      </c>
      <c r="BX106">
        <v>0.96000000000000008</v>
      </c>
      <c r="BY106">
        <v>6.1849100000000004</v>
      </c>
      <c r="BZ106">
        <v>0.20616399999999999</v>
      </c>
      <c r="CB106" t="s">
        <v>3</v>
      </c>
      <c r="CC106" t="s">
        <v>22</v>
      </c>
      <c r="CD106">
        <v>1</v>
      </c>
      <c r="CE106">
        <v>2.0472100000000002</v>
      </c>
      <c r="CF106">
        <v>6.8240300000000004E-2</v>
      </c>
      <c r="CH106" t="s">
        <v>3</v>
      </c>
      <c r="CI106" t="s">
        <v>31</v>
      </c>
      <c r="CJ106">
        <v>0.94</v>
      </c>
      <c r="CK106">
        <v>9.2352900000000009</v>
      </c>
      <c r="CL106">
        <v>0.30784299999999998</v>
      </c>
      <c r="CN106" t="s">
        <v>3</v>
      </c>
      <c r="CO106" t="s">
        <v>35</v>
      </c>
      <c r="CP106">
        <v>1</v>
      </c>
      <c r="CQ106">
        <v>2.4282599999999999</v>
      </c>
      <c r="CR106">
        <v>8.0942200000000006E-2</v>
      </c>
      <c r="CU106" t="s">
        <v>3</v>
      </c>
      <c r="CV106" t="s">
        <v>31</v>
      </c>
      <c r="CW106">
        <v>1</v>
      </c>
      <c r="CX106">
        <v>6.2534599999999996</v>
      </c>
      <c r="CY106">
        <v>0.208449</v>
      </c>
      <c r="DA106" t="s">
        <v>3</v>
      </c>
      <c r="DB106" t="s">
        <v>31</v>
      </c>
      <c r="DC106">
        <v>0.78333333333333333</v>
      </c>
      <c r="DD106">
        <v>11.8436</v>
      </c>
      <c r="DE106">
        <v>0.394785</v>
      </c>
      <c r="DG106" t="s">
        <v>3</v>
      </c>
      <c r="DH106" t="s">
        <v>33</v>
      </c>
      <c r="DI106">
        <v>1</v>
      </c>
      <c r="DJ106">
        <v>5.3623599999999998</v>
      </c>
      <c r="DK106">
        <v>0.17874499999999999</v>
      </c>
      <c r="DM106" t="s">
        <v>3</v>
      </c>
      <c r="DN106" t="s">
        <v>33</v>
      </c>
      <c r="DO106">
        <v>1</v>
      </c>
      <c r="DP106">
        <v>2.8576000000000001</v>
      </c>
      <c r="DQ106">
        <v>9.5253299999999999E-2</v>
      </c>
      <c r="DT106" t="s">
        <v>3</v>
      </c>
      <c r="DU106" t="s">
        <v>33</v>
      </c>
      <c r="DV106">
        <v>1</v>
      </c>
      <c r="DW106">
        <v>3.15021</v>
      </c>
      <c r="DX106">
        <v>0.105007</v>
      </c>
      <c r="DZ106" t="s">
        <v>3</v>
      </c>
      <c r="EA106" t="s">
        <v>31</v>
      </c>
      <c r="EB106">
        <v>0.14000000000000001</v>
      </c>
      <c r="EC106">
        <v>64.641400000000004</v>
      </c>
      <c r="ED106">
        <v>2.1547100000000001</v>
      </c>
      <c r="EF106" t="s">
        <v>3</v>
      </c>
      <c r="EG106" t="s">
        <v>32</v>
      </c>
      <c r="EH106">
        <v>1</v>
      </c>
      <c r="EI106">
        <v>3.81237</v>
      </c>
      <c r="EJ106">
        <v>0.127079</v>
      </c>
      <c r="EL106" t="s">
        <v>3</v>
      </c>
      <c r="EM106" t="s">
        <v>35</v>
      </c>
      <c r="EN106">
        <v>0.3</v>
      </c>
      <c r="EO106">
        <v>43.8352</v>
      </c>
      <c r="EP106">
        <v>1.4611700000000001</v>
      </c>
      <c r="ET106" t="s">
        <v>3</v>
      </c>
      <c r="EU106" t="s">
        <v>24</v>
      </c>
      <c r="EV106">
        <v>1</v>
      </c>
      <c r="EW106">
        <v>4.1371900000000004</v>
      </c>
      <c r="EX106">
        <v>0.137906</v>
      </c>
      <c r="EZ106" t="s">
        <v>3</v>
      </c>
      <c r="FA106" t="s">
        <v>36</v>
      </c>
      <c r="FB106">
        <v>1</v>
      </c>
      <c r="FC106">
        <v>6.3205799999999996</v>
      </c>
      <c r="FD106">
        <v>0.21068600000000001</v>
      </c>
      <c r="FG106" t="s">
        <v>2</v>
      </c>
      <c r="FH106" t="s">
        <v>97</v>
      </c>
      <c r="FI106">
        <v>0</v>
      </c>
      <c r="FJ106">
        <v>44.213500000000003</v>
      </c>
      <c r="FK106">
        <v>2.38992</v>
      </c>
    </row>
    <row r="107" spans="1:167">
      <c r="A107" t="s">
        <v>3</v>
      </c>
      <c r="B107" t="s">
        <v>18</v>
      </c>
      <c r="C107">
        <v>0.38999999999999996</v>
      </c>
      <c r="D107">
        <v>21.101099999999999</v>
      </c>
      <c r="E107">
        <v>0.70337099999999997</v>
      </c>
      <c r="G107" t="s">
        <v>3</v>
      </c>
      <c r="H107" t="s">
        <v>33</v>
      </c>
      <c r="I107">
        <v>0.85666666666666669</v>
      </c>
      <c r="J107">
        <v>11.665900000000001</v>
      </c>
      <c r="K107">
        <v>0.38886199999999999</v>
      </c>
      <c r="M107" t="s">
        <v>3</v>
      </c>
      <c r="N107" t="s">
        <v>38</v>
      </c>
      <c r="O107">
        <v>0.85666666666666669</v>
      </c>
      <c r="P107">
        <v>13.0745</v>
      </c>
      <c r="Q107">
        <v>0.43581599999999998</v>
      </c>
      <c r="S107" t="s">
        <v>3</v>
      </c>
      <c r="T107" t="s">
        <v>56</v>
      </c>
      <c r="U107">
        <v>0.39333333333333337</v>
      </c>
      <c r="V107">
        <v>20.548300000000001</v>
      </c>
      <c r="W107">
        <v>0.68494200000000005</v>
      </c>
      <c r="Y107" t="s">
        <v>3</v>
      </c>
      <c r="Z107" t="s">
        <v>38</v>
      </c>
      <c r="AA107">
        <v>0.11</v>
      </c>
      <c r="AB107">
        <v>73.129800000000003</v>
      </c>
      <c r="AC107">
        <v>2.56596</v>
      </c>
      <c r="AE107" t="s">
        <v>3</v>
      </c>
      <c r="AF107" t="s">
        <v>37</v>
      </c>
      <c r="AG107">
        <v>6.3333333333333325E-2</v>
      </c>
      <c r="AH107">
        <v>37.796599999999998</v>
      </c>
      <c r="AI107">
        <v>1.25989</v>
      </c>
      <c r="AK107" t="s">
        <v>3</v>
      </c>
      <c r="AL107" t="s">
        <v>22</v>
      </c>
      <c r="AM107">
        <v>1</v>
      </c>
      <c r="AN107">
        <v>6.6507300000000003</v>
      </c>
      <c r="AO107">
        <v>0.221691</v>
      </c>
      <c r="AQ107" t="s">
        <v>3</v>
      </c>
      <c r="AR107" t="s">
        <v>38</v>
      </c>
      <c r="AS107">
        <v>0.90666666666666662</v>
      </c>
      <c r="AT107">
        <v>7.6698199999999996</v>
      </c>
      <c r="AU107">
        <v>0.25566100000000003</v>
      </c>
      <c r="AW107" t="s">
        <v>3</v>
      </c>
      <c r="AX107" t="s">
        <v>733</v>
      </c>
      <c r="AY107">
        <v>0.30333333333333334</v>
      </c>
      <c r="AZ107">
        <v>26.454499999999999</v>
      </c>
      <c r="BA107">
        <v>0.94480200000000003</v>
      </c>
      <c r="BI107" t="s">
        <v>3</v>
      </c>
      <c r="BJ107" t="s">
        <v>36</v>
      </c>
      <c r="BK107">
        <v>1</v>
      </c>
      <c r="BL107">
        <v>7.4660799999999998</v>
      </c>
      <c r="BM107">
        <v>0.24886900000000001</v>
      </c>
      <c r="BO107" t="s">
        <v>2</v>
      </c>
      <c r="BP107" t="s">
        <v>100</v>
      </c>
      <c r="BQ107">
        <v>1</v>
      </c>
      <c r="BR107">
        <v>9.1677099999999996</v>
      </c>
      <c r="BS107">
        <v>0.30558999999999997</v>
      </c>
      <c r="BV107" t="s">
        <v>2</v>
      </c>
      <c r="BW107" t="s">
        <v>94</v>
      </c>
      <c r="BX107">
        <v>1</v>
      </c>
      <c r="BY107">
        <v>6.0050100000000004</v>
      </c>
      <c r="BZ107">
        <v>0.20016700000000001</v>
      </c>
      <c r="CB107" t="s">
        <v>3</v>
      </c>
      <c r="CC107" t="s">
        <v>23</v>
      </c>
      <c r="CD107">
        <v>1</v>
      </c>
      <c r="CE107">
        <v>4.6633399999999998</v>
      </c>
      <c r="CF107">
        <v>0.155445</v>
      </c>
      <c r="CH107" t="s">
        <v>3</v>
      </c>
      <c r="CI107" t="s">
        <v>32</v>
      </c>
      <c r="CJ107">
        <v>1</v>
      </c>
      <c r="CK107">
        <v>6.0532300000000001</v>
      </c>
      <c r="CL107">
        <v>0.20177400000000001</v>
      </c>
      <c r="CN107" t="s">
        <v>3</v>
      </c>
      <c r="CO107" t="s">
        <v>36</v>
      </c>
      <c r="CP107">
        <v>1</v>
      </c>
      <c r="CQ107">
        <v>2.08596</v>
      </c>
      <c r="CR107">
        <v>6.9531999999999997E-2</v>
      </c>
      <c r="CU107" t="s">
        <v>3</v>
      </c>
      <c r="CV107" t="s">
        <v>32</v>
      </c>
      <c r="CW107">
        <v>0.9</v>
      </c>
      <c r="CX107">
        <v>7.7969099999999996</v>
      </c>
      <c r="CY107">
        <v>0.25989699999999999</v>
      </c>
      <c r="DA107" t="s">
        <v>3</v>
      </c>
      <c r="DB107" t="s">
        <v>32</v>
      </c>
      <c r="DC107">
        <v>1</v>
      </c>
      <c r="DD107">
        <v>5.0999400000000001</v>
      </c>
      <c r="DE107">
        <v>0.16999800000000001</v>
      </c>
      <c r="DG107" t="s">
        <v>3</v>
      </c>
      <c r="DH107" t="s">
        <v>34</v>
      </c>
      <c r="DI107">
        <v>0.92666666666666664</v>
      </c>
      <c r="DJ107">
        <v>5.4090600000000002</v>
      </c>
      <c r="DK107">
        <v>0.18030199999999999</v>
      </c>
      <c r="DM107" t="s">
        <v>3</v>
      </c>
      <c r="DN107" t="s">
        <v>34</v>
      </c>
      <c r="DO107">
        <v>1</v>
      </c>
      <c r="DP107">
        <v>2.90523</v>
      </c>
      <c r="DQ107">
        <v>9.6840899999999994E-2</v>
      </c>
      <c r="DT107" t="s">
        <v>3</v>
      </c>
      <c r="DU107" t="s">
        <v>34</v>
      </c>
      <c r="DV107">
        <v>1</v>
      </c>
      <c r="DW107">
        <v>3.2334399999999999</v>
      </c>
      <c r="DX107">
        <v>0.107781</v>
      </c>
      <c r="DZ107" t="s">
        <v>3</v>
      </c>
      <c r="EA107" t="s">
        <v>32</v>
      </c>
      <c r="EB107">
        <v>0.30333333333333334</v>
      </c>
      <c r="EC107">
        <v>42.107599999999998</v>
      </c>
      <c r="ED107">
        <v>1.4035899999999999</v>
      </c>
      <c r="EF107" t="s">
        <v>3</v>
      </c>
      <c r="EG107" t="s">
        <v>33</v>
      </c>
      <c r="EH107">
        <v>1</v>
      </c>
      <c r="EI107">
        <v>4.6628400000000001</v>
      </c>
      <c r="EJ107">
        <v>0.15542800000000001</v>
      </c>
      <c r="EL107" t="s">
        <v>3</v>
      </c>
      <c r="EM107" t="s">
        <v>36</v>
      </c>
      <c r="EN107">
        <v>0.67666666666666664</v>
      </c>
      <c r="EO107">
        <v>34.404699999999998</v>
      </c>
      <c r="EP107">
        <v>1.14682</v>
      </c>
      <c r="ET107" t="s">
        <v>3</v>
      </c>
      <c r="EU107" t="s">
        <v>25</v>
      </c>
      <c r="EV107">
        <v>0.95</v>
      </c>
      <c r="EW107">
        <v>5.9080500000000002</v>
      </c>
      <c r="EX107">
        <v>0.196935</v>
      </c>
      <c r="EZ107" t="s">
        <v>3</v>
      </c>
      <c r="FA107" t="s">
        <v>37</v>
      </c>
      <c r="FB107">
        <v>1</v>
      </c>
      <c r="FC107">
        <v>7.7089999999999996</v>
      </c>
      <c r="FD107">
        <v>0.256967</v>
      </c>
      <c r="FG107" t="s">
        <v>3</v>
      </c>
      <c r="FH107" t="s">
        <v>15</v>
      </c>
      <c r="FI107">
        <v>0.46232876712328769</v>
      </c>
      <c r="FJ107">
        <v>20.1523</v>
      </c>
      <c r="FK107">
        <v>0.87239199999999995</v>
      </c>
    </row>
    <row r="108" spans="1:167">
      <c r="A108" t="s">
        <v>3</v>
      </c>
      <c r="B108" t="s">
        <v>19</v>
      </c>
      <c r="C108">
        <v>0.92999999999999994</v>
      </c>
      <c r="D108">
        <v>12.795400000000001</v>
      </c>
      <c r="E108">
        <v>0.42651299999999998</v>
      </c>
      <c r="G108" t="s">
        <v>3</v>
      </c>
      <c r="H108" t="s">
        <v>34</v>
      </c>
      <c r="I108">
        <v>0.8666666666666667</v>
      </c>
      <c r="J108">
        <v>10.0258</v>
      </c>
      <c r="K108">
        <v>0.33419199999999999</v>
      </c>
      <c r="M108" t="s">
        <v>3</v>
      </c>
      <c r="N108" t="s">
        <v>39</v>
      </c>
      <c r="O108">
        <v>1</v>
      </c>
      <c r="P108">
        <v>8.9843200000000003</v>
      </c>
      <c r="Q108">
        <v>0.29947699999999999</v>
      </c>
      <c r="S108" t="s">
        <v>3</v>
      </c>
      <c r="T108" t="s">
        <v>57</v>
      </c>
      <c r="U108">
        <v>0.97000000000000008</v>
      </c>
      <c r="V108">
        <v>14.625</v>
      </c>
      <c r="W108">
        <v>0.48749900000000002</v>
      </c>
      <c r="Y108" t="s">
        <v>3</v>
      </c>
      <c r="Z108" t="s">
        <v>39</v>
      </c>
      <c r="AA108">
        <v>0.57333333333333336</v>
      </c>
      <c r="AB108">
        <v>18.8902</v>
      </c>
      <c r="AC108">
        <v>0.62967300000000004</v>
      </c>
      <c r="AE108" t="s">
        <v>3</v>
      </c>
      <c r="AF108" t="s">
        <v>38</v>
      </c>
      <c r="AG108">
        <v>5.3333333333333337E-2</v>
      </c>
      <c r="AH108">
        <v>42.946100000000001</v>
      </c>
      <c r="AI108">
        <v>1.70421</v>
      </c>
      <c r="AK108" t="s">
        <v>3</v>
      </c>
      <c r="AL108" t="s">
        <v>23</v>
      </c>
      <c r="AM108">
        <v>0.44</v>
      </c>
      <c r="AN108">
        <v>28.808599999999998</v>
      </c>
      <c r="AO108">
        <v>0.96998499999999999</v>
      </c>
      <c r="AQ108" t="s">
        <v>3</v>
      </c>
      <c r="AR108" t="s">
        <v>39</v>
      </c>
      <c r="AS108">
        <v>0.7</v>
      </c>
      <c r="AT108">
        <v>15.6158</v>
      </c>
      <c r="AU108">
        <v>0.52052699999999996</v>
      </c>
      <c r="AW108" t="s">
        <v>3</v>
      </c>
      <c r="AX108" t="s">
        <v>734</v>
      </c>
      <c r="AY108">
        <v>0.25666666666666665</v>
      </c>
      <c r="AZ108">
        <v>24.918299999999999</v>
      </c>
      <c r="BA108">
        <v>0.883629</v>
      </c>
      <c r="BI108" t="s">
        <v>3</v>
      </c>
      <c r="BJ108" t="s">
        <v>37</v>
      </c>
      <c r="BK108">
        <v>0.85333333333333339</v>
      </c>
      <c r="BL108">
        <v>12.706200000000001</v>
      </c>
      <c r="BM108">
        <v>0.423539</v>
      </c>
      <c r="BO108" t="s">
        <v>2</v>
      </c>
      <c r="BP108" t="s">
        <v>101</v>
      </c>
      <c r="BQ108">
        <v>1</v>
      </c>
      <c r="BR108">
        <v>7.7647300000000001</v>
      </c>
      <c r="BS108">
        <v>0.258824</v>
      </c>
      <c r="BV108" t="s">
        <v>2</v>
      </c>
      <c r="BW108" t="s">
        <v>95</v>
      </c>
      <c r="BX108">
        <v>1</v>
      </c>
      <c r="BY108">
        <v>3.8035600000000001</v>
      </c>
      <c r="BZ108">
        <v>0.12678500000000001</v>
      </c>
      <c r="CB108" t="s">
        <v>3</v>
      </c>
      <c r="CC108" t="s">
        <v>24</v>
      </c>
      <c r="CD108">
        <v>1</v>
      </c>
      <c r="CE108">
        <v>2.7458200000000001</v>
      </c>
      <c r="CF108">
        <v>9.1527399999999995E-2</v>
      </c>
      <c r="CH108" t="s">
        <v>3</v>
      </c>
      <c r="CI108" t="s">
        <v>33</v>
      </c>
      <c r="CJ108">
        <v>1</v>
      </c>
      <c r="CK108">
        <v>7.71584</v>
      </c>
      <c r="CL108">
        <v>0.25719500000000001</v>
      </c>
      <c r="CN108" t="s">
        <v>3</v>
      </c>
      <c r="CO108" t="s">
        <v>37</v>
      </c>
      <c r="CP108">
        <v>1</v>
      </c>
      <c r="CQ108">
        <v>3.9793699999999999</v>
      </c>
      <c r="CR108">
        <v>0.13264599999999999</v>
      </c>
      <c r="CU108" t="s">
        <v>3</v>
      </c>
      <c r="CV108" t="s">
        <v>33</v>
      </c>
      <c r="CW108">
        <v>1</v>
      </c>
      <c r="CX108">
        <v>7.1591300000000002</v>
      </c>
      <c r="CY108">
        <v>0.23863799999999999</v>
      </c>
      <c r="DA108" t="s">
        <v>3</v>
      </c>
      <c r="DB108" t="s">
        <v>33</v>
      </c>
      <c r="DC108">
        <v>0.44</v>
      </c>
      <c r="DD108">
        <v>21.0703</v>
      </c>
      <c r="DE108">
        <v>0.70234300000000005</v>
      </c>
      <c r="DG108" t="s">
        <v>3</v>
      </c>
      <c r="DH108" t="s">
        <v>35</v>
      </c>
      <c r="DI108">
        <v>1</v>
      </c>
      <c r="DJ108">
        <v>4.3312299999999997</v>
      </c>
      <c r="DK108">
        <v>0.144374</v>
      </c>
      <c r="DM108" t="s">
        <v>3</v>
      </c>
      <c r="DN108" t="s">
        <v>35</v>
      </c>
      <c r="DO108">
        <v>1</v>
      </c>
      <c r="DP108">
        <v>3.1945100000000002</v>
      </c>
      <c r="DQ108">
        <v>0.106484</v>
      </c>
      <c r="DT108" t="s">
        <v>3</v>
      </c>
      <c r="DU108" t="s">
        <v>35</v>
      </c>
      <c r="DV108">
        <v>1</v>
      </c>
      <c r="DW108">
        <v>3.1633499999999999</v>
      </c>
      <c r="DX108">
        <v>0.105445</v>
      </c>
      <c r="DZ108" t="s">
        <v>3</v>
      </c>
      <c r="EA108" t="s">
        <v>33</v>
      </c>
      <c r="EB108">
        <v>0.21666666666666667</v>
      </c>
      <c r="EC108">
        <v>130.40700000000001</v>
      </c>
      <c r="ED108">
        <v>4.3468900000000001</v>
      </c>
      <c r="EF108" t="s">
        <v>3</v>
      </c>
      <c r="EG108" t="s">
        <v>34</v>
      </c>
      <c r="EH108">
        <v>1</v>
      </c>
      <c r="EI108">
        <v>4.0501399999999999</v>
      </c>
      <c r="EJ108">
        <v>0.13500499999999999</v>
      </c>
      <c r="EL108" t="s">
        <v>3</v>
      </c>
      <c r="EM108" t="s">
        <v>37</v>
      </c>
      <c r="EN108">
        <v>0.9</v>
      </c>
      <c r="EO108">
        <v>12.865600000000001</v>
      </c>
      <c r="EP108">
        <v>0.42885400000000001</v>
      </c>
      <c r="ET108" t="s">
        <v>3</v>
      </c>
      <c r="EU108" t="s">
        <v>26</v>
      </c>
      <c r="EV108">
        <v>0.89333333333333331</v>
      </c>
      <c r="EW108">
        <v>7.7693899999999996</v>
      </c>
      <c r="EX108">
        <v>0.25897999999999999</v>
      </c>
      <c r="EZ108" t="s">
        <v>3</v>
      </c>
      <c r="FA108" t="s">
        <v>38</v>
      </c>
      <c r="FB108">
        <v>1</v>
      </c>
      <c r="FC108">
        <v>5.8026499999999999</v>
      </c>
      <c r="FD108">
        <v>0.19342200000000001</v>
      </c>
      <c r="FG108" t="s">
        <v>3</v>
      </c>
      <c r="FH108" t="s">
        <v>16</v>
      </c>
      <c r="FI108">
        <v>0.57000000000000006</v>
      </c>
      <c r="FJ108">
        <v>21.3721</v>
      </c>
      <c r="FK108">
        <v>0.72942499999999999</v>
      </c>
    </row>
    <row r="109" spans="1:167">
      <c r="A109" t="s">
        <v>3</v>
      </c>
      <c r="B109" t="s">
        <v>20</v>
      </c>
      <c r="C109">
        <v>1</v>
      </c>
      <c r="D109">
        <v>9.2754499999999993</v>
      </c>
      <c r="E109">
        <v>0.30918200000000001</v>
      </c>
      <c r="G109" t="s">
        <v>3</v>
      </c>
      <c r="H109" t="s">
        <v>35</v>
      </c>
      <c r="I109">
        <v>1</v>
      </c>
      <c r="J109">
        <v>7.8359100000000002</v>
      </c>
      <c r="K109">
        <v>0.26119700000000001</v>
      </c>
      <c r="M109" t="s">
        <v>3</v>
      </c>
      <c r="N109" t="s">
        <v>40</v>
      </c>
      <c r="O109">
        <v>0.94666666666666666</v>
      </c>
      <c r="P109">
        <v>13.312099999999999</v>
      </c>
      <c r="Q109">
        <v>0.44373600000000002</v>
      </c>
      <c r="S109" t="s">
        <v>3</v>
      </c>
      <c r="T109" t="s">
        <v>58</v>
      </c>
      <c r="U109">
        <v>0.54666666666666663</v>
      </c>
      <c r="V109">
        <v>19.5627</v>
      </c>
      <c r="W109">
        <v>0.65209099999999998</v>
      </c>
      <c r="Y109" t="s">
        <v>3</v>
      </c>
      <c r="Z109" t="s">
        <v>40</v>
      </c>
      <c r="AA109">
        <v>0.21666666666666667</v>
      </c>
      <c r="AB109">
        <v>28.401199999999999</v>
      </c>
      <c r="AC109">
        <v>0.95306000000000002</v>
      </c>
      <c r="AE109" t="s">
        <v>3</v>
      </c>
      <c r="AF109" t="s">
        <v>39</v>
      </c>
      <c r="AG109">
        <v>2.6666666666666668E-2</v>
      </c>
      <c r="AH109">
        <v>61.786900000000003</v>
      </c>
      <c r="AI109">
        <v>2.1232600000000001</v>
      </c>
      <c r="AK109" t="s">
        <v>3</v>
      </c>
      <c r="AL109" t="s">
        <v>24</v>
      </c>
      <c r="AM109">
        <v>0.41666666666666669</v>
      </c>
      <c r="AN109">
        <v>21.141100000000002</v>
      </c>
      <c r="AO109">
        <v>0.70470299999999997</v>
      </c>
      <c r="AQ109" t="s">
        <v>3</v>
      </c>
      <c r="AR109" t="s">
        <v>40</v>
      </c>
      <c r="AS109">
        <v>0.94</v>
      </c>
      <c r="AT109">
        <v>6.4063499999999998</v>
      </c>
      <c r="AU109">
        <v>0.21354500000000001</v>
      </c>
      <c r="AW109" t="s">
        <v>3</v>
      </c>
      <c r="AX109" t="s">
        <v>735</v>
      </c>
      <c r="AY109">
        <v>0.30666666666666664</v>
      </c>
      <c r="AZ109">
        <v>44.43</v>
      </c>
      <c r="BA109">
        <v>1.5480799999999999</v>
      </c>
      <c r="BI109" t="s">
        <v>3</v>
      </c>
      <c r="BJ109" t="s">
        <v>38</v>
      </c>
      <c r="BK109">
        <v>0.83666666666666667</v>
      </c>
      <c r="BL109">
        <v>12.582800000000001</v>
      </c>
      <c r="BM109">
        <v>0.41942600000000002</v>
      </c>
      <c r="BO109" t="s">
        <v>2</v>
      </c>
      <c r="BP109" t="s">
        <v>102</v>
      </c>
      <c r="BQ109">
        <v>1</v>
      </c>
      <c r="BR109">
        <v>0.32950200000000002</v>
      </c>
      <c r="BS109">
        <v>0.25346299999999999</v>
      </c>
      <c r="BV109" t="s">
        <v>2</v>
      </c>
      <c r="BW109" t="s">
        <v>96</v>
      </c>
      <c r="BX109">
        <v>1</v>
      </c>
      <c r="BY109">
        <v>1.4072100000000001</v>
      </c>
      <c r="BZ109">
        <v>9.0788099999999997E-2</v>
      </c>
      <c r="CB109" t="s">
        <v>3</v>
      </c>
      <c r="CC109" t="s">
        <v>25</v>
      </c>
      <c r="CD109">
        <v>1</v>
      </c>
      <c r="CE109">
        <v>3.40299</v>
      </c>
      <c r="CF109">
        <v>0.11343300000000001</v>
      </c>
      <c r="CH109" t="s">
        <v>3</v>
      </c>
      <c r="CI109" t="s">
        <v>34</v>
      </c>
      <c r="CJ109">
        <v>1</v>
      </c>
      <c r="CK109">
        <v>5.8472600000000003</v>
      </c>
      <c r="CL109">
        <v>0.194909</v>
      </c>
      <c r="CN109" t="s">
        <v>3</v>
      </c>
      <c r="CO109" t="s">
        <v>38</v>
      </c>
      <c r="CP109">
        <v>1</v>
      </c>
      <c r="CQ109">
        <v>2.1335600000000001</v>
      </c>
      <c r="CR109">
        <v>7.1118600000000004E-2</v>
      </c>
      <c r="CU109" t="s">
        <v>3</v>
      </c>
      <c r="CV109" t="s">
        <v>34</v>
      </c>
      <c r="CW109">
        <v>1</v>
      </c>
      <c r="CX109">
        <v>7.78322</v>
      </c>
      <c r="CY109">
        <v>0.25944099999999998</v>
      </c>
      <c r="DA109" t="s">
        <v>3</v>
      </c>
      <c r="DB109" t="s">
        <v>34</v>
      </c>
      <c r="DC109">
        <v>0.79666666666666663</v>
      </c>
      <c r="DD109">
        <v>13.8888</v>
      </c>
      <c r="DE109">
        <v>0.46296100000000001</v>
      </c>
      <c r="DG109" t="s">
        <v>3</v>
      </c>
      <c r="DH109" t="s">
        <v>36</v>
      </c>
      <c r="DI109">
        <v>1</v>
      </c>
      <c r="DJ109">
        <v>5.9973000000000001</v>
      </c>
      <c r="DK109">
        <v>0.19991</v>
      </c>
      <c r="DM109" t="s">
        <v>3</v>
      </c>
      <c r="DN109" t="s">
        <v>36</v>
      </c>
      <c r="DO109">
        <v>1</v>
      </c>
      <c r="DP109">
        <v>2.9075099999999998</v>
      </c>
      <c r="DQ109">
        <v>9.69169E-2</v>
      </c>
      <c r="DT109" t="s">
        <v>3</v>
      </c>
      <c r="DU109" t="s">
        <v>36</v>
      </c>
      <c r="DV109">
        <v>1</v>
      </c>
      <c r="DW109">
        <v>3.88646</v>
      </c>
      <c r="DX109">
        <v>0.129549</v>
      </c>
      <c r="DZ109" t="s">
        <v>3</v>
      </c>
      <c r="EA109" t="s">
        <v>34</v>
      </c>
      <c r="EB109">
        <v>0.9</v>
      </c>
      <c r="EC109">
        <v>10.5497</v>
      </c>
      <c r="ED109">
        <v>0.35165600000000002</v>
      </c>
      <c r="EF109" t="s">
        <v>3</v>
      </c>
      <c r="EG109" t="s">
        <v>35</v>
      </c>
      <c r="EH109">
        <v>1</v>
      </c>
      <c r="EI109">
        <v>1.6687700000000001</v>
      </c>
      <c r="EJ109">
        <v>5.5625599999999997E-2</v>
      </c>
      <c r="EL109" t="s">
        <v>3</v>
      </c>
      <c r="EM109" t="s">
        <v>38</v>
      </c>
      <c r="EN109">
        <v>0.90333333333333343</v>
      </c>
      <c r="EO109">
        <v>11.8985</v>
      </c>
      <c r="EP109">
        <v>0.396617</v>
      </c>
      <c r="ET109" t="s">
        <v>3</v>
      </c>
      <c r="EU109" t="s">
        <v>27</v>
      </c>
      <c r="EV109">
        <v>0.95</v>
      </c>
      <c r="EW109">
        <v>5.9958600000000004</v>
      </c>
      <c r="EX109">
        <v>0.19986200000000001</v>
      </c>
      <c r="EZ109" t="s">
        <v>3</v>
      </c>
      <c r="FA109" t="s">
        <v>39</v>
      </c>
      <c r="FB109">
        <v>1</v>
      </c>
      <c r="FC109">
        <v>5.5441000000000003</v>
      </c>
      <c r="FD109">
        <v>0.184803</v>
      </c>
      <c r="FG109" t="s">
        <v>3</v>
      </c>
      <c r="FH109" t="s">
        <v>17</v>
      </c>
      <c r="FI109">
        <v>0.66</v>
      </c>
      <c r="FJ109">
        <v>15.2614</v>
      </c>
      <c r="FK109">
        <v>0.50871299999999997</v>
      </c>
    </row>
    <row r="110" spans="1:167">
      <c r="A110" t="s">
        <v>3</v>
      </c>
      <c r="B110" t="s">
        <v>21</v>
      </c>
      <c r="C110">
        <v>0.95</v>
      </c>
      <c r="D110">
        <v>10.2963</v>
      </c>
      <c r="E110">
        <v>0.34321099999999999</v>
      </c>
      <c r="G110" t="s">
        <v>3</v>
      </c>
      <c r="H110" t="s">
        <v>36</v>
      </c>
      <c r="I110">
        <v>0.44333333333333336</v>
      </c>
      <c r="J110">
        <v>21.092099999999999</v>
      </c>
      <c r="K110">
        <v>0.703071</v>
      </c>
      <c r="M110" t="s">
        <v>3</v>
      </c>
      <c r="N110" t="s">
        <v>41</v>
      </c>
      <c r="O110">
        <v>0.84</v>
      </c>
      <c r="P110">
        <v>12.827999999999999</v>
      </c>
      <c r="Q110">
        <v>0.42760100000000001</v>
      </c>
      <c r="S110" t="s">
        <v>3</v>
      </c>
      <c r="T110" t="s">
        <v>59</v>
      </c>
      <c r="U110">
        <v>0.78333333333333333</v>
      </c>
      <c r="V110">
        <v>14.777900000000001</v>
      </c>
      <c r="W110">
        <v>0.49259700000000001</v>
      </c>
      <c r="Y110" t="s">
        <v>3</v>
      </c>
      <c r="Z110" t="s">
        <v>41</v>
      </c>
      <c r="AA110">
        <v>0.37</v>
      </c>
      <c r="AB110">
        <v>24.659199999999998</v>
      </c>
      <c r="AC110">
        <v>0.82197200000000004</v>
      </c>
      <c r="AE110" t="s">
        <v>3</v>
      </c>
      <c r="AF110" t="s">
        <v>40</v>
      </c>
      <c r="AG110">
        <v>0.46666666666666667</v>
      </c>
      <c r="AH110">
        <v>30.075900000000001</v>
      </c>
      <c r="AI110">
        <v>1.0025299999999999</v>
      </c>
      <c r="AK110" t="s">
        <v>3</v>
      </c>
      <c r="AL110" t="s">
        <v>25</v>
      </c>
      <c r="AM110">
        <v>4.3333333333333335E-2</v>
      </c>
      <c r="AN110">
        <v>60.688200000000002</v>
      </c>
      <c r="AO110">
        <v>2.3614099999999998</v>
      </c>
      <c r="AQ110" t="s">
        <v>3</v>
      </c>
      <c r="AR110" t="s">
        <v>41</v>
      </c>
      <c r="AS110">
        <v>1</v>
      </c>
      <c r="AT110">
        <v>4.75</v>
      </c>
      <c r="AU110">
        <v>0.158333</v>
      </c>
      <c r="AW110" t="s">
        <v>3</v>
      </c>
      <c r="AX110" t="s">
        <v>736</v>
      </c>
      <c r="AY110">
        <v>0.48333333333333334</v>
      </c>
      <c r="AZ110">
        <v>23.352499999999999</v>
      </c>
      <c r="BA110">
        <v>0.79430199999999995</v>
      </c>
      <c r="BI110" t="s">
        <v>3</v>
      </c>
      <c r="BJ110" t="s">
        <v>39</v>
      </c>
      <c r="BK110">
        <v>0.90666666666666662</v>
      </c>
      <c r="BL110">
        <v>11.616</v>
      </c>
      <c r="BM110">
        <v>0.38720100000000002</v>
      </c>
      <c r="BO110" t="s">
        <v>3</v>
      </c>
      <c r="BP110" t="s">
        <v>15</v>
      </c>
      <c r="BQ110">
        <v>1</v>
      </c>
      <c r="BR110">
        <v>8.6411800000000003</v>
      </c>
      <c r="BS110">
        <v>0.28900300000000001</v>
      </c>
      <c r="BV110" t="s">
        <v>3</v>
      </c>
      <c r="BW110" t="s">
        <v>15</v>
      </c>
      <c r="BX110">
        <v>1</v>
      </c>
      <c r="BY110">
        <v>4.3790399999999998</v>
      </c>
      <c r="BZ110">
        <v>0.146456</v>
      </c>
      <c r="CB110" t="s">
        <v>3</v>
      </c>
      <c r="CC110" t="s">
        <v>26</v>
      </c>
      <c r="CD110">
        <v>1</v>
      </c>
      <c r="CE110">
        <v>2.3497400000000002</v>
      </c>
      <c r="CF110">
        <v>7.8324699999999997E-2</v>
      </c>
      <c r="CH110" t="s">
        <v>3</v>
      </c>
      <c r="CI110" t="s">
        <v>35</v>
      </c>
      <c r="CJ110">
        <v>1</v>
      </c>
      <c r="CK110">
        <v>6.6903499999999996</v>
      </c>
      <c r="CL110">
        <v>0.22301199999999999</v>
      </c>
      <c r="CN110" t="s">
        <v>3</v>
      </c>
      <c r="CO110" t="s">
        <v>39</v>
      </c>
      <c r="CP110">
        <v>1</v>
      </c>
      <c r="CQ110">
        <v>3.63788</v>
      </c>
      <c r="CR110">
        <v>0.121263</v>
      </c>
      <c r="CU110" t="s">
        <v>3</v>
      </c>
      <c r="CV110" t="s">
        <v>35</v>
      </c>
      <c r="CW110">
        <v>1</v>
      </c>
      <c r="CX110">
        <v>7.7673899999999998</v>
      </c>
      <c r="CY110">
        <v>0.258913</v>
      </c>
      <c r="DA110" t="s">
        <v>3</v>
      </c>
      <c r="DB110" t="s">
        <v>35</v>
      </c>
      <c r="DC110">
        <v>0.71666666666666667</v>
      </c>
      <c r="DD110">
        <v>13.891299999999999</v>
      </c>
      <c r="DE110">
        <v>0.46304400000000001</v>
      </c>
      <c r="DG110" t="s">
        <v>3</v>
      </c>
      <c r="DH110" t="s">
        <v>37</v>
      </c>
      <c r="DI110">
        <v>1</v>
      </c>
      <c r="DJ110">
        <v>6.2960700000000003</v>
      </c>
      <c r="DK110">
        <v>0.209869</v>
      </c>
      <c r="DM110" t="s">
        <v>3</v>
      </c>
      <c r="DN110" t="s">
        <v>37</v>
      </c>
      <c r="DO110">
        <v>1</v>
      </c>
      <c r="DP110">
        <v>2.8169300000000002</v>
      </c>
      <c r="DQ110">
        <v>9.3897599999999998E-2</v>
      </c>
      <c r="DT110" t="s">
        <v>3</v>
      </c>
      <c r="DU110" t="s">
        <v>37</v>
      </c>
      <c r="DV110">
        <v>1</v>
      </c>
      <c r="DW110">
        <v>2.8156099999999999</v>
      </c>
      <c r="DX110">
        <v>9.3853500000000006E-2</v>
      </c>
      <c r="DZ110" t="s">
        <v>3</v>
      </c>
      <c r="EA110" t="s">
        <v>35</v>
      </c>
      <c r="EB110">
        <v>0.90666666666666662</v>
      </c>
      <c r="EC110">
        <v>9.79101</v>
      </c>
      <c r="ED110">
        <v>0.32636700000000002</v>
      </c>
      <c r="EF110" t="s">
        <v>3</v>
      </c>
      <c r="EG110" t="s">
        <v>36</v>
      </c>
      <c r="EH110">
        <v>1</v>
      </c>
      <c r="EI110">
        <v>1.51797</v>
      </c>
      <c r="EJ110">
        <v>5.0598999999999998E-2</v>
      </c>
      <c r="EL110" t="s">
        <v>3</v>
      </c>
      <c r="EM110" t="s">
        <v>39</v>
      </c>
      <c r="EN110">
        <v>0.38</v>
      </c>
      <c r="EO110">
        <v>37.9589</v>
      </c>
      <c r="EP110">
        <v>1.2653000000000001</v>
      </c>
      <c r="ET110" t="s">
        <v>3</v>
      </c>
      <c r="EU110" t="s">
        <v>28</v>
      </c>
      <c r="EV110">
        <v>0.89333333333333331</v>
      </c>
      <c r="EW110">
        <v>7.1915399999999998</v>
      </c>
      <c r="EX110">
        <v>0.23971799999999999</v>
      </c>
      <c r="EZ110" t="s">
        <v>3</v>
      </c>
      <c r="FA110" t="s">
        <v>40</v>
      </c>
      <c r="FB110">
        <v>0.84333333333333338</v>
      </c>
      <c r="FC110">
        <v>9.5309500000000007</v>
      </c>
      <c r="FD110">
        <v>0.31769799999999998</v>
      </c>
      <c r="FG110" t="s">
        <v>3</v>
      </c>
      <c r="FH110" t="s">
        <v>18</v>
      </c>
      <c r="FI110">
        <v>0.59666666666666657</v>
      </c>
      <c r="FJ110">
        <v>20.074999999999999</v>
      </c>
      <c r="FK110">
        <v>0.66916799999999999</v>
      </c>
    </row>
    <row r="111" spans="1:167">
      <c r="A111" t="s">
        <v>3</v>
      </c>
      <c r="B111" t="s">
        <v>22</v>
      </c>
      <c r="C111">
        <v>1</v>
      </c>
      <c r="D111">
        <v>8.9712099999999992</v>
      </c>
      <c r="E111">
        <v>0.29903999999999997</v>
      </c>
      <c r="G111" t="s">
        <v>3</v>
      </c>
      <c r="H111" t="s">
        <v>37</v>
      </c>
      <c r="I111">
        <v>0.35</v>
      </c>
      <c r="J111">
        <v>42.9283</v>
      </c>
      <c r="K111">
        <v>1.4601500000000001</v>
      </c>
      <c r="M111" t="s">
        <v>3</v>
      </c>
      <c r="N111" t="s">
        <v>42</v>
      </c>
      <c r="O111">
        <v>1</v>
      </c>
      <c r="P111">
        <v>9.8055599999999998</v>
      </c>
      <c r="Q111">
        <v>0.32685199999999998</v>
      </c>
      <c r="S111" t="s">
        <v>3</v>
      </c>
      <c r="T111" t="s">
        <v>60</v>
      </c>
      <c r="U111">
        <v>0.91333333333333333</v>
      </c>
      <c r="V111">
        <v>12.4834</v>
      </c>
      <c r="W111">
        <v>0.41611399999999998</v>
      </c>
      <c r="Y111" t="s">
        <v>3</v>
      </c>
      <c r="Z111" t="s">
        <v>42</v>
      </c>
      <c r="AA111">
        <v>0.59666666666666657</v>
      </c>
      <c r="AB111">
        <v>19.058900000000001</v>
      </c>
      <c r="AC111">
        <v>0.63529599999999997</v>
      </c>
      <c r="AE111" t="s">
        <v>3</v>
      </c>
      <c r="AF111" t="s">
        <v>41</v>
      </c>
      <c r="AG111">
        <v>0.37</v>
      </c>
      <c r="AH111">
        <v>28.136199999999999</v>
      </c>
      <c r="AI111">
        <v>0.93787399999999999</v>
      </c>
      <c r="AK111" t="s">
        <v>3</v>
      </c>
      <c r="AL111" t="s">
        <v>26</v>
      </c>
      <c r="AM111">
        <v>5.0847457627118647E-2</v>
      </c>
      <c r="AN111">
        <v>49.579000000000001</v>
      </c>
      <c r="AO111">
        <v>1.89958</v>
      </c>
      <c r="AQ111" t="s">
        <v>3</v>
      </c>
      <c r="AR111" t="s">
        <v>42</v>
      </c>
      <c r="AS111">
        <v>0.86333333333333329</v>
      </c>
      <c r="AT111">
        <v>8.4176900000000003</v>
      </c>
      <c r="AU111">
        <v>0.28059000000000001</v>
      </c>
      <c r="AW111" t="s">
        <v>3</v>
      </c>
      <c r="AX111" t="s">
        <v>737</v>
      </c>
      <c r="AY111">
        <v>0.53666666666666674</v>
      </c>
      <c r="AZ111">
        <v>30.192699999999999</v>
      </c>
      <c r="BA111">
        <v>1.0064200000000001</v>
      </c>
      <c r="BI111" t="s">
        <v>3</v>
      </c>
      <c r="BJ111" t="s">
        <v>40</v>
      </c>
      <c r="BK111">
        <v>0.78999999999999992</v>
      </c>
      <c r="BL111">
        <v>13.5265</v>
      </c>
      <c r="BM111">
        <v>0.45088299999999998</v>
      </c>
      <c r="BO111" t="s">
        <v>3</v>
      </c>
      <c r="BP111" t="s">
        <v>16</v>
      </c>
      <c r="BQ111">
        <v>1</v>
      </c>
      <c r="BR111">
        <v>7.75589</v>
      </c>
      <c r="BS111">
        <v>0.25852999999999998</v>
      </c>
      <c r="BV111" t="s">
        <v>3</v>
      </c>
      <c r="BW111" t="s">
        <v>16</v>
      </c>
      <c r="BX111">
        <v>1</v>
      </c>
      <c r="BY111">
        <v>4.9680799999999996</v>
      </c>
      <c r="BZ111">
        <v>0.165603</v>
      </c>
      <c r="CB111" t="s">
        <v>3</v>
      </c>
      <c r="CC111" t="s">
        <v>27</v>
      </c>
      <c r="CD111">
        <v>1</v>
      </c>
      <c r="CE111">
        <v>2.7627999999999999</v>
      </c>
      <c r="CF111">
        <v>9.2093400000000006E-2</v>
      </c>
      <c r="CH111" t="s">
        <v>3</v>
      </c>
      <c r="CI111" t="s">
        <v>36</v>
      </c>
      <c r="CJ111">
        <v>0.88</v>
      </c>
      <c r="CK111">
        <v>11.5861</v>
      </c>
      <c r="CL111">
        <v>0.38620399999999999</v>
      </c>
      <c r="CN111" t="s">
        <v>3</v>
      </c>
      <c r="CO111" t="s">
        <v>40</v>
      </c>
      <c r="CP111">
        <v>1</v>
      </c>
      <c r="CQ111">
        <v>2.4131399999999998</v>
      </c>
      <c r="CR111">
        <v>8.0438099999999998E-2</v>
      </c>
      <c r="CU111" t="s">
        <v>3</v>
      </c>
      <c r="CV111" t="s">
        <v>36</v>
      </c>
      <c r="CW111">
        <v>1</v>
      </c>
      <c r="CX111">
        <v>8.3016400000000008</v>
      </c>
      <c r="CY111">
        <v>0.27672099999999999</v>
      </c>
      <c r="DA111" t="s">
        <v>3</v>
      </c>
      <c r="DB111" t="s">
        <v>36</v>
      </c>
      <c r="DC111">
        <v>0.87666666666666671</v>
      </c>
      <c r="DD111">
        <v>10.135</v>
      </c>
      <c r="DE111">
        <v>0.33783400000000002</v>
      </c>
      <c r="DG111" t="s">
        <v>3</v>
      </c>
      <c r="DH111" t="s">
        <v>38</v>
      </c>
      <c r="DI111">
        <v>0.90666666666666662</v>
      </c>
      <c r="DJ111">
        <v>9.8273700000000002</v>
      </c>
      <c r="DK111">
        <v>0.32757900000000001</v>
      </c>
      <c r="DM111" t="s">
        <v>3</v>
      </c>
      <c r="DN111" t="s">
        <v>38</v>
      </c>
      <c r="DO111">
        <v>1</v>
      </c>
      <c r="DP111">
        <v>3.52345</v>
      </c>
      <c r="DQ111">
        <v>0.117448</v>
      </c>
      <c r="DT111" t="s">
        <v>3</v>
      </c>
      <c r="DU111" t="s">
        <v>38</v>
      </c>
      <c r="DV111">
        <v>1</v>
      </c>
      <c r="DW111">
        <v>3.5577899999999998</v>
      </c>
      <c r="DX111">
        <v>0.118593</v>
      </c>
      <c r="DZ111" t="s">
        <v>3</v>
      </c>
      <c r="EA111" t="s">
        <v>36</v>
      </c>
      <c r="EB111">
        <v>0.71333333333333326</v>
      </c>
      <c r="EC111">
        <v>13.9689</v>
      </c>
      <c r="ED111">
        <v>0.46563100000000002</v>
      </c>
      <c r="EF111" t="s">
        <v>3</v>
      </c>
      <c r="EG111" t="s">
        <v>37</v>
      </c>
      <c r="EH111">
        <v>1</v>
      </c>
      <c r="EI111">
        <v>1.8301000000000001</v>
      </c>
      <c r="EJ111">
        <v>6.1003300000000003E-2</v>
      </c>
      <c r="EL111" t="s">
        <v>3</v>
      </c>
      <c r="EM111" t="s">
        <v>40</v>
      </c>
      <c r="EN111">
        <v>0.5</v>
      </c>
      <c r="EO111">
        <v>37.641500000000001</v>
      </c>
      <c r="EP111">
        <v>1.2547200000000001</v>
      </c>
      <c r="ET111" t="s">
        <v>3</v>
      </c>
      <c r="EU111" t="s">
        <v>29</v>
      </c>
      <c r="EV111">
        <v>1</v>
      </c>
      <c r="EW111">
        <v>4.05654</v>
      </c>
      <c r="EX111">
        <v>0.135218</v>
      </c>
      <c r="EZ111" t="s">
        <v>3</v>
      </c>
      <c r="FA111" t="s">
        <v>41</v>
      </c>
      <c r="FB111">
        <v>1</v>
      </c>
      <c r="FC111">
        <v>6.63408</v>
      </c>
      <c r="FD111">
        <v>0.221136</v>
      </c>
      <c r="FG111" t="s">
        <v>3</v>
      </c>
      <c r="FH111" t="s">
        <v>19</v>
      </c>
      <c r="FI111">
        <v>0.92999999999999994</v>
      </c>
      <c r="FJ111">
        <v>10.7225</v>
      </c>
      <c r="FK111">
        <v>0.35741499999999998</v>
      </c>
    </row>
    <row r="112" spans="1:167">
      <c r="A112" t="s">
        <v>3</v>
      </c>
      <c r="B112" t="s">
        <v>23</v>
      </c>
      <c r="C112">
        <v>1</v>
      </c>
      <c r="D112">
        <v>11.112500000000001</v>
      </c>
      <c r="E112">
        <v>0.37041499999999999</v>
      </c>
      <c r="G112" t="s">
        <v>3</v>
      </c>
      <c r="H112" t="s">
        <v>38</v>
      </c>
      <c r="I112">
        <v>0.54666666666666663</v>
      </c>
      <c r="J112">
        <v>20.804300000000001</v>
      </c>
      <c r="K112">
        <v>0.70048100000000002</v>
      </c>
      <c r="M112" t="s">
        <v>3</v>
      </c>
      <c r="N112" t="s">
        <v>43</v>
      </c>
      <c r="O112">
        <v>0.91</v>
      </c>
      <c r="P112">
        <v>13.6279</v>
      </c>
      <c r="Q112">
        <v>0.45426299999999997</v>
      </c>
      <c r="S112" t="s">
        <v>3</v>
      </c>
      <c r="T112" t="s">
        <v>61</v>
      </c>
      <c r="U112">
        <v>0.90333333333333343</v>
      </c>
      <c r="V112">
        <v>11.7209</v>
      </c>
      <c r="W112">
        <v>0.39069700000000002</v>
      </c>
      <c r="Y112" t="s">
        <v>3</v>
      </c>
      <c r="Z112" t="s">
        <v>43</v>
      </c>
      <c r="AA112">
        <v>0.31666666666666665</v>
      </c>
      <c r="AB112">
        <v>24.713699999999999</v>
      </c>
      <c r="AC112">
        <v>0.82378899999999999</v>
      </c>
      <c r="AE112" t="s">
        <v>3</v>
      </c>
      <c r="AF112" t="s">
        <v>42</v>
      </c>
      <c r="AG112">
        <v>0.32333333333333331</v>
      </c>
      <c r="AH112">
        <v>25.6755</v>
      </c>
      <c r="AI112">
        <v>0.85585100000000003</v>
      </c>
      <c r="AK112" t="s">
        <v>3</v>
      </c>
      <c r="AL112" t="s">
        <v>27</v>
      </c>
      <c r="AM112">
        <v>0.15666666666666668</v>
      </c>
      <c r="AN112">
        <v>33.579300000000003</v>
      </c>
      <c r="AO112">
        <v>1.2436799999999999</v>
      </c>
      <c r="AQ112" t="s">
        <v>3</v>
      </c>
      <c r="AR112" t="s">
        <v>43</v>
      </c>
      <c r="AS112">
        <v>0.93333333333333335</v>
      </c>
      <c r="AT112">
        <v>6.9558</v>
      </c>
      <c r="AU112">
        <v>0.23186000000000001</v>
      </c>
      <c r="AW112" t="s">
        <v>3</v>
      </c>
      <c r="AX112" t="s">
        <v>738</v>
      </c>
      <c r="AY112">
        <v>0.67</v>
      </c>
      <c r="AZ112">
        <v>17.726299999999998</v>
      </c>
      <c r="BA112">
        <v>0.60293699999999995</v>
      </c>
      <c r="BI112" t="s">
        <v>3</v>
      </c>
      <c r="BJ112" t="s">
        <v>41</v>
      </c>
      <c r="BK112">
        <v>0.47333333333333333</v>
      </c>
      <c r="BL112">
        <v>22.504799999999999</v>
      </c>
      <c r="BM112">
        <v>0.75016099999999997</v>
      </c>
      <c r="BO112" t="s">
        <v>3</v>
      </c>
      <c r="BP112" t="s">
        <v>17</v>
      </c>
      <c r="BQ112">
        <v>0.98666666666666669</v>
      </c>
      <c r="BR112">
        <v>9.4599600000000006</v>
      </c>
      <c r="BS112">
        <v>0.315332</v>
      </c>
      <c r="BV112" t="s">
        <v>3</v>
      </c>
      <c r="BW112" t="s">
        <v>17</v>
      </c>
      <c r="BX112">
        <v>1</v>
      </c>
      <c r="BY112">
        <v>4.96204</v>
      </c>
      <c r="BZ112">
        <v>0.16540099999999999</v>
      </c>
      <c r="CB112" t="s">
        <v>3</v>
      </c>
      <c r="CC112" t="s">
        <v>28</v>
      </c>
      <c r="CD112">
        <v>1</v>
      </c>
      <c r="CE112">
        <v>3.2524600000000001</v>
      </c>
      <c r="CF112">
        <v>0.108415</v>
      </c>
      <c r="CH112" t="s">
        <v>3</v>
      </c>
      <c r="CI112" t="s">
        <v>37</v>
      </c>
      <c r="CJ112">
        <v>0.78666666666666674</v>
      </c>
      <c r="CK112">
        <v>9.79373</v>
      </c>
      <c r="CL112">
        <v>0.32645800000000003</v>
      </c>
      <c r="CN112" t="s">
        <v>3</v>
      </c>
      <c r="CO112" t="s">
        <v>41</v>
      </c>
      <c r="CP112">
        <v>1</v>
      </c>
      <c r="CQ112">
        <v>3.9937900000000002</v>
      </c>
      <c r="CR112">
        <v>0.13312599999999999</v>
      </c>
      <c r="CU112" t="s">
        <v>3</v>
      </c>
      <c r="CV112" t="s">
        <v>37</v>
      </c>
      <c r="CW112">
        <v>0.85</v>
      </c>
      <c r="CX112">
        <v>10.539300000000001</v>
      </c>
      <c r="CY112">
        <v>0.35131200000000001</v>
      </c>
      <c r="DA112" t="s">
        <v>3</v>
      </c>
      <c r="DB112" t="s">
        <v>37</v>
      </c>
      <c r="DC112">
        <v>1</v>
      </c>
      <c r="DD112">
        <v>8.0746400000000005</v>
      </c>
      <c r="DE112">
        <v>0.26915499999999998</v>
      </c>
      <c r="DG112" t="s">
        <v>3</v>
      </c>
      <c r="DH112" t="s">
        <v>39</v>
      </c>
      <c r="DI112">
        <v>0.83333333333333337</v>
      </c>
      <c r="DJ112">
        <v>8.6454400000000007</v>
      </c>
      <c r="DK112">
        <v>0.28818100000000002</v>
      </c>
      <c r="DM112" t="s">
        <v>3</v>
      </c>
      <c r="DN112" t="s">
        <v>39</v>
      </c>
      <c r="DO112">
        <v>1</v>
      </c>
      <c r="DP112">
        <v>4.1978999999999997</v>
      </c>
      <c r="DQ112">
        <v>0.13993</v>
      </c>
      <c r="DT112" t="s">
        <v>3</v>
      </c>
      <c r="DU112" t="s">
        <v>39</v>
      </c>
      <c r="DV112">
        <v>1</v>
      </c>
      <c r="DW112">
        <v>4.0478500000000004</v>
      </c>
      <c r="DX112">
        <v>0.13492799999999999</v>
      </c>
      <c r="DZ112" t="s">
        <v>3</v>
      </c>
      <c r="EA112" t="s">
        <v>37</v>
      </c>
      <c r="EB112">
        <v>1</v>
      </c>
      <c r="EC112">
        <v>6.03979</v>
      </c>
      <c r="ED112">
        <v>0.201326</v>
      </c>
      <c r="EF112" t="s">
        <v>3</v>
      </c>
      <c r="EG112" t="s">
        <v>38</v>
      </c>
      <c r="EH112">
        <v>1</v>
      </c>
      <c r="EI112">
        <v>3.2692000000000001</v>
      </c>
      <c r="EJ112">
        <v>0.108973</v>
      </c>
      <c r="EL112" t="s">
        <v>3</v>
      </c>
      <c r="EM112" t="s">
        <v>41</v>
      </c>
      <c r="EN112">
        <v>0.97666666666666668</v>
      </c>
      <c r="EO112">
        <v>11.9718</v>
      </c>
      <c r="EP112">
        <v>0.399061</v>
      </c>
      <c r="ET112" t="s">
        <v>3</v>
      </c>
      <c r="EU112" t="s">
        <v>30</v>
      </c>
      <c r="EV112">
        <v>1</v>
      </c>
      <c r="EW112">
        <v>4.4205199999999998</v>
      </c>
      <c r="EX112">
        <v>0.14735100000000001</v>
      </c>
      <c r="EZ112" t="s">
        <v>3</v>
      </c>
      <c r="FA112" t="s">
        <v>42</v>
      </c>
      <c r="FB112">
        <v>1</v>
      </c>
      <c r="FC112">
        <v>6.7012600000000004</v>
      </c>
      <c r="FD112">
        <v>0.22337499999999999</v>
      </c>
      <c r="FG112" t="s">
        <v>3</v>
      </c>
      <c r="FH112" t="s">
        <v>20</v>
      </c>
      <c r="FI112">
        <v>0.26333333333333336</v>
      </c>
      <c r="FJ112">
        <v>29.3657</v>
      </c>
      <c r="FK112">
        <v>1.1516</v>
      </c>
    </row>
    <row r="113" spans="1:167">
      <c r="A113" t="s">
        <v>3</v>
      </c>
      <c r="B113" t="s">
        <v>24</v>
      </c>
      <c r="C113">
        <v>0.80333333333333334</v>
      </c>
      <c r="D113">
        <v>14.456799999999999</v>
      </c>
      <c r="E113">
        <v>0.48189199999999999</v>
      </c>
      <c r="G113" t="s">
        <v>3</v>
      </c>
      <c r="H113" t="s">
        <v>39</v>
      </c>
      <c r="I113">
        <v>0.8666666666666667</v>
      </c>
      <c r="J113">
        <v>13.654199999999999</v>
      </c>
      <c r="K113">
        <v>0.45513900000000002</v>
      </c>
      <c r="M113" t="s">
        <v>3</v>
      </c>
      <c r="N113" t="s">
        <v>44</v>
      </c>
      <c r="O113">
        <v>1</v>
      </c>
      <c r="P113">
        <v>8.3529999999999998</v>
      </c>
      <c r="Q113">
        <v>0.27843299999999999</v>
      </c>
      <c r="S113" t="s">
        <v>3</v>
      </c>
      <c r="T113" t="s">
        <v>62</v>
      </c>
      <c r="U113">
        <v>0.96000000000000008</v>
      </c>
      <c r="V113">
        <v>11.5686</v>
      </c>
      <c r="W113">
        <v>0.38562099999999999</v>
      </c>
      <c r="Y113" t="s">
        <v>3</v>
      </c>
      <c r="Z113" t="s">
        <v>44</v>
      </c>
      <c r="AA113">
        <v>0.56666666666666665</v>
      </c>
      <c r="AB113">
        <v>21.980399999999999</v>
      </c>
      <c r="AC113">
        <v>0.73268</v>
      </c>
      <c r="AE113" t="s">
        <v>3</v>
      </c>
      <c r="AF113" t="s">
        <v>43</v>
      </c>
      <c r="AG113">
        <v>0.12666666666666665</v>
      </c>
      <c r="AH113">
        <v>35.893500000000003</v>
      </c>
      <c r="AI113">
        <v>1.19645</v>
      </c>
      <c r="AK113" t="s">
        <v>3</v>
      </c>
      <c r="AL113" t="s">
        <v>28</v>
      </c>
      <c r="AM113">
        <v>0</v>
      </c>
      <c r="AN113">
        <v>49.8825</v>
      </c>
      <c r="AO113">
        <v>1.8752800000000001</v>
      </c>
      <c r="AQ113" t="s">
        <v>3</v>
      </c>
      <c r="AR113" t="s">
        <v>44</v>
      </c>
      <c r="AS113">
        <v>1</v>
      </c>
      <c r="AT113">
        <v>4.9294500000000001</v>
      </c>
      <c r="AU113">
        <v>0.16431499999999999</v>
      </c>
      <c r="AW113" t="s">
        <v>3</v>
      </c>
      <c r="AX113" t="s">
        <v>739</v>
      </c>
      <c r="AY113">
        <v>0.7566666666666666</v>
      </c>
      <c r="AZ113">
        <v>16.301600000000001</v>
      </c>
      <c r="BA113">
        <v>0.54338600000000004</v>
      </c>
      <c r="BI113" t="s">
        <v>3</v>
      </c>
      <c r="BJ113" t="s">
        <v>42</v>
      </c>
      <c r="BK113">
        <v>0.65666666666666662</v>
      </c>
      <c r="BL113">
        <v>17.993300000000001</v>
      </c>
      <c r="BM113">
        <v>0.59977599999999998</v>
      </c>
      <c r="BO113" t="s">
        <v>3</v>
      </c>
      <c r="BP113" t="s">
        <v>18</v>
      </c>
      <c r="BQ113">
        <v>1</v>
      </c>
      <c r="BR113">
        <v>9.40334</v>
      </c>
      <c r="BS113">
        <v>0.31344499999999997</v>
      </c>
      <c r="BV113" t="s">
        <v>3</v>
      </c>
      <c r="BW113" t="s">
        <v>18</v>
      </c>
      <c r="BX113">
        <v>1</v>
      </c>
      <c r="BY113">
        <v>4.7297000000000002</v>
      </c>
      <c r="BZ113">
        <v>0.15765699999999999</v>
      </c>
      <c r="CB113" t="s">
        <v>3</v>
      </c>
      <c r="CC113" t="s">
        <v>29</v>
      </c>
      <c r="CD113">
        <v>1</v>
      </c>
      <c r="CE113">
        <v>3.0556899999999998</v>
      </c>
      <c r="CF113">
        <v>0.101856</v>
      </c>
      <c r="CH113" t="s">
        <v>3</v>
      </c>
      <c r="CI113" t="s">
        <v>38</v>
      </c>
      <c r="CJ113">
        <v>0.98</v>
      </c>
      <c r="CK113">
        <v>4.6398200000000003</v>
      </c>
      <c r="CL113">
        <v>0.15466099999999999</v>
      </c>
      <c r="CN113" t="s">
        <v>3</v>
      </c>
      <c r="CO113" t="s">
        <v>42</v>
      </c>
      <c r="CP113">
        <v>1</v>
      </c>
      <c r="CQ113">
        <v>2.5395699999999999</v>
      </c>
      <c r="CR113">
        <v>8.4652199999999997E-2</v>
      </c>
      <c r="CU113" t="s">
        <v>3</v>
      </c>
      <c r="CV113" t="s">
        <v>38</v>
      </c>
      <c r="CW113">
        <v>1</v>
      </c>
      <c r="CX113">
        <v>8.15381</v>
      </c>
      <c r="CY113">
        <v>0.27179399999999998</v>
      </c>
      <c r="DA113" t="s">
        <v>3</v>
      </c>
      <c r="DB113" t="s">
        <v>38</v>
      </c>
      <c r="DC113">
        <v>1</v>
      </c>
      <c r="DD113">
        <v>6.5265899999999997</v>
      </c>
      <c r="DE113">
        <v>0.217553</v>
      </c>
      <c r="DG113" t="s">
        <v>3</v>
      </c>
      <c r="DH113" t="s">
        <v>40</v>
      </c>
      <c r="DI113">
        <v>0.74666666666666659</v>
      </c>
      <c r="DJ113">
        <v>13.4184</v>
      </c>
      <c r="DK113">
        <v>0.44728000000000001</v>
      </c>
      <c r="DM113" t="s">
        <v>3</v>
      </c>
      <c r="DN113" t="s">
        <v>40</v>
      </c>
      <c r="DO113">
        <v>1</v>
      </c>
      <c r="DP113">
        <v>3.6756500000000001</v>
      </c>
      <c r="DQ113">
        <v>0.12252200000000001</v>
      </c>
      <c r="DT113" t="s">
        <v>3</v>
      </c>
      <c r="DU113" t="s">
        <v>40</v>
      </c>
      <c r="DV113">
        <v>1</v>
      </c>
      <c r="DW113">
        <v>3.8038799999999999</v>
      </c>
      <c r="DX113">
        <v>0.12679599999999999</v>
      </c>
      <c r="DZ113" t="s">
        <v>3</v>
      </c>
      <c r="EA113" t="s">
        <v>38</v>
      </c>
      <c r="EB113">
        <v>0.54666666666666663</v>
      </c>
      <c r="EC113">
        <v>22.6343</v>
      </c>
      <c r="ED113">
        <v>0.75447799999999998</v>
      </c>
      <c r="EF113" t="s">
        <v>3</v>
      </c>
      <c r="EG113" t="s">
        <v>39</v>
      </c>
      <c r="EH113">
        <v>1</v>
      </c>
      <c r="EI113">
        <v>1.36012</v>
      </c>
      <c r="EJ113">
        <v>4.5337299999999997E-2</v>
      </c>
      <c r="EL113" t="s">
        <v>3</v>
      </c>
      <c r="EM113" t="s">
        <v>42</v>
      </c>
      <c r="EN113">
        <v>0.9933333333333334</v>
      </c>
      <c r="EO113">
        <v>13.434799999999999</v>
      </c>
      <c r="EP113">
        <v>0.447828</v>
      </c>
      <c r="ET113" t="s">
        <v>3</v>
      </c>
      <c r="EU113" t="s">
        <v>31</v>
      </c>
      <c r="EV113">
        <v>0.92999999999999994</v>
      </c>
      <c r="EW113">
        <v>5.35311</v>
      </c>
      <c r="EX113">
        <v>0.17843700000000001</v>
      </c>
      <c r="EZ113" t="s">
        <v>3</v>
      </c>
      <c r="FA113" t="s">
        <v>43</v>
      </c>
      <c r="FB113">
        <v>1</v>
      </c>
      <c r="FC113">
        <v>7.0918999999999999</v>
      </c>
      <c r="FD113">
        <v>0.236397</v>
      </c>
      <c r="FG113" t="s">
        <v>3</v>
      </c>
      <c r="FH113" t="s">
        <v>21</v>
      </c>
      <c r="FI113">
        <v>0</v>
      </c>
      <c r="FJ113">
        <v>26.674700000000001</v>
      </c>
      <c r="FK113">
        <v>1.76654</v>
      </c>
    </row>
    <row r="114" spans="1:167">
      <c r="A114" t="s">
        <v>3</v>
      </c>
      <c r="B114" t="s">
        <v>25</v>
      </c>
      <c r="C114">
        <v>1</v>
      </c>
      <c r="D114">
        <v>8.1025500000000008</v>
      </c>
      <c r="E114">
        <v>0.27008500000000002</v>
      </c>
      <c r="G114" t="s">
        <v>3</v>
      </c>
      <c r="H114" t="s">
        <v>40</v>
      </c>
      <c r="I114">
        <v>0.54333333333333333</v>
      </c>
      <c r="J114">
        <v>20.251000000000001</v>
      </c>
      <c r="K114">
        <v>0.68184999999999996</v>
      </c>
      <c r="M114" t="s">
        <v>3</v>
      </c>
      <c r="N114" t="s">
        <v>45</v>
      </c>
      <c r="O114">
        <v>1</v>
      </c>
      <c r="P114">
        <v>9.2274399999999996</v>
      </c>
      <c r="Q114">
        <v>0.30758099999999999</v>
      </c>
      <c r="S114" t="s">
        <v>3</v>
      </c>
      <c r="T114" t="s">
        <v>63</v>
      </c>
      <c r="U114">
        <v>1</v>
      </c>
      <c r="V114">
        <v>11.046200000000001</v>
      </c>
      <c r="W114">
        <v>0.36820599999999998</v>
      </c>
      <c r="Y114" t="s">
        <v>3</v>
      </c>
      <c r="Z114" t="s">
        <v>45</v>
      </c>
      <c r="AA114">
        <v>0.5</v>
      </c>
      <c r="AB114">
        <v>19.315100000000001</v>
      </c>
      <c r="AC114">
        <v>0.64383500000000005</v>
      </c>
      <c r="AE114" t="s">
        <v>3</v>
      </c>
      <c r="AF114" t="s">
        <v>44</v>
      </c>
      <c r="AG114">
        <v>0.41000000000000003</v>
      </c>
      <c r="AH114">
        <v>30.373799999999999</v>
      </c>
      <c r="AI114">
        <v>1.0124599999999999</v>
      </c>
      <c r="AK114" t="s">
        <v>3</v>
      </c>
      <c r="AL114" t="s">
        <v>29</v>
      </c>
      <c r="AM114">
        <v>1.6835016835016835E-2</v>
      </c>
      <c r="AN114">
        <v>56.741300000000003</v>
      </c>
      <c r="AO114">
        <v>2.1739899999999999</v>
      </c>
      <c r="AQ114" t="s">
        <v>3</v>
      </c>
      <c r="AR114" t="s">
        <v>45</v>
      </c>
      <c r="AS114">
        <v>1</v>
      </c>
      <c r="AT114">
        <v>4.1808699999999996</v>
      </c>
      <c r="AU114">
        <v>0.13936200000000001</v>
      </c>
      <c r="AW114" t="s">
        <v>3</v>
      </c>
      <c r="AX114" t="s">
        <v>740</v>
      </c>
      <c r="AY114">
        <v>0.20666666666666667</v>
      </c>
      <c r="AZ114">
        <v>49.82</v>
      </c>
      <c r="BA114">
        <v>1.72986</v>
      </c>
      <c r="BI114" t="s">
        <v>3</v>
      </c>
      <c r="BJ114" t="s">
        <v>43</v>
      </c>
      <c r="BK114">
        <v>0.92333333333333334</v>
      </c>
      <c r="BL114">
        <v>9.7497199999999999</v>
      </c>
      <c r="BM114">
        <v>0.32499099999999997</v>
      </c>
      <c r="BO114" t="s">
        <v>3</v>
      </c>
      <c r="BP114" t="s">
        <v>19</v>
      </c>
      <c r="BQ114">
        <v>1</v>
      </c>
      <c r="BR114">
        <v>8.5896600000000003</v>
      </c>
      <c r="BS114">
        <v>0.28632200000000002</v>
      </c>
      <c r="BV114" t="s">
        <v>3</v>
      </c>
      <c r="BW114" t="s">
        <v>19</v>
      </c>
      <c r="BX114">
        <v>1</v>
      </c>
      <c r="BY114">
        <v>4.6612600000000004</v>
      </c>
      <c r="BZ114">
        <v>0.15537500000000001</v>
      </c>
      <c r="CB114" t="s">
        <v>3</v>
      </c>
      <c r="CC114" t="s">
        <v>30</v>
      </c>
      <c r="CD114">
        <v>1</v>
      </c>
      <c r="CE114">
        <v>2.4329200000000002</v>
      </c>
      <c r="CF114">
        <v>8.10974E-2</v>
      </c>
      <c r="CH114" t="s">
        <v>3</v>
      </c>
      <c r="CI114" t="s">
        <v>39</v>
      </c>
      <c r="CJ114">
        <v>0.77999999999999992</v>
      </c>
      <c r="CK114">
        <v>11.397500000000001</v>
      </c>
      <c r="CL114">
        <v>0.379917</v>
      </c>
      <c r="CN114" t="s">
        <v>3</v>
      </c>
      <c r="CO114" t="s">
        <v>43</v>
      </c>
      <c r="CP114">
        <v>1</v>
      </c>
      <c r="CQ114">
        <v>2.8952800000000001</v>
      </c>
      <c r="CR114">
        <v>9.6509399999999995E-2</v>
      </c>
      <c r="CU114" t="s">
        <v>3</v>
      </c>
      <c r="CV114" t="s">
        <v>39</v>
      </c>
      <c r="CW114">
        <v>1</v>
      </c>
      <c r="CX114">
        <v>8.5517000000000003</v>
      </c>
      <c r="CY114">
        <v>0.285057</v>
      </c>
      <c r="DA114" t="s">
        <v>3</v>
      </c>
      <c r="DB114" t="s">
        <v>39</v>
      </c>
      <c r="DC114">
        <v>1</v>
      </c>
      <c r="DD114">
        <v>3.9744199999999998</v>
      </c>
      <c r="DE114">
        <v>0.13248099999999999</v>
      </c>
      <c r="DG114" t="s">
        <v>3</v>
      </c>
      <c r="DH114" t="s">
        <v>41</v>
      </c>
      <c r="DI114">
        <v>0.89333333333333331</v>
      </c>
      <c r="DJ114">
        <v>8.13917</v>
      </c>
      <c r="DK114">
        <v>0.27130599999999999</v>
      </c>
      <c r="DM114" t="s">
        <v>3</v>
      </c>
      <c r="DN114" t="s">
        <v>41</v>
      </c>
      <c r="DO114">
        <v>1</v>
      </c>
      <c r="DP114">
        <v>3.7253400000000001</v>
      </c>
      <c r="DQ114">
        <v>0.124178</v>
      </c>
      <c r="DT114" t="s">
        <v>3</v>
      </c>
      <c r="DU114" t="s">
        <v>41</v>
      </c>
      <c r="DV114">
        <v>0.97000000000000008</v>
      </c>
      <c r="DW114">
        <v>4.5491700000000002</v>
      </c>
      <c r="DX114">
        <v>0.151639</v>
      </c>
      <c r="DZ114" t="s">
        <v>3</v>
      </c>
      <c r="EA114" t="s">
        <v>39</v>
      </c>
      <c r="EB114">
        <v>1.3333333333333334E-2</v>
      </c>
      <c r="EC114">
        <v>116.041</v>
      </c>
      <c r="ED114">
        <v>3.8680400000000001</v>
      </c>
      <c r="EF114" t="s">
        <v>3</v>
      </c>
      <c r="EG114" t="s">
        <v>40</v>
      </c>
      <c r="EH114">
        <v>1</v>
      </c>
      <c r="EI114">
        <v>2.9721500000000001</v>
      </c>
      <c r="EJ114">
        <v>9.9071699999999999E-2</v>
      </c>
      <c r="EL114" t="s">
        <v>3</v>
      </c>
      <c r="EM114" t="s">
        <v>43</v>
      </c>
      <c r="EN114">
        <v>0.2</v>
      </c>
      <c r="EO114">
        <v>60.313600000000001</v>
      </c>
      <c r="EP114">
        <v>2.0104500000000001</v>
      </c>
      <c r="ET114" t="s">
        <v>3</v>
      </c>
      <c r="EU114" t="s">
        <v>32</v>
      </c>
      <c r="EV114">
        <v>0.9</v>
      </c>
      <c r="EW114">
        <v>7.8469499999999996</v>
      </c>
      <c r="EX114">
        <v>0.26156499999999999</v>
      </c>
      <c r="EZ114" t="s">
        <v>3</v>
      </c>
      <c r="FA114" t="s">
        <v>44</v>
      </c>
      <c r="FB114">
        <v>1</v>
      </c>
      <c r="FC114">
        <v>6.7302900000000001</v>
      </c>
      <c r="FD114">
        <v>0.22434299999999999</v>
      </c>
      <c r="FG114" t="s">
        <v>3</v>
      </c>
      <c r="FH114" t="s">
        <v>22</v>
      </c>
      <c r="FI114">
        <v>9.4276094276094277E-2</v>
      </c>
      <c r="FJ114">
        <v>30.473299999999998</v>
      </c>
      <c r="FK114">
        <v>1.41736</v>
      </c>
    </row>
    <row r="115" spans="1:167">
      <c r="A115" t="s">
        <v>3</v>
      </c>
      <c r="B115" t="s">
        <v>26</v>
      </c>
      <c r="C115">
        <v>0.26</v>
      </c>
      <c r="D115">
        <v>34.065199999999997</v>
      </c>
      <c r="E115">
        <v>1.13551</v>
      </c>
      <c r="G115" t="s">
        <v>3</v>
      </c>
      <c r="H115" t="s">
        <v>41</v>
      </c>
      <c r="I115">
        <v>0.94666666666666666</v>
      </c>
      <c r="J115">
        <v>9.9100800000000007</v>
      </c>
      <c r="K115">
        <v>0.33033600000000002</v>
      </c>
      <c r="M115" t="s">
        <v>3</v>
      </c>
      <c r="N115" t="s">
        <v>46</v>
      </c>
      <c r="O115">
        <v>0.51333333333333331</v>
      </c>
      <c r="P115">
        <v>19.276199999999999</v>
      </c>
      <c r="Q115">
        <v>0.64254</v>
      </c>
      <c r="S115" t="s">
        <v>3</v>
      </c>
      <c r="T115" t="s">
        <v>64</v>
      </c>
      <c r="U115">
        <v>1</v>
      </c>
      <c r="V115">
        <v>10.921900000000001</v>
      </c>
      <c r="W115">
        <v>0.364062</v>
      </c>
      <c r="Y115" t="s">
        <v>3</v>
      </c>
      <c r="Z115" t="s">
        <v>46</v>
      </c>
      <c r="AA115">
        <v>0.59333333333333338</v>
      </c>
      <c r="AB115">
        <v>17.088799999999999</v>
      </c>
      <c r="AC115">
        <v>0.56962599999999997</v>
      </c>
      <c r="AE115" t="s">
        <v>3</v>
      </c>
      <c r="AF115" t="s">
        <v>45</v>
      </c>
      <c r="AG115">
        <v>0.10702341137123747</v>
      </c>
      <c r="AH115">
        <v>46.267600000000002</v>
      </c>
      <c r="AI115">
        <v>1.8144199999999999</v>
      </c>
      <c r="AK115" t="s">
        <v>3</v>
      </c>
      <c r="AL115" t="s">
        <v>30</v>
      </c>
      <c r="AM115">
        <v>0.15646258503401361</v>
      </c>
      <c r="AN115">
        <v>44.389400000000002</v>
      </c>
      <c r="AO115">
        <v>2.0840100000000001</v>
      </c>
      <c r="AQ115" t="s">
        <v>3</v>
      </c>
      <c r="AR115" t="s">
        <v>46</v>
      </c>
      <c r="AS115">
        <v>0.42666666666666669</v>
      </c>
      <c r="AT115">
        <v>22.771999999999998</v>
      </c>
      <c r="AU115">
        <v>0.75906799999999996</v>
      </c>
      <c r="AW115" t="s">
        <v>3</v>
      </c>
      <c r="AX115" t="s">
        <v>741</v>
      </c>
      <c r="AY115">
        <v>0.14000000000000001</v>
      </c>
      <c r="AZ115">
        <v>29.522400000000001</v>
      </c>
      <c r="BA115">
        <v>1.05437</v>
      </c>
      <c r="BI115" t="s">
        <v>3</v>
      </c>
      <c r="BJ115" t="s">
        <v>44</v>
      </c>
      <c r="BK115">
        <v>1</v>
      </c>
      <c r="BL115">
        <v>7.6516799999999998</v>
      </c>
      <c r="BM115">
        <v>0.255056</v>
      </c>
      <c r="BO115" t="s">
        <v>3</v>
      </c>
      <c r="BP115" t="s">
        <v>20</v>
      </c>
      <c r="BQ115">
        <v>0.94666666666666666</v>
      </c>
      <c r="BR115">
        <v>9.72241</v>
      </c>
      <c r="BS115">
        <v>0.32407999999999998</v>
      </c>
      <c r="BV115" t="s">
        <v>3</v>
      </c>
      <c r="BW115" t="s">
        <v>20</v>
      </c>
      <c r="BX115">
        <v>1</v>
      </c>
      <c r="BY115">
        <v>5.6349200000000002</v>
      </c>
      <c r="BZ115">
        <v>0.187831</v>
      </c>
      <c r="CB115" t="s">
        <v>3</v>
      </c>
      <c r="CC115" t="s">
        <v>31</v>
      </c>
      <c r="CD115">
        <v>1</v>
      </c>
      <c r="CE115">
        <v>2.5628600000000001</v>
      </c>
      <c r="CF115">
        <v>8.5428699999999996E-2</v>
      </c>
      <c r="CH115" t="s">
        <v>3</v>
      </c>
      <c r="CI115" t="s">
        <v>40</v>
      </c>
      <c r="CJ115">
        <v>0.81333333333333324</v>
      </c>
      <c r="CK115">
        <v>9.2263400000000004</v>
      </c>
      <c r="CL115">
        <v>0.30754500000000001</v>
      </c>
      <c r="CN115" t="s">
        <v>3</v>
      </c>
      <c r="CO115" t="s">
        <v>44</v>
      </c>
      <c r="CP115">
        <v>1</v>
      </c>
      <c r="CQ115">
        <v>4.1907300000000003</v>
      </c>
      <c r="CR115">
        <v>0.13969100000000001</v>
      </c>
      <c r="CU115" t="s">
        <v>3</v>
      </c>
      <c r="CV115" t="s">
        <v>40</v>
      </c>
      <c r="CW115">
        <v>1</v>
      </c>
      <c r="CX115">
        <v>9.6196400000000004</v>
      </c>
      <c r="CY115">
        <v>0.32065500000000002</v>
      </c>
      <c r="DA115" t="s">
        <v>3</v>
      </c>
      <c r="DB115" t="s">
        <v>40</v>
      </c>
      <c r="DC115">
        <v>0.99</v>
      </c>
      <c r="DD115">
        <v>8.4929400000000008</v>
      </c>
      <c r="DE115">
        <v>0.28309800000000002</v>
      </c>
      <c r="DG115" t="s">
        <v>3</v>
      </c>
      <c r="DH115" t="s">
        <v>42</v>
      </c>
      <c r="DI115">
        <v>0.93333333333333335</v>
      </c>
      <c r="DJ115">
        <v>6.1121699999999999</v>
      </c>
      <c r="DK115">
        <v>0.203739</v>
      </c>
      <c r="DM115" t="s">
        <v>3</v>
      </c>
      <c r="DN115" t="s">
        <v>42</v>
      </c>
      <c r="DO115">
        <v>1</v>
      </c>
      <c r="DP115">
        <v>3.2840099999999999</v>
      </c>
      <c r="DQ115">
        <v>0.10946699999999999</v>
      </c>
      <c r="DT115" t="s">
        <v>3</v>
      </c>
      <c r="DU115" t="s">
        <v>42</v>
      </c>
      <c r="DV115">
        <v>1</v>
      </c>
      <c r="DW115">
        <v>3.2678400000000001</v>
      </c>
      <c r="DX115">
        <v>0.108928</v>
      </c>
      <c r="DZ115" t="s">
        <v>3</v>
      </c>
      <c r="EA115" t="s">
        <v>40</v>
      </c>
      <c r="EB115">
        <v>0.04</v>
      </c>
      <c r="EC115">
        <v>57.176000000000002</v>
      </c>
      <c r="ED115">
        <v>1.90587</v>
      </c>
      <c r="EF115" t="s">
        <v>3</v>
      </c>
      <c r="EG115" t="s">
        <v>41</v>
      </c>
      <c r="EH115">
        <v>1</v>
      </c>
      <c r="EI115">
        <v>2.5778799999999999</v>
      </c>
      <c r="EJ115">
        <v>8.5929199999999997E-2</v>
      </c>
      <c r="EL115" t="s">
        <v>3</v>
      </c>
      <c r="EM115" t="s">
        <v>44</v>
      </c>
      <c r="EN115">
        <v>0.91</v>
      </c>
      <c r="EO115">
        <v>14.2879</v>
      </c>
      <c r="EP115">
        <v>0.47626299999999999</v>
      </c>
      <c r="ET115" t="s">
        <v>3</v>
      </c>
      <c r="EU115" t="s">
        <v>33</v>
      </c>
      <c r="EV115">
        <v>0.77</v>
      </c>
      <c r="EW115">
        <v>16.516100000000002</v>
      </c>
      <c r="EX115">
        <v>0.55053600000000003</v>
      </c>
      <c r="EZ115" t="s">
        <v>3</v>
      </c>
      <c r="FA115" t="s">
        <v>45</v>
      </c>
      <c r="FB115">
        <v>1</v>
      </c>
      <c r="FC115">
        <v>6.5911900000000001</v>
      </c>
      <c r="FD115">
        <v>0.21970600000000001</v>
      </c>
      <c r="FG115" t="s">
        <v>3</v>
      </c>
      <c r="FH115" t="s">
        <v>23</v>
      </c>
      <c r="FI115">
        <v>0.37333333333333329</v>
      </c>
      <c r="FJ115">
        <v>25.966100000000001</v>
      </c>
      <c r="FK115">
        <v>0.89230399999999999</v>
      </c>
    </row>
    <row r="116" spans="1:167">
      <c r="A116" t="s">
        <v>3</v>
      </c>
      <c r="B116" t="s">
        <v>27</v>
      </c>
      <c r="C116">
        <v>1</v>
      </c>
      <c r="D116">
        <v>10.3691</v>
      </c>
      <c r="E116">
        <v>0.345636</v>
      </c>
      <c r="G116" t="s">
        <v>3</v>
      </c>
      <c r="H116" t="s">
        <v>42</v>
      </c>
      <c r="I116">
        <v>1</v>
      </c>
      <c r="J116">
        <v>11.1152</v>
      </c>
      <c r="K116">
        <v>0.37050699999999998</v>
      </c>
      <c r="M116" t="s">
        <v>3</v>
      </c>
      <c r="N116" t="s">
        <v>47</v>
      </c>
      <c r="O116">
        <v>0.51</v>
      </c>
      <c r="P116">
        <v>18.607199999999999</v>
      </c>
      <c r="Q116">
        <v>0.62024199999999996</v>
      </c>
      <c r="S116" t="s">
        <v>3</v>
      </c>
      <c r="T116" t="s">
        <v>65</v>
      </c>
      <c r="U116">
        <v>0.89666666666666661</v>
      </c>
      <c r="V116">
        <v>10.148899999999999</v>
      </c>
      <c r="W116">
        <v>0.33829799999999999</v>
      </c>
      <c r="Y116" t="s">
        <v>3</v>
      </c>
      <c r="Z116" t="s">
        <v>47</v>
      </c>
      <c r="AA116">
        <v>0.62333333333333329</v>
      </c>
      <c r="AB116">
        <v>18.2212</v>
      </c>
      <c r="AC116">
        <v>0.60737200000000002</v>
      </c>
      <c r="AE116" t="s">
        <v>3</v>
      </c>
      <c r="AF116" t="s">
        <v>46</v>
      </c>
      <c r="AG116">
        <v>0</v>
      </c>
      <c r="AH116">
        <v>67.238299999999995</v>
      </c>
      <c r="AI116">
        <v>2.2870200000000001</v>
      </c>
      <c r="AK116" t="s">
        <v>3</v>
      </c>
      <c r="AL116" t="s">
        <v>31</v>
      </c>
      <c r="AM116">
        <v>0</v>
      </c>
      <c r="AN116">
        <v>53.185000000000002</v>
      </c>
      <c r="AO116">
        <v>2.6861100000000002</v>
      </c>
      <c r="AQ116" t="s">
        <v>3</v>
      </c>
      <c r="AR116" t="s">
        <v>47</v>
      </c>
      <c r="AS116">
        <v>0.28000000000000003</v>
      </c>
      <c r="AT116">
        <v>44.452599999999997</v>
      </c>
      <c r="AU116">
        <v>1.4967200000000001</v>
      </c>
      <c r="AW116" t="s">
        <v>3</v>
      </c>
      <c r="AX116" t="s">
        <v>742</v>
      </c>
      <c r="AY116">
        <v>0.53</v>
      </c>
      <c r="AZ116">
        <v>18.6707</v>
      </c>
      <c r="BA116">
        <v>0.62235700000000005</v>
      </c>
      <c r="BI116" t="s">
        <v>3</v>
      </c>
      <c r="BJ116" t="s">
        <v>45</v>
      </c>
      <c r="BK116">
        <v>0.70666666666666667</v>
      </c>
      <c r="BL116">
        <v>16.1008</v>
      </c>
      <c r="BM116">
        <v>0.53669299999999998</v>
      </c>
      <c r="BO116" t="s">
        <v>3</v>
      </c>
      <c r="BP116" t="s">
        <v>21</v>
      </c>
      <c r="BQ116">
        <v>1</v>
      </c>
      <c r="BR116">
        <v>8.1147500000000008</v>
      </c>
      <c r="BS116">
        <v>0.27049200000000001</v>
      </c>
      <c r="BV116" t="s">
        <v>3</v>
      </c>
      <c r="BW116" t="s">
        <v>21</v>
      </c>
      <c r="BX116">
        <v>1</v>
      </c>
      <c r="BY116">
        <v>6.3888999999999996</v>
      </c>
      <c r="BZ116">
        <v>0.21296300000000001</v>
      </c>
      <c r="CB116" t="s">
        <v>3</v>
      </c>
      <c r="CC116" t="s">
        <v>32</v>
      </c>
      <c r="CD116">
        <v>1</v>
      </c>
      <c r="CE116">
        <v>3.5748700000000002</v>
      </c>
      <c r="CF116">
        <v>0.119162</v>
      </c>
      <c r="CH116" t="s">
        <v>3</v>
      </c>
      <c r="CI116" t="s">
        <v>41</v>
      </c>
      <c r="CJ116">
        <v>0.67</v>
      </c>
      <c r="CK116">
        <v>15.6891</v>
      </c>
      <c r="CL116">
        <v>0.52297000000000005</v>
      </c>
      <c r="CN116" t="s">
        <v>3</v>
      </c>
      <c r="CO116" t="s">
        <v>45</v>
      </c>
      <c r="CP116">
        <v>1</v>
      </c>
      <c r="CQ116">
        <v>3.1433499999999999</v>
      </c>
      <c r="CR116">
        <v>0.104778</v>
      </c>
      <c r="CU116" t="s">
        <v>3</v>
      </c>
      <c r="CV116" t="s">
        <v>41</v>
      </c>
      <c r="CW116">
        <v>1</v>
      </c>
      <c r="CX116">
        <v>8.0968800000000005</v>
      </c>
      <c r="CY116">
        <v>0.26989600000000002</v>
      </c>
      <c r="DA116" t="s">
        <v>3</v>
      </c>
      <c r="DB116" t="s">
        <v>41</v>
      </c>
      <c r="DC116">
        <v>0.95</v>
      </c>
      <c r="DD116">
        <v>6.18</v>
      </c>
      <c r="DE116">
        <v>0.20599999999999999</v>
      </c>
      <c r="DG116" t="s">
        <v>3</v>
      </c>
      <c r="DH116" t="s">
        <v>43</v>
      </c>
      <c r="DI116">
        <v>1</v>
      </c>
      <c r="DJ116">
        <v>4.16547</v>
      </c>
      <c r="DK116">
        <v>0.138849</v>
      </c>
      <c r="DM116" t="s">
        <v>3</v>
      </c>
      <c r="DN116" t="s">
        <v>43</v>
      </c>
      <c r="DO116">
        <v>1</v>
      </c>
      <c r="DP116">
        <v>3.8925900000000002</v>
      </c>
      <c r="DQ116">
        <v>0.12975300000000001</v>
      </c>
      <c r="DT116" t="s">
        <v>3</v>
      </c>
      <c r="DU116" t="s">
        <v>43</v>
      </c>
      <c r="DV116">
        <v>1</v>
      </c>
      <c r="DW116">
        <v>3.0390100000000002</v>
      </c>
      <c r="DX116">
        <v>0.1013</v>
      </c>
      <c r="DZ116" t="s">
        <v>3</v>
      </c>
      <c r="EA116" t="s">
        <v>41</v>
      </c>
      <c r="EB116">
        <v>0.04</v>
      </c>
      <c r="EC116">
        <v>92.433000000000007</v>
      </c>
      <c r="ED116">
        <v>3.0811000000000002</v>
      </c>
      <c r="EF116" t="s">
        <v>3</v>
      </c>
      <c r="EG116" t="s">
        <v>42</v>
      </c>
      <c r="EH116">
        <v>1</v>
      </c>
      <c r="EI116">
        <v>3.1051600000000001</v>
      </c>
      <c r="EJ116">
        <v>0.103505</v>
      </c>
      <c r="EL116" t="s">
        <v>3</v>
      </c>
      <c r="EM116" t="s">
        <v>45</v>
      </c>
      <c r="EN116">
        <v>0.64666666666666661</v>
      </c>
      <c r="EO116">
        <v>31.651</v>
      </c>
      <c r="EP116">
        <v>1.0550299999999999</v>
      </c>
      <c r="ET116" t="s">
        <v>3</v>
      </c>
      <c r="EU116" t="s">
        <v>34</v>
      </c>
      <c r="EV116">
        <v>1</v>
      </c>
      <c r="EW116">
        <v>2.5851999999999999</v>
      </c>
      <c r="EX116">
        <v>8.6173399999999997E-2</v>
      </c>
      <c r="EZ116" t="s">
        <v>3</v>
      </c>
      <c r="FA116" t="s">
        <v>46</v>
      </c>
      <c r="FB116">
        <v>1</v>
      </c>
      <c r="FC116">
        <v>8.6069300000000002</v>
      </c>
      <c r="FD116">
        <v>0.28689799999999999</v>
      </c>
      <c r="FG116" t="s">
        <v>3</v>
      </c>
      <c r="FH116" t="s">
        <v>24</v>
      </c>
      <c r="FI116">
        <v>0.1374570446735395</v>
      </c>
      <c r="FJ116">
        <v>21.989100000000001</v>
      </c>
      <c r="FK116">
        <v>1.1334599999999999</v>
      </c>
    </row>
    <row r="117" spans="1:167">
      <c r="A117" t="s">
        <v>3</v>
      </c>
      <c r="B117" t="s">
        <v>28</v>
      </c>
      <c r="C117">
        <v>0.95</v>
      </c>
      <c r="D117">
        <v>11.8177</v>
      </c>
      <c r="E117">
        <v>0.39392300000000002</v>
      </c>
      <c r="G117" t="s">
        <v>3</v>
      </c>
      <c r="H117" t="s">
        <v>43</v>
      </c>
      <c r="I117">
        <v>0.69</v>
      </c>
      <c r="J117">
        <v>20.555</v>
      </c>
      <c r="K117">
        <v>0.68516699999999997</v>
      </c>
      <c r="M117" t="s">
        <v>3</v>
      </c>
      <c r="N117" t="s">
        <v>48</v>
      </c>
      <c r="O117">
        <v>0.73666666666666669</v>
      </c>
      <c r="P117">
        <v>16.0671</v>
      </c>
      <c r="Q117">
        <v>0.53556999999999999</v>
      </c>
      <c r="S117" t="s">
        <v>3</v>
      </c>
      <c r="T117" t="s">
        <v>66</v>
      </c>
      <c r="U117">
        <v>1</v>
      </c>
      <c r="V117">
        <v>9.5806900000000006</v>
      </c>
      <c r="W117">
        <v>0.31935599999999997</v>
      </c>
      <c r="Y117" t="s">
        <v>3</v>
      </c>
      <c r="Z117" t="s">
        <v>48</v>
      </c>
      <c r="AA117">
        <v>0</v>
      </c>
      <c r="AB117">
        <v>53.632899999999999</v>
      </c>
      <c r="AC117">
        <v>1.78776</v>
      </c>
      <c r="AE117" t="s">
        <v>3</v>
      </c>
      <c r="AF117" t="s">
        <v>47</v>
      </c>
      <c r="AG117">
        <v>0</v>
      </c>
      <c r="AH117">
        <v>66.605000000000004</v>
      </c>
      <c r="AI117">
        <v>2.5325099999999998</v>
      </c>
      <c r="AK117" t="s">
        <v>3</v>
      </c>
      <c r="AL117" t="s">
        <v>32</v>
      </c>
      <c r="AM117">
        <v>0</v>
      </c>
      <c r="AN117">
        <v>42.445300000000003</v>
      </c>
      <c r="AO117">
        <v>1.4536</v>
      </c>
      <c r="AQ117" t="s">
        <v>3</v>
      </c>
      <c r="AR117" t="s">
        <v>48</v>
      </c>
      <c r="AS117">
        <v>0.22</v>
      </c>
      <c r="AT117">
        <v>37.4495</v>
      </c>
      <c r="AU117">
        <v>1.2825200000000001</v>
      </c>
      <c r="AW117" t="s">
        <v>3</v>
      </c>
      <c r="AX117" t="s">
        <v>743</v>
      </c>
      <c r="AY117">
        <v>0.81333333333333324</v>
      </c>
      <c r="AZ117">
        <v>12.715</v>
      </c>
      <c r="BA117">
        <v>0.42383399999999999</v>
      </c>
      <c r="BI117" t="s">
        <v>3</v>
      </c>
      <c r="BJ117" t="s">
        <v>46</v>
      </c>
      <c r="BK117">
        <v>0.44666666666666666</v>
      </c>
      <c r="BL117">
        <v>40.302700000000002</v>
      </c>
      <c r="BM117">
        <v>1.4291700000000001</v>
      </c>
      <c r="BO117" t="s">
        <v>3</v>
      </c>
      <c r="BP117" t="s">
        <v>22</v>
      </c>
      <c r="BQ117">
        <v>1</v>
      </c>
      <c r="BR117">
        <v>8.3603000000000005</v>
      </c>
      <c r="BS117">
        <v>0.27867700000000001</v>
      </c>
      <c r="BV117" t="s">
        <v>3</v>
      </c>
      <c r="BW117" t="s">
        <v>22</v>
      </c>
      <c r="BX117">
        <v>1</v>
      </c>
      <c r="BY117">
        <v>5.1478400000000004</v>
      </c>
      <c r="BZ117">
        <v>0.171595</v>
      </c>
      <c r="CB117" t="s">
        <v>3</v>
      </c>
      <c r="CC117" t="s">
        <v>33</v>
      </c>
      <c r="CD117">
        <v>1</v>
      </c>
      <c r="CE117">
        <v>3.43851</v>
      </c>
      <c r="CF117">
        <v>0.114617</v>
      </c>
      <c r="CH117" t="s">
        <v>3</v>
      </c>
      <c r="CI117" t="s">
        <v>42</v>
      </c>
      <c r="CJ117">
        <v>0.78333333333333333</v>
      </c>
      <c r="CK117">
        <v>12.124700000000001</v>
      </c>
      <c r="CL117">
        <v>0.40415600000000002</v>
      </c>
      <c r="CN117" t="s">
        <v>3</v>
      </c>
      <c r="CO117" t="s">
        <v>46</v>
      </c>
      <c r="CP117">
        <v>1</v>
      </c>
      <c r="CQ117">
        <v>4.2282999999999999</v>
      </c>
      <c r="CR117">
        <v>0.14094300000000001</v>
      </c>
      <c r="CU117" t="s">
        <v>3</v>
      </c>
      <c r="CV117" t="s">
        <v>42</v>
      </c>
      <c r="CW117">
        <v>1</v>
      </c>
      <c r="CX117">
        <v>6.8982400000000004</v>
      </c>
      <c r="CY117">
        <v>0.22994100000000001</v>
      </c>
      <c r="DA117" t="s">
        <v>3</v>
      </c>
      <c r="DB117" t="s">
        <v>42</v>
      </c>
      <c r="DC117">
        <v>0.94333333333333336</v>
      </c>
      <c r="DD117">
        <v>8.7602100000000007</v>
      </c>
      <c r="DE117">
        <v>0.29200700000000002</v>
      </c>
      <c r="DG117" t="s">
        <v>3</v>
      </c>
      <c r="DH117" t="s">
        <v>44</v>
      </c>
      <c r="DI117">
        <v>1</v>
      </c>
      <c r="DJ117">
        <v>4.4642900000000001</v>
      </c>
      <c r="DK117">
        <v>0.14881</v>
      </c>
      <c r="DM117" t="s">
        <v>3</v>
      </c>
      <c r="DN117" t="s">
        <v>44</v>
      </c>
      <c r="DO117">
        <v>1</v>
      </c>
      <c r="DP117">
        <v>3.7445900000000001</v>
      </c>
      <c r="DQ117">
        <v>0.12482</v>
      </c>
      <c r="DT117" t="s">
        <v>3</v>
      </c>
      <c r="DU117" t="s">
        <v>44</v>
      </c>
      <c r="DV117">
        <v>0.96333333333333326</v>
      </c>
      <c r="DW117">
        <v>4.14384</v>
      </c>
      <c r="DX117">
        <v>0.138128</v>
      </c>
      <c r="DZ117" t="s">
        <v>3</v>
      </c>
      <c r="EA117" t="s">
        <v>42</v>
      </c>
      <c r="EB117">
        <v>0.24000000000000002</v>
      </c>
      <c r="EC117">
        <v>30.6128</v>
      </c>
      <c r="ED117">
        <v>1.0204299999999999</v>
      </c>
      <c r="EF117" t="s">
        <v>3</v>
      </c>
      <c r="EG117" t="s">
        <v>43</v>
      </c>
      <c r="EH117">
        <v>1</v>
      </c>
      <c r="EI117">
        <v>5.8300599999999996</v>
      </c>
      <c r="EJ117">
        <v>0.19433500000000001</v>
      </c>
      <c r="EL117" t="s">
        <v>3</v>
      </c>
      <c r="EM117" t="s">
        <v>46</v>
      </c>
      <c r="EN117">
        <v>0.46333333333333332</v>
      </c>
      <c r="EO117">
        <v>34.890099999999997</v>
      </c>
      <c r="EP117">
        <v>1.163</v>
      </c>
      <c r="ET117" t="s">
        <v>3</v>
      </c>
      <c r="EU117" t="s">
        <v>35</v>
      </c>
      <c r="EV117">
        <v>0.91333333333333333</v>
      </c>
      <c r="EW117">
        <v>8.1061099999999993</v>
      </c>
      <c r="EX117">
        <v>0.270204</v>
      </c>
      <c r="EZ117" t="s">
        <v>3</v>
      </c>
      <c r="FA117" t="s">
        <v>47</v>
      </c>
      <c r="FB117">
        <v>1</v>
      </c>
      <c r="FC117">
        <v>6.6656899999999997</v>
      </c>
      <c r="FD117">
        <v>0.22219</v>
      </c>
      <c r="FG117" t="s">
        <v>3</v>
      </c>
      <c r="FH117" t="s">
        <v>25</v>
      </c>
      <c r="FI117">
        <v>0.47333333333333333</v>
      </c>
      <c r="FJ117">
        <v>19.6584</v>
      </c>
      <c r="FK117">
        <v>0.66190000000000004</v>
      </c>
    </row>
    <row r="118" spans="1:167">
      <c r="A118" t="s">
        <v>3</v>
      </c>
      <c r="B118" t="s">
        <v>29</v>
      </c>
      <c r="C118">
        <v>1</v>
      </c>
      <c r="D118">
        <v>11.471</v>
      </c>
      <c r="E118">
        <v>0.38236599999999998</v>
      </c>
      <c r="G118" t="s">
        <v>3</v>
      </c>
      <c r="H118" t="s">
        <v>44</v>
      </c>
      <c r="I118">
        <v>0.54666666666666663</v>
      </c>
      <c r="J118">
        <v>20.342600000000001</v>
      </c>
      <c r="K118">
        <v>0.67808500000000005</v>
      </c>
      <c r="M118" t="s">
        <v>3</v>
      </c>
      <c r="N118" t="s">
        <v>49</v>
      </c>
      <c r="O118">
        <v>0.55000000000000004</v>
      </c>
      <c r="P118">
        <v>20.078600000000002</v>
      </c>
      <c r="Q118">
        <v>0.66928500000000002</v>
      </c>
      <c r="S118" t="s">
        <v>3</v>
      </c>
      <c r="T118" t="s">
        <v>67</v>
      </c>
      <c r="U118">
        <v>1</v>
      </c>
      <c r="V118">
        <v>9.5935500000000005</v>
      </c>
      <c r="W118">
        <v>0.31978499999999999</v>
      </c>
      <c r="Y118" t="s">
        <v>3</v>
      </c>
      <c r="Z118" t="s">
        <v>49</v>
      </c>
      <c r="AA118">
        <v>8.3333333333333329E-2</v>
      </c>
      <c r="AB118">
        <v>49.853299999999997</v>
      </c>
      <c r="AC118">
        <v>1.86717</v>
      </c>
      <c r="AE118" t="s">
        <v>3</v>
      </c>
      <c r="AF118" t="s">
        <v>48</v>
      </c>
      <c r="AG118">
        <v>2.6755852842809364E-2</v>
      </c>
      <c r="AH118">
        <v>59.229500000000002</v>
      </c>
      <c r="AI118">
        <v>2.2183299999999999</v>
      </c>
      <c r="AK118" t="s">
        <v>3</v>
      </c>
      <c r="AL118" t="s">
        <v>33</v>
      </c>
      <c r="AM118">
        <v>0</v>
      </c>
      <c r="AN118">
        <v>46.8123</v>
      </c>
      <c r="AO118">
        <v>2.3762599999999998</v>
      </c>
      <c r="AQ118" t="s">
        <v>3</v>
      </c>
      <c r="AR118" t="s">
        <v>49</v>
      </c>
      <c r="AS118">
        <v>0.65333333333333343</v>
      </c>
      <c r="AT118">
        <v>18.733499999999999</v>
      </c>
      <c r="AU118">
        <v>0.63936800000000005</v>
      </c>
      <c r="AW118" t="s">
        <v>3</v>
      </c>
      <c r="AX118" t="s">
        <v>744</v>
      </c>
      <c r="AY118">
        <v>0.28333333333333333</v>
      </c>
      <c r="AZ118">
        <v>36.628599999999999</v>
      </c>
      <c r="BA118">
        <v>1.22095</v>
      </c>
      <c r="BI118" t="s">
        <v>3</v>
      </c>
      <c r="BJ118" t="s">
        <v>47</v>
      </c>
      <c r="BK118">
        <v>0.69666666666666666</v>
      </c>
      <c r="BL118">
        <v>19.795200000000001</v>
      </c>
      <c r="BM118">
        <v>0.65984100000000001</v>
      </c>
      <c r="BO118" t="s">
        <v>3</v>
      </c>
      <c r="BP118" t="s">
        <v>23</v>
      </c>
      <c r="BQ118">
        <v>1</v>
      </c>
      <c r="BR118">
        <v>7.5897899999999998</v>
      </c>
      <c r="BS118">
        <v>0.25299300000000002</v>
      </c>
      <c r="BV118" t="s">
        <v>3</v>
      </c>
      <c r="BW118" t="s">
        <v>23</v>
      </c>
      <c r="BX118">
        <v>1</v>
      </c>
      <c r="BY118">
        <v>5.4159800000000002</v>
      </c>
      <c r="BZ118">
        <v>0.180533</v>
      </c>
      <c r="CB118" t="s">
        <v>3</v>
      </c>
      <c r="CC118" t="s">
        <v>34</v>
      </c>
      <c r="CD118">
        <v>1</v>
      </c>
      <c r="CE118">
        <v>3.23556</v>
      </c>
      <c r="CF118">
        <v>0.107852</v>
      </c>
      <c r="CH118" t="s">
        <v>3</v>
      </c>
      <c r="CI118" t="s">
        <v>43</v>
      </c>
      <c r="CJ118">
        <v>0.76666666666666672</v>
      </c>
      <c r="CK118">
        <v>11.975899999999999</v>
      </c>
      <c r="CL118">
        <v>0.39919700000000002</v>
      </c>
      <c r="CN118" t="s">
        <v>3</v>
      </c>
      <c r="CO118" t="s">
        <v>47</v>
      </c>
      <c r="CP118">
        <v>1</v>
      </c>
      <c r="CQ118">
        <v>2.8762799999999999</v>
      </c>
      <c r="CR118">
        <v>9.58759E-2</v>
      </c>
      <c r="CU118" t="s">
        <v>3</v>
      </c>
      <c r="CV118" t="s">
        <v>43</v>
      </c>
      <c r="CW118">
        <v>1</v>
      </c>
      <c r="CX118">
        <v>5.6240800000000002</v>
      </c>
      <c r="CY118">
        <v>0.187469</v>
      </c>
      <c r="DA118" t="s">
        <v>3</v>
      </c>
      <c r="DB118" t="s">
        <v>43</v>
      </c>
      <c r="DC118">
        <v>0.84333333333333338</v>
      </c>
      <c r="DD118">
        <v>8.2544699999999995</v>
      </c>
      <c r="DE118">
        <v>0.27514899999999998</v>
      </c>
      <c r="DG118" t="s">
        <v>3</v>
      </c>
      <c r="DH118" t="s">
        <v>45</v>
      </c>
      <c r="DI118">
        <v>1</v>
      </c>
      <c r="DJ118">
        <v>5.4095500000000003</v>
      </c>
      <c r="DK118">
        <v>0.18031800000000001</v>
      </c>
      <c r="DM118" t="s">
        <v>3</v>
      </c>
      <c r="DN118" t="s">
        <v>45</v>
      </c>
      <c r="DO118">
        <v>1</v>
      </c>
      <c r="DP118">
        <v>3.8445200000000002</v>
      </c>
      <c r="DQ118">
        <v>0.12815099999999999</v>
      </c>
      <c r="DT118" t="s">
        <v>3</v>
      </c>
      <c r="DU118" t="s">
        <v>45</v>
      </c>
      <c r="DV118">
        <v>0.95</v>
      </c>
      <c r="DW118">
        <v>6.4435599999999997</v>
      </c>
      <c r="DX118">
        <v>0.214785</v>
      </c>
      <c r="DZ118" t="s">
        <v>3</v>
      </c>
      <c r="EA118" t="s">
        <v>43</v>
      </c>
      <c r="EB118">
        <v>5.3333333333333337E-2</v>
      </c>
      <c r="EC118">
        <v>97.163600000000002</v>
      </c>
      <c r="ED118">
        <v>3.2387899999999998</v>
      </c>
      <c r="EF118" t="s">
        <v>3</v>
      </c>
      <c r="EG118" t="s">
        <v>44</v>
      </c>
      <c r="EH118">
        <v>1</v>
      </c>
      <c r="EI118">
        <v>4.0758999999999999</v>
      </c>
      <c r="EJ118">
        <v>0.13586300000000001</v>
      </c>
      <c r="EL118" t="s">
        <v>3</v>
      </c>
      <c r="EM118" t="s">
        <v>47</v>
      </c>
      <c r="EN118">
        <v>0.2</v>
      </c>
      <c r="EO118">
        <v>39.0229</v>
      </c>
      <c r="EP118">
        <v>1.3007599999999999</v>
      </c>
      <c r="ET118" t="s">
        <v>3</v>
      </c>
      <c r="EU118" t="s">
        <v>36</v>
      </c>
      <c r="EV118">
        <v>0.90666666666666662</v>
      </c>
      <c r="EW118">
        <v>9.6532300000000006</v>
      </c>
      <c r="EX118">
        <v>0.321774</v>
      </c>
      <c r="EZ118" t="s">
        <v>3</v>
      </c>
      <c r="FA118" t="s">
        <v>48</v>
      </c>
      <c r="FB118">
        <v>1</v>
      </c>
      <c r="FC118">
        <v>6.3163200000000002</v>
      </c>
      <c r="FD118">
        <v>0.21054400000000001</v>
      </c>
      <c r="FG118" t="s">
        <v>3</v>
      </c>
      <c r="FH118" t="s">
        <v>26</v>
      </c>
      <c r="FI118">
        <v>0.16610169491525426</v>
      </c>
      <c r="FJ118">
        <v>23.2103</v>
      </c>
      <c r="FK118">
        <v>1.14337</v>
      </c>
    </row>
    <row r="119" spans="1:167">
      <c r="A119" t="s">
        <v>3</v>
      </c>
      <c r="B119" t="s">
        <v>30</v>
      </c>
      <c r="C119">
        <v>0.95333333333333337</v>
      </c>
      <c r="D119">
        <v>10.9313</v>
      </c>
      <c r="E119">
        <v>0.36437599999999998</v>
      </c>
      <c r="G119" t="s">
        <v>3</v>
      </c>
      <c r="H119" t="s">
        <v>45</v>
      </c>
      <c r="I119">
        <v>0.85</v>
      </c>
      <c r="J119">
        <v>14.916</v>
      </c>
      <c r="K119">
        <v>0.497199</v>
      </c>
      <c r="M119" t="s">
        <v>3</v>
      </c>
      <c r="N119" t="s">
        <v>50</v>
      </c>
      <c r="O119">
        <v>0.66333333333333333</v>
      </c>
      <c r="P119">
        <v>14.4353</v>
      </c>
      <c r="Q119">
        <v>0.48117700000000002</v>
      </c>
      <c r="S119" t="s">
        <v>3</v>
      </c>
      <c r="T119" t="s">
        <v>68</v>
      </c>
      <c r="U119">
        <v>0.97333333333333327</v>
      </c>
      <c r="V119">
        <v>11.4237</v>
      </c>
      <c r="W119">
        <v>0.38078899999999999</v>
      </c>
      <c r="Y119" t="s">
        <v>3</v>
      </c>
      <c r="Z119" t="s">
        <v>50</v>
      </c>
      <c r="AA119">
        <v>0</v>
      </c>
      <c r="AB119">
        <v>73.8874</v>
      </c>
      <c r="AC119">
        <v>2.5390799999999998</v>
      </c>
      <c r="AE119" t="s">
        <v>3</v>
      </c>
      <c r="AF119" t="s">
        <v>49</v>
      </c>
      <c r="AG119">
        <v>0</v>
      </c>
      <c r="AH119">
        <v>65.159899999999993</v>
      </c>
      <c r="AI119">
        <v>2.7037300000000002</v>
      </c>
      <c r="AK119" t="s">
        <v>3</v>
      </c>
      <c r="AL119" t="s">
        <v>34</v>
      </c>
      <c r="AM119">
        <v>0</v>
      </c>
      <c r="AN119">
        <v>56.5627</v>
      </c>
      <c r="AO119">
        <v>1.9109</v>
      </c>
      <c r="AQ119" t="s">
        <v>3</v>
      </c>
      <c r="AR119" t="s">
        <v>50</v>
      </c>
      <c r="AS119">
        <v>1</v>
      </c>
      <c r="AT119">
        <v>10.2066</v>
      </c>
      <c r="AU119">
        <v>0.340221</v>
      </c>
      <c r="AW119" t="s">
        <v>3</v>
      </c>
      <c r="AX119" t="s">
        <v>745</v>
      </c>
      <c r="AY119">
        <v>0.22</v>
      </c>
      <c r="AZ119">
        <v>26.096699999999998</v>
      </c>
      <c r="BA119">
        <v>0.86989099999999997</v>
      </c>
      <c r="BI119" t="s">
        <v>3</v>
      </c>
      <c r="BJ119" t="s">
        <v>48</v>
      </c>
      <c r="BK119">
        <v>1</v>
      </c>
      <c r="BL119">
        <v>8.0538799999999995</v>
      </c>
      <c r="BM119">
        <v>0.26846300000000001</v>
      </c>
      <c r="BO119" t="s">
        <v>3</v>
      </c>
      <c r="BP119" t="s">
        <v>24</v>
      </c>
      <c r="BQ119">
        <v>0.95</v>
      </c>
      <c r="BR119">
        <v>10.1564</v>
      </c>
      <c r="BS119">
        <v>0.33854800000000002</v>
      </c>
      <c r="BV119" t="s">
        <v>3</v>
      </c>
      <c r="BW119" t="s">
        <v>24</v>
      </c>
      <c r="BX119">
        <v>1</v>
      </c>
      <c r="BY119">
        <v>4.6281100000000004</v>
      </c>
      <c r="BZ119">
        <v>0.15426999999999999</v>
      </c>
      <c r="CB119" t="s">
        <v>3</v>
      </c>
      <c r="CC119" t="s">
        <v>35</v>
      </c>
      <c r="CD119">
        <v>1</v>
      </c>
      <c r="CE119">
        <v>2.5140099999999999</v>
      </c>
      <c r="CF119">
        <v>8.3800299999999994E-2</v>
      </c>
      <c r="CH119" t="s">
        <v>3</v>
      </c>
      <c r="CI119" t="s">
        <v>44</v>
      </c>
      <c r="CJ119">
        <v>0.83666666666666667</v>
      </c>
      <c r="CK119">
        <v>8.1212300000000006</v>
      </c>
      <c r="CL119">
        <v>0.270708</v>
      </c>
      <c r="CN119" t="s">
        <v>3</v>
      </c>
      <c r="CO119" t="s">
        <v>48</v>
      </c>
      <c r="CP119">
        <v>0.95</v>
      </c>
      <c r="CQ119">
        <v>6.2157400000000003</v>
      </c>
      <c r="CR119">
        <v>0.20719099999999999</v>
      </c>
      <c r="CU119" t="s">
        <v>3</v>
      </c>
      <c r="CV119" t="s">
        <v>44</v>
      </c>
      <c r="CW119">
        <v>1</v>
      </c>
      <c r="CX119">
        <v>6.2886499999999996</v>
      </c>
      <c r="CY119">
        <v>0.209622</v>
      </c>
      <c r="DA119" t="s">
        <v>3</v>
      </c>
      <c r="DB119" t="s">
        <v>44</v>
      </c>
      <c r="DC119">
        <v>1</v>
      </c>
      <c r="DD119">
        <v>7.7617200000000004</v>
      </c>
      <c r="DE119">
        <v>0.25872400000000001</v>
      </c>
      <c r="DG119" t="s">
        <v>3</v>
      </c>
      <c r="DH119" t="s">
        <v>46</v>
      </c>
      <c r="DI119">
        <v>1</v>
      </c>
      <c r="DJ119">
        <v>6.5182200000000003</v>
      </c>
      <c r="DK119">
        <v>0.21727399999999999</v>
      </c>
      <c r="DM119" t="s">
        <v>3</v>
      </c>
      <c r="DN119" t="s">
        <v>46</v>
      </c>
      <c r="DO119">
        <v>1</v>
      </c>
      <c r="DP119">
        <v>3.6722299999999999</v>
      </c>
      <c r="DQ119">
        <v>0.122408</v>
      </c>
      <c r="DT119" t="s">
        <v>3</v>
      </c>
      <c r="DU119" t="s">
        <v>46</v>
      </c>
      <c r="DV119">
        <v>1</v>
      </c>
      <c r="DW119">
        <v>4.5641600000000002</v>
      </c>
      <c r="DX119">
        <v>0.152139</v>
      </c>
      <c r="DZ119" t="s">
        <v>3</v>
      </c>
      <c r="EA119" t="s">
        <v>44</v>
      </c>
      <c r="EB119">
        <v>1</v>
      </c>
      <c r="EC119">
        <v>8.3600399999999997</v>
      </c>
      <c r="ED119">
        <v>0.27866800000000003</v>
      </c>
      <c r="EF119" t="s">
        <v>3</v>
      </c>
      <c r="EG119" t="s">
        <v>45</v>
      </c>
      <c r="EH119">
        <v>1</v>
      </c>
      <c r="EI119">
        <v>3.0612300000000001</v>
      </c>
      <c r="EJ119">
        <v>0.10204100000000001</v>
      </c>
      <c r="EL119" t="s">
        <v>3</v>
      </c>
      <c r="EM119" t="s">
        <v>48</v>
      </c>
      <c r="EN119">
        <v>0.46</v>
      </c>
      <c r="EO119">
        <v>21.552099999999999</v>
      </c>
      <c r="EP119">
        <v>0.71840400000000004</v>
      </c>
      <c r="ET119" t="s">
        <v>3</v>
      </c>
      <c r="EU119" t="s">
        <v>37</v>
      </c>
      <c r="EV119">
        <v>1</v>
      </c>
      <c r="EW119">
        <v>6.6240800000000002</v>
      </c>
      <c r="EX119">
        <v>0.220803</v>
      </c>
      <c r="EZ119" t="s">
        <v>3</v>
      </c>
      <c r="FA119" t="s">
        <v>49</v>
      </c>
      <c r="FB119">
        <v>0.92</v>
      </c>
      <c r="FC119">
        <v>9.7150200000000009</v>
      </c>
      <c r="FD119">
        <v>0.32383400000000001</v>
      </c>
      <c r="FG119" t="s">
        <v>3</v>
      </c>
      <c r="FH119" t="s">
        <v>27</v>
      </c>
      <c r="FI119">
        <v>9.0000000000000011E-2</v>
      </c>
      <c r="FJ119">
        <v>32.429000000000002</v>
      </c>
      <c r="FK119">
        <v>1.3917999999999999</v>
      </c>
    </row>
    <row r="120" spans="1:167">
      <c r="A120" t="s">
        <v>3</v>
      </c>
      <c r="B120" t="s">
        <v>31</v>
      </c>
      <c r="C120">
        <v>0.92666666666666664</v>
      </c>
      <c r="D120">
        <v>12.715999999999999</v>
      </c>
      <c r="E120">
        <v>0.42386600000000002</v>
      </c>
      <c r="G120" t="s">
        <v>3</v>
      </c>
      <c r="H120" t="s">
        <v>46</v>
      </c>
      <c r="I120">
        <v>0.34333333333333338</v>
      </c>
      <c r="J120">
        <v>37.4071</v>
      </c>
      <c r="K120">
        <v>1.2468999999999999</v>
      </c>
      <c r="M120" t="s">
        <v>3</v>
      </c>
      <c r="N120" t="s">
        <v>51</v>
      </c>
      <c r="O120">
        <v>0.5066666666666666</v>
      </c>
      <c r="P120">
        <v>25.062000000000001</v>
      </c>
      <c r="Q120">
        <v>0.835399</v>
      </c>
      <c r="S120" t="s">
        <v>3</v>
      </c>
      <c r="T120" t="s">
        <v>69</v>
      </c>
      <c r="U120">
        <v>1</v>
      </c>
      <c r="V120">
        <v>11.4854</v>
      </c>
      <c r="W120">
        <v>0.38284699999999999</v>
      </c>
      <c r="Y120" t="s">
        <v>3</v>
      </c>
      <c r="Z120" t="s">
        <v>51</v>
      </c>
      <c r="AA120">
        <v>0</v>
      </c>
      <c r="AB120">
        <v>51.365200000000002</v>
      </c>
      <c r="AC120">
        <v>1.71217</v>
      </c>
      <c r="AE120" t="s">
        <v>3</v>
      </c>
      <c r="AF120" t="s">
        <v>50</v>
      </c>
      <c r="AG120">
        <v>0</v>
      </c>
      <c r="AH120">
        <v>44.570399999999999</v>
      </c>
      <c r="AI120">
        <v>1.54758</v>
      </c>
      <c r="AK120" t="s">
        <v>3</v>
      </c>
      <c r="AL120" t="s">
        <v>35</v>
      </c>
      <c r="AM120">
        <v>0.21212121212121213</v>
      </c>
      <c r="AN120">
        <v>35.0456</v>
      </c>
      <c r="AO120">
        <v>1.4188499999999999</v>
      </c>
      <c r="AQ120" t="s">
        <v>3</v>
      </c>
      <c r="AR120" t="s">
        <v>51</v>
      </c>
      <c r="AS120">
        <v>1</v>
      </c>
      <c r="AT120">
        <v>9.1340000000000003</v>
      </c>
      <c r="AU120">
        <v>0.30446699999999999</v>
      </c>
      <c r="AW120" t="s">
        <v>3</v>
      </c>
      <c r="AX120" t="s">
        <v>746</v>
      </c>
      <c r="AY120">
        <v>0.59</v>
      </c>
      <c r="AZ120">
        <v>22.305599999999998</v>
      </c>
      <c r="BA120">
        <v>0.74351999999999996</v>
      </c>
      <c r="BI120" t="s">
        <v>3</v>
      </c>
      <c r="BJ120" t="s">
        <v>49</v>
      </c>
      <c r="BK120">
        <v>0.68333333333333335</v>
      </c>
      <c r="BL120">
        <v>16.5379</v>
      </c>
      <c r="BM120">
        <v>0.55126299999999995</v>
      </c>
      <c r="BO120" t="s">
        <v>3</v>
      </c>
      <c r="BP120" t="s">
        <v>25</v>
      </c>
      <c r="BQ120">
        <v>1</v>
      </c>
      <c r="BR120">
        <v>7.8075900000000003</v>
      </c>
      <c r="BS120">
        <v>0.26025300000000001</v>
      </c>
      <c r="BV120" t="s">
        <v>3</v>
      </c>
      <c r="BW120" t="s">
        <v>25</v>
      </c>
      <c r="BX120">
        <v>1</v>
      </c>
      <c r="BY120">
        <v>4.8404400000000001</v>
      </c>
      <c r="BZ120">
        <v>0.16134799999999999</v>
      </c>
      <c r="CB120" t="s">
        <v>3</v>
      </c>
      <c r="CC120" t="s">
        <v>36</v>
      </c>
      <c r="CD120">
        <v>1</v>
      </c>
      <c r="CE120">
        <v>2.7792400000000002</v>
      </c>
      <c r="CF120">
        <v>9.2641399999999999E-2</v>
      </c>
      <c r="CH120" t="s">
        <v>3</v>
      </c>
      <c r="CI120" t="s">
        <v>45</v>
      </c>
      <c r="CJ120">
        <v>0.66</v>
      </c>
      <c r="CK120">
        <v>15.5351</v>
      </c>
      <c r="CL120">
        <v>0.51783699999999999</v>
      </c>
      <c r="CN120" t="s">
        <v>3</v>
      </c>
      <c r="CO120" t="s">
        <v>49</v>
      </c>
      <c r="CP120">
        <v>0.86</v>
      </c>
      <c r="CQ120">
        <v>10.804</v>
      </c>
      <c r="CR120">
        <v>0.36013200000000001</v>
      </c>
      <c r="CU120" t="s">
        <v>3</v>
      </c>
      <c r="CV120" t="s">
        <v>45</v>
      </c>
      <c r="CW120">
        <v>1</v>
      </c>
      <c r="CX120">
        <v>6.7793400000000004</v>
      </c>
      <c r="CY120">
        <v>0.22597800000000001</v>
      </c>
      <c r="DA120" t="s">
        <v>3</v>
      </c>
      <c r="DB120" t="s">
        <v>45</v>
      </c>
      <c r="DC120">
        <v>0.91666666666666663</v>
      </c>
      <c r="DD120">
        <v>8.2236200000000004</v>
      </c>
      <c r="DE120">
        <v>0.274121</v>
      </c>
      <c r="DG120" t="s">
        <v>3</v>
      </c>
      <c r="DH120" t="s">
        <v>47</v>
      </c>
      <c r="DI120">
        <v>0.94</v>
      </c>
      <c r="DJ120">
        <v>9.1307100000000005</v>
      </c>
      <c r="DK120">
        <v>0.30435699999999999</v>
      </c>
      <c r="DM120" t="s">
        <v>3</v>
      </c>
      <c r="DN120" t="s">
        <v>47</v>
      </c>
      <c r="DO120">
        <v>1</v>
      </c>
      <c r="DP120">
        <v>3.6185100000000001</v>
      </c>
      <c r="DQ120">
        <v>0.120617</v>
      </c>
      <c r="DT120" t="s">
        <v>3</v>
      </c>
      <c r="DU120" t="s">
        <v>47</v>
      </c>
      <c r="DV120">
        <v>1</v>
      </c>
      <c r="DW120">
        <v>2.6232199999999999</v>
      </c>
      <c r="DX120">
        <v>8.7440799999999999E-2</v>
      </c>
      <c r="DZ120" t="s">
        <v>3</v>
      </c>
      <c r="EA120" t="s">
        <v>45</v>
      </c>
      <c r="EB120">
        <v>0.6166666666666667</v>
      </c>
      <c r="EC120">
        <v>18.786300000000001</v>
      </c>
      <c r="ED120">
        <v>0.62620900000000002</v>
      </c>
      <c r="EF120" t="s">
        <v>3</v>
      </c>
      <c r="EG120" t="s">
        <v>46</v>
      </c>
      <c r="EH120">
        <v>1</v>
      </c>
      <c r="EI120">
        <v>6.3491499999999998</v>
      </c>
      <c r="EJ120">
        <v>0.21163799999999999</v>
      </c>
      <c r="EL120" t="s">
        <v>3</v>
      </c>
      <c r="EM120" t="s">
        <v>49</v>
      </c>
      <c r="EN120">
        <v>0.9</v>
      </c>
      <c r="EO120">
        <v>14.2804</v>
      </c>
      <c r="EP120">
        <v>0.47601300000000002</v>
      </c>
      <c r="ET120" t="s">
        <v>3</v>
      </c>
      <c r="EU120" t="s">
        <v>38</v>
      </c>
      <c r="EV120">
        <v>0.99666666666666659</v>
      </c>
      <c r="EW120">
        <v>8.3258799999999997</v>
      </c>
      <c r="EX120">
        <v>0.27752900000000003</v>
      </c>
      <c r="EZ120" t="s">
        <v>3</v>
      </c>
      <c r="FA120" t="s">
        <v>50</v>
      </c>
      <c r="FB120">
        <v>1</v>
      </c>
      <c r="FC120">
        <v>7.3948200000000002</v>
      </c>
      <c r="FD120">
        <v>0.24649399999999999</v>
      </c>
      <c r="FG120" t="s">
        <v>3</v>
      </c>
      <c r="FH120" t="s">
        <v>28</v>
      </c>
      <c r="FI120">
        <v>0.84666666666666657</v>
      </c>
      <c r="FJ120">
        <v>15.104799999999999</v>
      </c>
      <c r="FK120">
        <v>0.52447100000000002</v>
      </c>
    </row>
    <row r="121" spans="1:167">
      <c r="A121" t="s">
        <v>3</v>
      </c>
      <c r="B121" t="s">
        <v>32</v>
      </c>
      <c r="C121">
        <v>0.18666666666666665</v>
      </c>
      <c r="D121">
        <v>43.863599999999998</v>
      </c>
      <c r="E121">
        <v>1.4621200000000001</v>
      </c>
      <c r="G121" t="s">
        <v>3</v>
      </c>
      <c r="H121" t="s">
        <v>47</v>
      </c>
      <c r="I121">
        <v>0</v>
      </c>
      <c r="J121">
        <v>56.731200000000001</v>
      </c>
      <c r="K121">
        <v>1.9362200000000001</v>
      </c>
      <c r="M121" t="s">
        <v>3</v>
      </c>
      <c r="N121" t="s">
        <v>52</v>
      </c>
      <c r="O121">
        <v>0.84333333333333338</v>
      </c>
      <c r="P121">
        <v>14.748699999999999</v>
      </c>
      <c r="Q121">
        <v>0.49162299999999998</v>
      </c>
      <c r="S121" t="s">
        <v>3</v>
      </c>
      <c r="T121" t="s">
        <v>70</v>
      </c>
      <c r="U121">
        <v>1</v>
      </c>
      <c r="V121">
        <v>8.7999899999999993</v>
      </c>
      <c r="W121">
        <v>0.29333300000000001</v>
      </c>
      <c r="Y121" t="s">
        <v>3</v>
      </c>
      <c r="Z121" t="s">
        <v>52</v>
      </c>
      <c r="AA121">
        <v>0</v>
      </c>
      <c r="AB121">
        <v>61.619799999999998</v>
      </c>
      <c r="AC121">
        <v>2.24072</v>
      </c>
      <c r="AE121" t="s">
        <v>3</v>
      </c>
      <c r="AF121" t="s">
        <v>51</v>
      </c>
      <c r="AG121">
        <v>0.26333333333333336</v>
      </c>
      <c r="AH121">
        <v>31.424499999999998</v>
      </c>
      <c r="AI121">
        <v>1.04748</v>
      </c>
      <c r="AK121" t="s">
        <v>3</v>
      </c>
      <c r="AL121" t="s">
        <v>36</v>
      </c>
      <c r="AM121">
        <v>9.0604026845637592E-2</v>
      </c>
      <c r="AN121">
        <v>51.4587</v>
      </c>
      <c r="AO121">
        <v>2.18045</v>
      </c>
      <c r="AQ121" t="s">
        <v>3</v>
      </c>
      <c r="AR121" t="s">
        <v>52</v>
      </c>
      <c r="AS121">
        <v>1</v>
      </c>
      <c r="AT121">
        <v>7.3196500000000002</v>
      </c>
      <c r="AU121">
        <v>0.24398800000000001</v>
      </c>
      <c r="AW121" t="s">
        <v>3</v>
      </c>
      <c r="AX121" t="s">
        <v>747</v>
      </c>
      <c r="AY121">
        <v>1.6666666666666666E-2</v>
      </c>
      <c r="AZ121">
        <v>49.320999999999998</v>
      </c>
      <c r="BA121">
        <v>1.7427900000000001</v>
      </c>
      <c r="BI121" t="s">
        <v>3</v>
      </c>
      <c r="BJ121" t="s">
        <v>50</v>
      </c>
      <c r="BK121">
        <v>0.55333333333333334</v>
      </c>
      <c r="BL121">
        <v>25.233599999999999</v>
      </c>
      <c r="BM121">
        <v>0.84111899999999995</v>
      </c>
      <c r="BO121" t="s">
        <v>3</v>
      </c>
      <c r="BP121" t="s">
        <v>26</v>
      </c>
      <c r="BQ121">
        <v>0.97333333333333327</v>
      </c>
      <c r="BR121">
        <v>11.231199999999999</v>
      </c>
      <c r="BS121">
        <v>0.37437199999999998</v>
      </c>
      <c r="BV121" t="s">
        <v>3</v>
      </c>
      <c r="BW121" t="s">
        <v>26</v>
      </c>
      <c r="BX121">
        <v>1</v>
      </c>
      <c r="BY121">
        <v>5.1055200000000003</v>
      </c>
      <c r="BZ121">
        <v>0.170184</v>
      </c>
      <c r="CB121" t="s">
        <v>3</v>
      </c>
      <c r="CC121" t="s">
        <v>37</v>
      </c>
      <c r="CD121">
        <v>1</v>
      </c>
      <c r="CE121">
        <v>2.375</v>
      </c>
      <c r="CF121">
        <v>7.9166700000000007E-2</v>
      </c>
      <c r="CH121" t="s">
        <v>3</v>
      </c>
      <c r="CI121" t="s">
        <v>46</v>
      </c>
      <c r="CJ121">
        <v>0.77666666666666673</v>
      </c>
      <c r="CK121">
        <v>11.8127</v>
      </c>
      <c r="CL121">
        <v>0.39375599999999999</v>
      </c>
      <c r="CN121" t="s">
        <v>3</v>
      </c>
      <c r="CO121" t="s">
        <v>50</v>
      </c>
      <c r="CP121">
        <v>0.73</v>
      </c>
      <c r="CQ121">
        <v>15.8706</v>
      </c>
      <c r="CR121">
        <v>0.52902099999999996</v>
      </c>
      <c r="CU121" t="s">
        <v>3</v>
      </c>
      <c r="CV121" t="s">
        <v>46</v>
      </c>
      <c r="CW121">
        <v>1</v>
      </c>
      <c r="CX121">
        <v>8.6065400000000007</v>
      </c>
      <c r="CY121">
        <v>0.286885</v>
      </c>
      <c r="DA121" t="s">
        <v>3</v>
      </c>
      <c r="DB121" t="s">
        <v>46</v>
      </c>
      <c r="DC121">
        <v>0.97333333333333327</v>
      </c>
      <c r="DD121">
        <v>7.1998499999999996</v>
      </c>
      <c r="DE121">
        <v>0.23999500000000001</v>
      </c>
      <c r="DG121" t="s">
        <v>3</v>
      </c>
      <c r="DH121" t="s">
        <v>48</v>
      </c>
      <c r="DI121">
        <v>0.94</v>
      </c>
      <c r="DJ121">
        <v>9.4615799999999997</v>
      </c>
      <c r="DK121">
        <v>0.315386</v>
      </c>
      <c r="DM121" t="s">
        <v>3</v>
      </c>
      <c r="DN121" t="s">
        <v>48</v>
      </c>
      <c r="DO121">
        <v>1</v>
      </c>
      <c r="DP121">
        <v>3.0798100000000002</v>
      </c>
      <c r="DQ121">
        <v>0.10266</v>
      </c>
      <c r="DT121" t="s">
        <v>3</v>
      </c>
      <c r="DU121" t="s">
        <v>48</v>
      </c>
      <c r="DV121">
        <v>1</v>
      </c>
      <c r="DW121">
        <v>2.8048899999999999</v>
      </c>
      <c r="DX121">
        <v>9.3496499999999996E-2</v>
      </c>
      <c r="DZ121" t="s">
        <v>3</v>
      </c>
      <c r="EA121" t="s">
        <v>46</v>
      </c>
      <c r="EB121">
        <v>0.47</v>
      </c>
      <c r="EC121">
        <v>20.697299999999998</v>
      </c>
      <c r="ED121">
        <v>0.68991100000000005</v>
      </c>
      <c r="EF121" t="s">
        <v>3</v>
      </c>
      <c r="EG121" t="s">
        <v>47</v>
      </c>
      <c r="EH121">
        <v>1</v>
      </c>
      <c r="EI121">
        <v>3.3252700000000002</v>
      </c>
      <c r="EJ121">
        <v>0.110842</v>
      </c>
      <c r="EL121" t="s">
        <v>3</v>
      </c>
      <c r="EM121" t="s">
        <v>50</v>
      </c>
      <c r="EN121">
        <v>1</v>
      </c>
      <c r="EO121">
        <v>13.9908</v>
      </c>
      <c r="EP121">
        <v>0.46635900000000002</v>
      </c>
      <c r="ET121" t="s">
        <v>3</v>
      </c>
      <c r="EU121" t="s">
        <v>39</v>
      </c>
      <c r="EV121">
        <v>0.44333333333333336</v>
      </c>
      <c r="EW121">
        <v>25.607299999999999</v>
      </c>
      <c r="EX121">
        <v>0.87099599999999999</v>
      </c>
      <c r="EZ121" t="s">
        <v>3</v>
      </c>
      <c r="FA121" t="s">
        <v>51</v>
      </c>
      <c r="FB121">
        <v>1</v>
      </c>
      <c r="FC121">
        <v>6.1169099999999998</v>
      </c>
      <c r="FD121">
        <v>0.20389699999999999</v>
      </c>
      <c r="FG121" t="s">
        <v>3</v>
      </c>
      <c r="FH121" t="s">
        <v>29</v>
      </c>
      <c r="FI121">
        <v>0.3559322033898305</v>
      </c>
      <c r="FJ121">
        <v>20.518999999999998</v>
      </c>
      <c r="FK121">
        <v>0.78616900000000001</v>
      </c>
    </row>
    <row r="122" spans="1:167">
      <c r="A122" t="s">
        <v>3</v>
      </c>
      <c r="B122" t="s">
        <v>33</v>
      </c>
      <c r="C122">
        <v>0.64666666666666661</v>
      </c>
      <c r="D122">
        <v>30.519400000000001</v>
      </c>
      <c r="E122">
        <v>1.0173099999999999</v>
      </c>
      <c r="G122" t="s">
        <v>3</v>
      </c>
      <c r="H122" t="s">
        <v>48</v>
      </c>
      <c r="I122">
        <v>0.6</v>
      </c>
      <c r="J122">
        <v>18.201799999999999</v>
      </c>
      <c r="K122">
        <v>0.65710400000000002</v>
      </c>
      <c r="M122" t="s">
        <v>3</v>
      </c>
      <c r="N122" t="s">
        <v>53</v>
      </c>
      <c r="O122">
        <v>0.52</v>
      </c>
      <c r="P122">
        <v>19.290800000000001</v>
      </c>
      <c r="Q122">
        <v>0.64302700000000002</v>
      </c>
      <c r="S122" t="s">
        <v>3</v>
      </c>
      <c r="T122" t="s">
        <v>71</v>
      </c>
      <c r="U122">
        <v>1</v>
      </c>
      <c r="V122">
        <v>9.3643300000000007</v>
      </c>
      <c r="W122">
        <v>0.31214399999999998</v>
      </c>
      <c r="Y122" t="s">
        <v>3</v>
      </c>
      <c r="Z122" t="s">
        <v>53</v>
      </c>
      <c r="AA122">
        <v>0</v>
      </c>
      <c r="AB122">
        <v>62.159300000000002</v>
      </c>
      <c r="AC122">
        <v>2.4092799999999999</v>
      </c>
      <c r="AE122" t="s">
        <v>3</v>
      </c>
      <c r="AF122" t="s">
        <v>52</v>
      </c>
      <c r="AG122">
        <v>0.69333333333333336</v>
      </c>
      <c r="AH122">
        <v>15.071999999999999</v>
      </c>
      <c r="AI122">
        <v>0.50239999999999996</v>
      </c>
      <c r="AK122" t="s">
        <v>3</v>
      </c>
      <c r="AL122" t="s">
        <v>37</v>
      </c>
      <c r="AM122">
        <v>0.10646387832699619</v>
      </c>
      <c r="AN122">
        <v>34.907800000000002</v>
      </c>
      <c r="AO122">
        <v>1.6161000000000001</v>
      </c>
      <c r="AQ122" t="s">
        <v>3</v>
      </c>
      <c r="AR122" t="s">
        <v>53</v>
      </c>
      <c r="AS122">
        <v>1</v>
      </c>
      <c r="AT122">
        <v>9.2717100000000006</v>
      </c>
      <c r="AU122">
        <v>0.30905700000000003</v>
      </c>
      <c r="AW122" t="s">
        <v>3</v>
      </c>
      <c r="AX122" t="s">
        <v>748</v>
      </c>
      <c r="AY122">
        <v>0.57999999999999996</v>
      </c>
      <c r="AZ122">
        <v>16.727799999999998</v>
      </c>
      <c r="BA122">
        <v>0.55759400000000003</v>
      </c>
      <c r="BI122" t="s">
        <v>3</v>
      </c>
      <c r="BJ122" t="s">
        <v>51</v>
      </c>
      <c r="BK122">
        <v>5.3333333333333337E-2</v>
      </c>
      <c r="BL122">
        <v>36.2849</v>
      </c>
      <c r="BM122">
        <v>1.2095</v>
      </c>
      <c r="BO122" t="s">
        <v>3</v>
      </c>
      <c r="BP122" t="s">
        <v>27</v>
      </c>
      <c r="BQ122">
        <v>0.93666666666666676</v>
      </c>
      <c r="BR122">
        <v>10.199299999999999</v>
      </c>
      <c r="BS122">
        <v>0.33997500000000003</v>
      </c>
      <c r="BV122" t="s">
        <v>3</v>
      </c>
      <c r="BW122" t="s">
        <v>27</v>
      </c>
      <c r="BX122">
        <v>1</v>
      </c>
      <c r="BY122">
        <v>4.7389000000000001</v>
      </c>
      <c r="BZ122">
        <v>0.15796299999999999</v>
      </c>
      <c r="CB122" t="s">
        <v>3</v>
      </c>
      <c r="CC122" t="s">
        <v>38</v>
      </c>
      <c r="CD122">
        <v>1</v>
      </c>
      <c r="CE122">
        <v>3.0028899999999998</v>
      </c>
      <c r="CF122">
        <v>0.100096</v>
      </c>
      <c r="CH122" t="s">
        <v>3</v>
      </c>
      <c r="CI122" t="s">
        <v>47</v>
      </c>
      <c r="CJ122">
        <v>0.89333333333333331</v>
      </c>
      <c r="CK122">
        <v>11.0578</v>
      </c>
      <c r="CL122">
        <v>0.36859399999999998</v>
      </c>
      <c r="CN122" t="s">
        <v>3</v>
      </c>
      <c r="CO122" t="s">
        <v>51</v>
      </c>
      <c r="CP122">
        <v>1</v>
      </c>
      <c r="CQ122">
        <v>3.4832000000000001</v>
      </c>
      <c r="CR122">
        <v>0.116107</v>
      </c>
      <c r="CU122" t="s">
        <v>3</v>
      </c>
      <c r="CV122" t="s">
        <v>47</v>
      </c>
      <c r="CW122">
        <v>0.92999999999999994</v>
      </c>
      <c r="CX122">
        <v>12.186</v>
      </c>
      <c r="CY122">
        <v>0.40620099999999998</v>
      </c>
      <c r="DA122" t="s">
        <v>3</v>
      </c>
      <c r="DB122" t="s">
        <v>47</v>
      </c>
      <c r="DC122">
        <v>0.97666666666666668</v>
      </c>
      <c r="DD122">
        <v>5.2151399999999999</v>
      </c>
      <c r="DE122">
        <v>0.17383799999999999</v>
      </c>
      <c r="DG122" t="s">
        <v>3</v>
      </c>
      <c r="DH122" t="s">
        <v>49</v>
      </c>
      <c r="DI122">
        <v>0.99</v>
      </c>
      <c r="DJ122">
        <v>5.7394999999999996</v>
      </c>
      <c r="DK122">
        <v>0.19131699999999999</v>
      </c>
      <c r="DM122" t="s">
        <v>3</v>
      </c>
      <c r="DN122" t="s">
        <v>49</v>
      </c>
      <c r="DO122">
        <v>1</v>
      </c>
      <c r="DP122">
        <v>3.1762100000000002</v>
      </c>
      <c r="DQ122">
        <v>0.105874</v>
      </c>
      <c r="DT122" t="s">
        <v>3</v>
      </c>
      <c r="DU122" t="s">
        <v>49</v>
      </c>
      <c r="DV122">
        <v>0.46333333333333332</v>
      </c>
      <c r="DW122">
        <v>19.318999999999999</v>
      </c>
      <c r="DX122">
        <v>0.64396600000000004</v>
      </c>
      <c r="DZ122" t="s">
        <v>3</v>
      </c>
      <c r="EA122" t="s">
        <v>47</v>
      </c>
      <c r="EB122">
        <v>0.77666666666666673</v>
      </c>
      <c r="EC122">
        <v>10.583299999999999</v>
      </c>
      <c r="ED122">
        <v>0.35277500000000001</v>
      </c>
      <c r="EF122" t="s">
        <v>3</v>
      </c>
      <c r="EG122" t="s">
        <v>48</v>
      </c>
      <c r="EH122">
        <v>1</v>
      </c>
      <c r="EI122">
        <v>3.0308600000000001</v>
      </c>
      <c r="EJ122">
        <v>0.10102899999999999</v>
      </c>
      <c r="EL122" t="s">
        <v>3</v>
      </c>
      <c r="EM122" t="s">
        <v>51</v>
      </c>
      <c r="EN122">
        <v>1</v>
      </c>
      <c r="EO122">
        <v>13.302099999999999</v>
      </c>
      <c r="EP122">
        <v>0.44340200000000002</v>
      </c>
      <c r="ET122" t="s">
        <v>3</v>
      </c>
      <c r="EU122" t="s">
        <v>40</v>
      </c>
      <c r="EV122">
        <v>0.7</v>
      </c>
      <c r="EW122">
        <v>14.918900000000001</v>
      </c>
      <c r="EX122">
        <v>0.49729499999999999</v>
      </c>
      <c r="EZ122" t="s">
        <v>3</v>
      </c>
      <c r="FA122" t="s">
        <v>52</v>
      </c>
      <c r="FB122">
        <v>1</v>
      </c>
      <c r="FC122">
        <v>5.9325900000000003</v>
      </c>
      <c r="FD122">
        <v>0.19775300000000001</v>
      </c>
      <c r="FG122" t="s">
        <v>3</v>
      </c>
      <c r="FH122" t="s">
        <v>30</v>
      </c>
      <c r="FI122">
        <v>0.94666666666666666</v>
      </c>
      <c r="FJ122">
        <v>6.00319</v>
      </c>
      <c r="FK122">
        <v>0.20010600000000001</v>
      </c>
    </row>
    <row r="123" spans="1:167">
      <c r="A123" t="s">
        <v>3</v>
      </c>
      <c r="B123" t="s">
        <v>34</v>
      </c>
      <c r="C123">
        <v>0.41666666666666669</v>
      </c>
      <c r="D123">
        <v>26.668800000000001</v>
      </c>
      <c r="E123">
        <v>0.88896200000000003</v>
      </c>
      <c r="G123" t="s">
        <v>3</v>
      </c>
      <c r="H123" t="s">
        <v>49</v>
      </c>
      <c r="I123">
        <v>0.4</v>
      </c>
      <c r="J123">
        <v>21.5367</v>
      </c>
      <c r="K123">
        <v>0.75833600000000001</v>
      </c>
      <c r="M123" t="s">
        <v>3</v>
      </c>
      <c r="N123" t="s">
        <v>54</v>
      </c>
      <c r="O123">
        <v>0.63</v>
      </c>
      <c r="P123">
        <v>14.2156</v>
      </c>
      <c r="Q123">
        <v>0.473854</v>
      </c>
      <c r="S123" t="s">
        <v>3</v>
      </c>
      <c r="T123" t="s">
        <v>72</v>
      </c>
      <c r="U123">
        <v>0.9</v>
      </c>
      <c r="V123">
        <v>10.783799999999999</v>
      </c>
      <c r="W123">
        <v>0.35946</v>
      </c>
      <c r="Y123" t="s">
        <v>3</v>
      </c>
      <c r="Z123" t="s">
        <v>54</v>
      </c>
      <c r="AA123">
        <v>7.0000000000000007E-2</v>
      </c>
      <c r="AB123">
        <v>68.278800000000004</v>
      </c>
      <c r="AC123">
        <v>2.36259</v>
      </c>
      <c r="AE123" t="s">
        <v>3</v>
      </c>
      <c r="AF123" t="s">
        <v>53</v>
      </c>
      <c r="AG123">
        <v>0.33110367892976589</v>
      </c>
      <c r="AH123">
        <v>30.569299999999998</v>
      </c>
      <c r="AI123">
        <v>1.40873</v>
      </c>
      <c r="AK123" t="s">
        <v>3</v>
      </c>
      <c r="AL123" t="s">
        <v>38</v>
      </c>
      <c r="AM123">
        <v>0.21379310344827587</v>
      </c>
      <c r="AN123">
        <v>44.428800000000003</v>
      </c>
      <c r="AO123">
        <v>2.1156600000000001</v>
      </c>
      <c r="AQ123" t="s">
        <v>3</v>
      </c>
      <c r="AR123" t="s">
        <v>54</v>
      </c>
      <c r="AS123">
        <v>1</v>
      </c>
      <c r="AT123">
        <v>8.9498300000000004</v>
      </c>
      <c r="AU123">
        <v>0.29832799999999998</v>
      </c>
      <c r="AW123" t="s">
        <v>3</v>
      </c>
      <c r="AX123" t="s">
        <v>749</v>
      </c>
      <c r="AY123">
        <v>0.4</v>
      </c>
      <c r="AZ123">
        <v>20.749600000000001</v>
      </c>
      <c r="BA123">
        <v>0.69165299999999996</v>
      </c>
      <c r="BI123" t="s">
        <v>3</v>
      </c>
      <c r="BJ123" t="s">
        <v>52</v>
      </c>
      <c r="BK123">
        <v>0.6</v>
      </c>
      <c r="BL123">
        <v>20.078800000000001</v>
      </c>
      <c r="BM123">
        <v>0.66929400000000006</v>
      </c>
      <c r="BO123" t="s">
        <v>3</v>
      </c>
      <c r="BP123" t="s">
        <v>28</v>
      </c>
      <c r="BQ123">
        <v>1</v>
      </c>
      <c r="BR123">
        <v>9.5742499999999993</v>
      </c>
      <c r="BS123">
        <v>0.31914199999999998</v>
      </c>
      <c r="BV123" t="s">
        <v>3</v>
      </c>
      <c r="BW123" t="s">
        <v>28</v>
      </c>
      <c r="BX123">
        <v>1</v>
      </c>
      <c r="BY123">
        <v>5.5959099999999999</v>
      </c>
      <c r="BZ123">
        <v>0.18653</v>
      </c>
      <c r="CB123" t="s">
        <v>3</v>
      </c>
      <c r="CC123" t="s">
        <v>39</v>
      </c>
      <c r="CD123">
        <v>1</v>
      </c>
      <c r="CE123">
        <v>1.85442</v>
      </c>
      <c r="CF123">
        <v>6.1814099999999997E-2</v>
      </c>
      <c r="CH123" t="s">
        <v>3</v>
      </c>
      <c r="CI123" t="s">
        <v>48</v>
      </c>
      <c r="CJ123">
        <v>0.83666666666666667</v>
      </c>
      <c r="CK123">
        <v>8.6041899999999991</v>
      </c>
      <c r="CL123">
        <v>0.28680600000000001</v>
      </c>
      <c r="CN123" t="s">
        <v>3</v>
      </c>
      <c r="CO123" t="s">
        <v>52</v>
      </c>
      <c r="CP123">
        <v>1</v>
      </c>
      <c r="CQ123">
        <v>3.8151299999999999</v>
      </c>
      <c r="CR123">
        <v>0.12717100000000001</v>
      </c>
      <c r="CU123" t="s">
        <v>3</v>
      </c>
      <c r="CV123" t="s">
        <v>48</v>
      </c>
      <c r="CW123">
        <v>1</v>
      </c>
      <c r="CX123">
        <v>6.9665499999999998</v>
      </c>
      <c r="CY123">
        <v>0.23221800000000001</v>
      </c>
      <c r="DA123" t="s">
        <v>3</v>
      </c>
      <c r="DB123" t="s">
        <v>48</v>
      </c>
      <c r="DC123">
        <v>1</v>
      </c>
      <c r="DD123">
        <v>5.8202499999999997</v>
      </c>
      <c r="DE123">
        <v>0.19400800000000001</v>
      </c>
      <c r="DG123" t="s">
        <v>3</v>
      </c>
      <c r="DH123" t="s">
        <v>50</v>
      </c>
      <c r="DI123">
        <v>1</v>
      </c>
      <c r="DJ123">
        <v>5.76553</v>
      </c>
      <c r="DK123">
        <v>0.19218399999999999</v>
      </c>
      <c r="DM123" t="s">
        <v>3</v>
      </c>
      <c r="DN123" t="s">
        <v>50</v>
      </c>
      <c r="DO123">
        <v>1</v>
      </c>
      <c r="DP123">
        <v>3.06385</v>
      </c>
      <c r="DQ123">
        <v>0.102128</v>
      </c>
      <c r="DT123" t="s">
        <v>3</v>
      </c>
      <c r="DU123" t="s">
        <v>50</v>
      </c>
      <c r="DV123">
        <v>0.88666666666666671</v>
      </c>
      <c r="DW123">
        <v>10.0703</v>
      </c>
      <c r="DX123">
        <v>0.335675</v>
      </c>
      <c r="DZ123" t="s">
        <v>3</v>
      </c>
      <c r="EA123" t="s">
        <v>48</v>
      </c>
      <c r="EB123">
        <v>0.7566666666666666</v>
      </c>
      <c r="EC123">
        <v>12.8043</v>
      </c>
      <c r="ED123">
        <v>0.426811</v>
      </c>
      <c r="EF123" t="s">
        <v>3</v>
      </c>
      <c r="EG123" t="s">
        <v>49</v>
      </c>
      <c r="EH123">
        <v>1</v>
      </c>
      <c r="EI123">
        <v>3.3351500000000001</v>
      </c>
      <c r="EJ123">
        <v>0.11117200000000001</v>
      </c>
      <c r="EL123" t="s">
        <v>3</v>
      </c>
      <c r="EM123" t="s">
        <v>52</v>
      </c>
      <c r="EN123">
        <v>0.43333333333333335</v>
      </c>
      <c r="EO123">
        <v>30.591100000000001</v>
      </c>
      <c r="EP123">
        <v>1.0197000000000001</v>
      </c>
      <c r="ET123" t="s">
        <v>3</v>
      </c>
      <c r="EU123" t="s">
        <v>41</v>
      </c>
      <c r="EV123">
        <v>0.69</v>
      </c>
      <c r="EW123">
        <v>22.175999999999998</v>
      </c>
      <c r="EX123">
        <v>0.75428700000000004</v>
      </c>
      <c r="EZ123" t="s">
        <v>3</v>
      </c>
      <c r="FA123" t="s">
        <v>53</v>
      </c>
      <c r="FB123">
        <v>1</v>
      </c>
      <c r="FC123">
        <v>6.7869900000000003</v>
      </c>
      <c r="FD123">
        <v>0.22623299999999999</v>
      </c>
      <c r="FG123" t="s">
        <v>3</v>
      </c>
      <c r="FH123" t="s">
        <v>31</v>
      </c>
      <c r="FI123">
        <v>0.67999999999999994</v>
      </c>
      <c r="FJ123">
        <v>14.6258</v>
      </c>
      <c r="FK123">
        <v>0.48752699999999999</v>
      </c>
    </row>
    <row r="124" spans="1:167">
      <c r="A124" t="s">
        <v>3</v>
      </c>
      <c r="B124" t="s">
        <v>35</v>
      </c>
      <c r="C124">
        <v>0.91666666666666663</v>
      </c>
      <c r="D124">
        <v>12.611800000000001</v>
      </c>
      <c r="E124">
        <v>0.42039399999999999</v>
      </c>
      <c r="G124" t="s">
        <v>3</v>
      </c>
      <c r="H124" t="s">
        <v>50</v>
      </c>
      <c r="I124">
        <v>0.54666666666666663</v>
      </c>
      <c r="J124">
        <v>18.461200000000002</v>
      </c>
      <c r="K124">
        <v>0.63659299999999996</v>
      </c>
      <c r="M124" t="s">
        <v>3</v>
      </c>
      <c r="N124" t="s">
        <v>55</v>
      </c>
      <c r="O124">
        <v>0.81666666666666665</v>
      </c>
      <c r="P124">
        <v>11.362399999999999</v>
      </c>
      <c r="Q124">
        <v>0.378747</v>
      </c>
      <c r="S124" t="s">
        <v>3</v>
      </c>
      <c r="T124" t="s">
        <v>73</v>
      </c>
      <c r="U124">
        <v>0.89333333333333331</v>
      </c>
      <c r="V124">
        <v>15.230700000000001</v>
      </c>
      <c r="W124">
        <v>0.50768999999999997</v>
      </c>
      <c r="Y124" t="s">
        <v>3</v>
      </c>
      <c r="Z124" t="s">
        <v>55</v>
      </c>
      <c r="AA124">
        <v>0.43333333333333335</v>
      </c>
      <c r="AB124">
        <v>25.1614</v>
      </c>
      <c r="AC124">
        <v>0.83871300000000004</v>
      </c>
      <c r="AE124" t="s">
        <v>3</v>
      </c>
      <c r="AF124" t="s">
        <v>54</v>
      </c>
      <c r="AG124">
        <v>0.21</v>
      </c>
      <c r="AH124">
        <v>26.589300000000001</v>
      </c>
      <c r="AI124">
        <v>1.65151</v>
      </c>
      <c r="AK124" t="s">
        <v>3</v>
      </c>
      <c r="AL124" t="s">
        <v>39</v>
      </c>
      <c r="AM124">
        <v>0.25266903914590744</v>
      </c>
      <c r="AN124">
        <v>27.037099999999999</v>
      </c>
      <c r="AO124">
        <v>1.2234</v>
      </c>
      <c r="AQ124" t="s">
        <v>3</v>
      </c>
      <c r="AR124" t="s">
        <v>55</v>
      </c>
      <c r="AS124">
        <v>0.85666666666666669</v>
      </c>
      <c r="AT124">
        <v>13.4253</v>
      </c>
      <c r="AU124">
        <v>0.44751000000000002</v>
      </c>
      <c r="AW124" t="s">
        <v>3</v>
      </c>
      <c r="AX124" t="s">
        <v>750</v>
      </c>
      <c r="AY124">
        <v>0.31</v>
      </c>
      <c r="AZ124">
        <v>24.6252</v>
      </c>
      <c r="BA124">
        <v>0.82084000000000001</v>
      </c>
      <c r="BI124" t="s">
        <v>3</v>
      </c>
      <c r="BJ124" t="s">
        <v>53</v>
      </c>
      <c r="BK124">
        <v>0.65666666666666662</v>
      </c>
      <c r="BL124">
        <v>16.848500000000001</v>
      </c>
      <c r="BM124">
        <v>0.56161700000000003</v>
      </c>
      <c r="BO124" t="s">
        <v>3</v>
      </c>
      <c r="BP124" t="s">
        <v>29</v>
      </c>
      <c r="BQ124">
        <v>0.85333333333333339</v>
      </c>
      <c r="BR124">
        <v>12.6654</v>
      </c>
      <c r="BS124">
        <v>0.42218099999999997</v>
      </c>
      <c r="BV124" t="s">
        <v>3</v>
      </c>
      <c r="BW124" t="s">
        <v>29</v>
      </c>
      <c r="BX124">
        <v>1</v>
      </c>
      <c r="BY124">
        <v>5.5115600000000002</v>
      </c>
      <c r="BZ124">
        <v>0.18371899999999999</v>
      </c>
      <c r="CB124" t="s">
        <v>3</v>
      </c>
      <c r="CC124" t="s">
        <v>40</v>
      </c>
      <c r="CD124">
        <v>1</v>
      </c>
      <c r="CE124">
        <v>3.0959699999999999</v>
      </c>
      <c r="CF124">
        <v>0.103199</v>
      </c>
      <c r="CH124" t="s">
        <v>3</v>
      </c>
      <c r="CI124" t="s">
        <v>49</v>
      </c>
      <c r="CJ124">
        <v>0.66</v>
      </c>
      <c r="CK124">
        <v>18.3721</v>
      </c>
      <c r="CL124">
        <v>0.61240300000000003</v>
      </c>
      <c r="CN124" t="s">
        <v>3</v>
      </c>
      <c r="CO124" t="s">
        <v>53</v>
      </c>
      <c r="CP124">
        <v>1</v>
      </c>
      <c r="CQ124">
        <v>3.5352100000000002</v>
      </c>
      <c r="CR124">
        <v>0.11784</v>
      </c>
      <c r="CU124" t="s">
        <v>3</v>
      </c>
      <c r="CV124" t="s">
        <v>49</v>
      </c>
      <c r="CW124">
        <v>1</v>
      </c>
      <c r="CX124">
        <v>7.9297500000000003</v>
      </c>
      <c r="CY124">
        <v>0.26432499999999998</v>
      </c>
      <c r="DA124" t="s">
        <v>3</v>
      </c>
      <c r="DB124" t="s">
        <v>49</v>
      </c>
      <c r="DC124">
        <v>1</v>
      </c>
      <c r="DD124">
        <v>4.3323299999999998</v>
      </c>
      <c r="DE124">
        <v>0.14441100000000001</v>
      </c>
      <c r="DG124" t="s">
        <v>3</v>
      </c>
      <c r="DH124" t="s">
        <v>51</v>
      </c>
      <c r="DI124">
        <v>0.8833333333333333</v>
      </c>
      <c r="DJ124">
        <v>10.500400000000001</v>
      </c>
      <c r="DK124">
        <v>0.35001500000000002</v>
      </c>
      <c r="DM124" t="s">
        <v>3</v>
      </c>
      <c r="DN124" t="s">
        <v>51</v>
      </c>
      <c r="DO124">
        <v>1</v>
      </c>
      <c r="DP124">
        <v>3.3279800000000002</v>
      </c>
      <c r="DQ124">
        <v>0.110933</v>
      </c>
      <c r="DT124" t="s">
        <v>3</v>
      </c>
      <c r="DU124" t="s">
        <v>51</v>
      </c>
      <c r="DV124">
        <v>1</v>
      </c>
      <c r="DW124">
        <v>4.3301999999999996</v>
      </c>
      <c r="DX124">
        <v>0.14434</v>
      </c>
      <c r="DZ124" t="s">
        <v>3</v>
      </c>
      <c r="EA124" t="s">
        <v>49</v>
      </c>
      <c r="EB124">
        <v>0.96000000000000008</v>
      </c>
      <c r="EC124">
        <v>12.053599999999999</v>
      </c>
      <c r="ED124">
        <v>0.40178599999999998</v>
      </c>
      <c r="EF124" t="s">
        <v>3</v>
      </c>
      <c r="EG124" t="s">
        <v>50</v>
      </c>
      <c r="EH124">
        <v>1</v>
      </c>
      <c r="EI124">
        <v>4.7926500000000001</v>
      </c>
      <c r="EJ124">
        <v>0.15975500000000001</v>
      </c>
      <c r="EL124" t="s">
        <v>3</v>
      </c>
      <c r="EM124" t="s">
        <v>53</v>
      </c>
      <c r="EN124">
        <v>0.5033333333333333</v>
      </c>
      <c r="EO124">
        <v>29.454599999999999</v>
      </c>
      <c r="EP124">
        <v>0.98182000000000003</v>
      </c>
      <c r="ET124" t="s">
        <v>3</v>
      </c>
      <c r="EU124" t="s">
        <v>42</v>
      </c>
      <c r="EV124">
        <v>1</v>
      </c>
      <c r="EW124">
        <v>7.3802500000000002</v>
      </c>
      <c r="EX124">
        <v>0.246008</v>
      </c>
      <c r="EZ124" t="s">
        <v>3</v>
      </c>
      <c r="FA124" t="s">
        <v>54</v>
      </c>
      <c r="FB124">
        <v>1</v>
      </c>
      <c r="FC124">
        <v>6.5343900000000001</v>
      </c>
      <c r="FD124">
        <v>0.21781300000000001</v>
      </c>
      <c r="FG124" t="s">
        <v>3</v>
      </c>
      <c r="FH124" t="s">
        <v>32</v>
      </c>
      <c r="FI124">
        <v>0.27333333333333332</v>
      </c>
      <c r="FJ124">
        <v>26.680399999999999</v>
      </c>
      <c r="FK124">
        <v>1.0381499999999999</v>
      </c>
    </row>
    <row r="125" spans="1:167">
      <c r="A125" t="s">
        <v>3</v>
      </c>
      <c r="B125" t="s">
        <v>36</v>
      </c>
      <c r="C125">
        <v>0.82333333333333336</v>
      </c>
      <c r="D125">
        <v>12.7577</v>
      </c>
      <c r="E125">
        <v>0.42525600000000002</v>
      </c>
      <c r="G125" t="s">
        <v>3</v>
      </c>
      <c r="H125" t="s">
        <v>51</v>
      </c>
      <c r="I125">
        <v>0.70666666666666667</v>
      </c>
      <c r="J125">
        <v>17.2011</v>
      </c>
      <c r="K125">
        <v>0.58111999999999997</v>
      </c>
      <c r="M125" t="s">
        <v>3</v>
      </c>
      <c r="N125" t="s">
        <v>56</v>
      </c>
      <c r="O125">
        <v>0.67</v>
      </c>
      <c r="P125">
        <v>17.758199999999999</v>
      </c>
      <c r="Q125">
        <v>0.59194100000000005</v>
      </c>
      <c r="S125" t="s">
        <v>3</v>
      </c>
      <c r="T125" t="s">
        <v>74</v>
      </c>
      <c r="U125">
        <v>0.93666666666666676</v>
      </c>
      <c r="V125">
        <v>13.771800000000001</v>
      </c>
      <c r="W125">
        <v>0.45906000000000002</v>
      </c>
      <c r="Y125" t="s">
        <v>3</v>
      </c>
      <c r="Z125" t="s">
        <v>56</v>
      </c>
      <c r="AA125">
        <v>0.32666666666666672</v>
      </c>
      <c r="AB125">
        <v>28.545100000000001</v>
      </c>
      <c r="AC125">
        <v>0.95150299999999999</v>
      </c>
      <c r="AE125" t="s">
        <v>3</v>
      </c>
      <c r="AF125" t="s">
        <v>55</v>
      </c>
      <c r="AG125">
        <v>0.6166666666666667</v>
      </c>
      <c r="AH125">
        <v>16.884699999999999</v>
      </c>
      <c r="AI125">
        <v>0.60518799999999995</v>
      </c>
      <c r="AK125" t="s">
        <v>3</v>
      </c>
      <c r="AL125" t="s">
        <v>40</v>
      </c>
      <c r="AM125">
        <v>0</v>
      </c>
      <c r="AN125">
        <v>53.231099999999998</v>
      </c>
      <c r="AO125">
        <v>2.3143899999999999</v>
      </c>
      <c r="AQ125" t="s">
        <v>3</v>
      </c>
      <c r="AR125" t="s">
        <v>56</v>
      </c>
      <c r="AS125">
        <v>0.62333333333333329</v>
      </c>
      <c r="AT125">
        <v>18.247699999999998</v>
      </c>
      <c r="AU125">
        <v>0.60825799999999997</v>
      </c>
      <c r="AW125" t="s">
        <v>3</v>
      </c>
      <c r="AX125" t="s">
        <v>751</v>
      </c>
      <c r="AY125">
        <v>0.64666666666666661</v>
      </c>
      <c r="AZ125">
        <v>17.200299999999999</v>
      </c>
      <c r="BA125">
        <v>0.57334300000000005</v>
      </c>
      <c r="BI125" t="s">
        <v>3</v>
      </c>
      <c r="BJ125" t="s">
        <v>54</v>
      </c>
      <c r="BK125">
        <v>0.31333333333333335</v>
      </c>
      <c r="BL125">
        <v>40.118299999999998</v>
      </c>
      <c r="BM125">
        <v>1.3553500000000001</v>
      </c>
      <c r="BO125" t="s">
        <v>3</v>
      </c>
      <c r="BP125" t="s">
        <v>30</v>
      </c>
      <c r="BQ125">
        <v>1</v>
      </c>
      <c r="BR125">
        <v>10.0182</v>
      </c>
      <c r="BS125">
        <v>0.33393899999999999</v>
      </c>
      <c r="BV125" t="s">
        <v>3</v>
      </c>
      <c r="BW125" t="s">
        <v>30</v>
      </c>
      <c r="BX125">
        <v>0.95</v>
      </c>
      <c r="BY125">
        <v>9.3449399999999994</v>
      </c>
      <c r="BZ125">
        <v>0.311498</v>
      </c>
      <c r="CB125" t="s">
        <v>3</v>
      </c>
      <c r="CC125" t="s">
        <v>41</v>
      </c>
      <c r="CD125">
        <v>1</v>
      </c>
      <c r="CE125">
        <v>4.0578900000000004</v>
      </c>
      <c r="CF125">
        <v>0.13526299999999999</v>
      </c>
      <c r="CH125" t="s">
        <v>3</v>
      </c>
      <c r="CI125" t="s">
        <v>50</v>
      </c>
      <c r="CJ125">
        <v>0.9</v>
      </c>
      <c r="CK125">
        <v>9.0911399999999993</v>
      </c>
      <c r="CL125">
        <v>0.30303799999999997</v>
      </c>
      <c r="CN125" t="s">
        <v>3</v>
      </c>
      <c r="CO125" t="s">
        <v>54</v>
      </c>
      <c r="CP125">
        <v>1</v>
      </c>
      <c r="CQ125">
        <v>2.7158600000000002</v>
      </c>
      <c r="CR125">
        <v>9.0528600000000001E-2</v>
      </c>
      <c r="CU125" t="s">
        <v>3</v>
      </c>
      <c r="CV125" t="s">
        <v>50</v>
      </c>
      <c r="CW125">
        <v>1</v>
      </c>
      <c r="CX125">
        <v>9.92469</v>
      </c>
      <c r="CY125">
        <v>0.33082299999999998</v>
      </c>
      <c r="DA125" t="s">
        <v>3</v>
      </c>
      <c r="DB125" t="s">
        <v>50</v>
      </c>
      <c r="DC125">
        <v>1</v>
      </c>
      <c r="DD125">
        <v>4.4190300000000002</v>
      </c>
      <c r="DE125">
        <v>0.14730099999999999</v>
      </c>
      <c r="DG125" t="s">
        <v>3</v>
      </c>
      <c r="DH125" t="s">
        <v>52</v>
      </c>
      <c r="DI125">
        <v>1</v>
      </c>
      <c r="DJ125">
        <v>6.7946200000000001</v>
      </c>
      <c r="DK125">
        <v>0.22648699999999999</v>
      </c>
      <c r="DM125" t="s">
        <v>3</v>
      </c>
      <c r="DN125" t="s">
        <v>52</v>
      </c>
      <c r="DO125">
        <v>1</v>
      </c>
      <c r="DP125">
        <v>3.0428099999999998</v>
      </c>
      <c r="DQ125">
        <v>0.101427</v>
      </c>
      <c r="DT125" t="s">
        <v>3</v>
      </c>
      <c r="DU125" t="s">
        <v>52</v>
      </c>
      <c r="DV125">
        <v>1</v>
      </c>
      <c r="DW125">
        <v>3.8067199999999999</v>
      </c>
      <c r="DX125">
        <v>0.126891</v>
      </c>
      <c r="DZ125" t="s">
        <v>3</v>
      </c>
      <c r="EA125" t="s">
        <v>50</v>
      </c>
      <c r="EB125">
        <v>1</v>
      </c>
      <c r="EC125">
        <v>7.9077200000000003</v>
      </c>
      <c r="ED125">
        <v>0.26359100000000002</v>
      </c>
      <c r="EF125" t="s">
        <v>3</v>
      </c>
      <c r="EG125" t="s">
        <v>51</v>
      </c>
      <c r="EH125">
        <v>1</v>
      </c>
      <c r="EI125">
        <v>3.2580300000000002</v>
      </c>
      <c r="EJ125">
        <v>0.108601</v>
      </c>
      <c r="EL125" t="s">
        <v>3</v>
      </c>
      <c r="EM125" t="s">
        <v>54</v>
      </c>
      <c r="EN125">
        <v>0.52666666666666673</v>
      </c>
      <c r="EO125">
        <v>39.513100000000001</v>
      </c>
      <c r="EP125">
        <v>1.3170999999999999</v>
      </c>
      <c r="ET125" t="s">
        <v>3</v>
      </c>
      <c r="EU125" t="s">
        <v>43</v>
      </c>
      <c r="EV125">
        <v>0.87666666666666671</v>
      </c>
      <c r="EW125">
        <v>8.5226799999999994</v>
      </c>
      <c r="EX125">
        <v>0.28408899999999998</v>
      </c>
      <c r="EZ125" t="s">
        <v>3</v>
      </c>
      <c r="FA125" t="s">
        <v>55</v>
      </c>
      <c r="FB125">
        <v>1</v>
      </c>
      <c r="FC125">
        <v>6.9521499999999996</v>
      </c>
      <c r="FD125">
        <v>0.231738</v>
      </c>
      <c r="FG125" t="s">
        <v>3</v>
      </c>
      <c r="FH125" t="s">
        <v>33</v>
      </c>
      <c r="FI125">
        <v>0.28666666666666668</v>
      </c>
      <c r="FJ125">
        <v>24.163900000000002</v>
      </c>
      <c r="FK125">
        <v>0.84194599999999997</v>
      </c>
    </row>
    <row r="126" spans="1:167">
      <c r="A126" t="s">
        <v>3</v>
      </c>
      <c r="B126" t="s">
        <v>37</v>
      </c>
      <c r="C126">
        <v>0.64</v>
      </c>
      <c r="D126">
        <v>15.271100000000001</v>
      </c>
      <c r="E126">
        <v>0.50903600000000004</v>
      </c>
      <c r="G126" t="s">
        <v>3</v>
      </c>
      <c r="H126" t="s">
        <v>52</v>
      </c>
      <c r="I126">
        <v>0.78999999999999992</v>
      </c>
      <c r="J126">
        <v>13.269600000000001</v>
      </c>
      <c r="K126">
        <v>0.44231900000000002</v>
      </c>
      <c r="M126" t="s">
        <v>3</v>
      </c>
      <c r="N126" t="s">
        <v>57</v>
      </c>
      <c r="O126">
        <v>1</v>
      </c>
      <c r="P126">
        <v>8.2676200000000009</v>
      </c>
      <c r="Q126">
        <v>0.27558700000000003</v>
      </c>
      <c r="S126" t="s">
        <v>3</v>
      </c>
      <c r="T126" t="s">
        <v>75</v>
      </c>
      <c r="U126">
        <v>1</v>
      </c>
      <c r="V126">
        <v>8.4741199999999992</v>
      </c>
      <c r="W126">
        <v>0.28247100000000003</v>
      </c>
      <c r="Y126" t="s">
        <v>3</v>
      </c>
      <c r="Z126" t="s">
        <v>57</v>
      </c>
      <c r="AA126">
        <v>0.25666666666666665</v>
      </c>
      <c r="AB126">
        <v>30.926300000000001</v>
      </c>
      <c r="AC126">
        <v>1.03088</v>
      </c>
      <c r="AE126" t="s">
        <v>3</v>
      </c>
      <c r="AF126" t="s">
        <v>56</v>
      </c>
      <c r="AG126">
        <v>0.40666666666666662</v>
      </c>
      <c r="AH126">
        <v>18.734000000000002</v>
      </c>
      <c r="AI126">
        <v>0.93669899999999995</v>
      </c>
      <c r="AK126" t="s">
        <v>3</v>
      </c>
      <c r="AL126" t="s">
        <v>41</v>
      </c>
      <c r="AM126">
        <v>0.18888888888888888</v>
      </c>
      <c r="AN126">
        <v>38.084000000000003</v>
      </c>
      <c r="AO126">
        <v>1.7078</v>
      </c>
      <c r="AQ126" t="s">
        <v>3</v>
      </c>
      <c r="AR126" t="s">
        <v>57</v>
      </c>
      <c r="AS126">
        <v>0</v>
      </c>
      <c r="AT126">
        <v>27.852</v>
      </c>
      <c r="AU126">
        <v>0.92839899999999997</v>
      </c>
      <c r="AW126" t="s">
        <v>3</v>
      </c>
      <c r="AX126" t="s">
        <v>752</v>
      </c>
      <c r="AY126">
        <v>0.18000000000000002</v>
      </c>
      <c r="AZ126">
        <v>29.735299999999999</v>
      </c>
      <c r="BA126">
        <v>1.0433399999999999</v>
      </c>
      <c r="BI126" t="s">
        <v>3</v>
      </c>
      <c r="BJ126" t="s">
        <v>55</v>
      </c>
      <c r="BK126">
        <v>0.16666666666666666</v>
      </c>
      <c r="BL126">
        <v>56.124600000000001</v>
      </c>
      <c r="BM126">
        <v>1.8708199999999999</v>
      </c>
      <c r="BO126" t="s">
        <v>3</v>
      </c>
      <c r="BP126" t="s">
        <v>31</v>
      </c>
      <c r="BQ126">
        <v>0.95333333333333337</v>
      </c>
      <c r="BR126">
        <v>9.9443999999999999</v>
      </c>
      <c r="BS126">
        <v>0.33148</v>
      </c>
      <c r="BV126" t="s">
        <v>3</v>
      </c>
      <c r="BW126" t="s">
        <v>31</v>
      </c>
      <c r="BX126">
        <v>0.87333333333333329</v>
      </c>
      <c r="BY126">
        <v>9.7455999999999996</v>
      </c>
      <c r="BZ126">
        <v>0.324853</v>
      </c>
      <c r="CB126" t="s">
        <v>3</v>
      </c>
      <c r="CC126" t="s">
        <v>42</v>
      </c>
      <c r="CD126">
        <v>1</v>
      </c>
      <c r="CE126">
        <v>2.2633100000000002</v>
      </c>
      <c r="CF126">
        <v>7.54436E-2</v>
      </c>
      <c r="CH126" t="s">
        <v>3</v>
      </c>
      <c r="CI126" t="s">
        <v>51</v>
      </c>
      <c r="CJ126">
        <v>0.73666666666666669</v>
      </c>
      <c r="CK126">
        <v>10.225899999999999</v>
      </c>
      <c r="CL126">
        <v>0.340862</v>
      </c>
      <c r="CN126" t="s">
        <v>3</v>
      </c>
      <c r="CO126" t="s">
        <v>55</v>
      </c>
      <c r="CP126">
        <v>1</v>
      </c>
      <c r="CQ126">
        <v>2.1339000000000001</v>
      </c>
      <c r="CR126">
        <v>7.1130100000000002E-2</v>
      </c>
      <c r="CU126" t="s">
        <v>3</v>
      </c>
      <c r="CV126" t="s">
        <v>51</v>
      </c>
      <c r="CW126">
        <v>0.95666666666666667</v>
      </c>
      <c r="CX126">
        <v>11.088699999999999</v>
      </c>
      <c r="CY126">
        <v>0.36962499999999998</v>
      </c>
      <c r="DA126" t="s">
        <v>3</v>
      </c>
      <c r="DB126" t="s">
        <v>51</v>
      </c>
      <c r="DC126">
        <v>1</v>
      </c>
      <c r="DD126">
        <v>4.9678399999999998</v>
      </c>
      <c r="DE126">
        <v>0.16559499999999999</v>
      </c>
      <c r="DG126" t="s">
        <v>3</v>
      </c>
      <c r="DH126" t="s">
        <v>53</v>
      </c>
      <c r="DI126">
        <v>1</v>
      </c>
      <c r="DJ126">
        <v>7.04711</v>
      </c>
      <c r="DK126">
        <v>0.234904</v>
      </c>
      <c r="DM126" t="s">
        <v>3</v>
      </c>
      <c r="DN126" t="s">
        <v>53</v>
      </c>
      <c r="DO126">
        <v>1</v>
      </c>
      <c r="DP126">
        <v>3.14899</v>
      </c>
      <c r="DQ126">
        <v>0.104966</v>
      </c>
      <c r="DT126" t="s">
        <v>3</v>
      </c>
      <c r="DU126" t="s">
        <v>53</v>
      </c>
      <c r="DV126">
        <v>1</v>
      </c>
      <c r="DW126">
        <v>4.3535399999999997</v>
      </c>
      <c r="DX126">
        <v>0.145118</v>
      </c>
      <c r="DZ126" t="s">
        <v>3</v>
      </c>
      <c r="EA126" t="s">
        <v>51</v>
      </c>
      <c r="EB126">
        <v>1</v>
      </c>
      <c r="EC126">
        <v>6.36836</v>
      </c>
      <c r="ED126">
        <v>0.212279</v>
      </c>
      <c r="EF126" t="s">
        <v>3</v>
      </c>
      <c r="EG126" t="s">
        <v>52</v>
      </c>
      <c r="EH126">
        <v>1</v>
      </c>
      <c r="EI126">
        <v>2.76275</v>
      </c>
      <c r="EJ126">
        <v>9.2091800000000001E-2</v>
      </c>
      <c r="EL126" t="s">
        <v>3</v>
      </c>
      <c r="EM126" t="s">
        <v>55</v>
      </c>
      <c r="EN126">
        <v>0.38666666666666666</v>
      </c>
      <c r="EO126">
        <v>37.496299999999998</v>
      </c>
      <c r="EP126">
        <v>1.2498800000000001</v>
      </c>
      <c r="ET126" t="s">
        <v>3</v>
      </c>
      <c r="EU126" t="s">
        <v>44</v>
      </c>
      <c r="EV126">
        <v>0.94333333333333336</v>
      </c>
      <c r="EW126">
        <v>6.3527300000000002</v>
      </c>
      <c r="EX126">
        <v>0.211758</v>
      </c>
      <c r="EZ126" t="s">
        <v>3</v>
      </c>
      <c r="FA126" t="s">
        <v>56</v>
      </c>
      <c r="FB126">
        <v>1</v>
      </c>
      <c r="FC126">
        <v>8.0041200000000003</v>
      </c>
      <c r="FD126">
        <v>0.26680399999999999</v>
      </c>
      <c r="FG126" t="s">
        <v>3</v>
      </c>
      <c r="FH126" t="s">
        <v>34</v>
      </c>
      <c r="FI126">
        <v>9.2783505154639193E-2</v>
      </c>
      <c r="FJ126">
        <v>30.3444</v>
      </c>
      <c r="FK126">
        <v>1.3136099999999999</v>
      </c>
    </row>
    <row r="127" spans="1:167">
      <c r="A127" t="s">
        <v>3</v>
      </c>
      <c r="B127" t="s">
        <v>38</v>
      </c>
      <c r="C127">
        <v>0.53333333333333333</v>
      </c>
      <c r="D127">
        <v>19.163699999999999</v>
      </c>
      <c r="E127">
        <v>0.63878999999999997</v>
      </c>
      <c r="G127" t="s">
        <v>3</v>
      </c>
      <c r="H127" t="s">
        <v>53</v>
      </c>
      <c r="I127">
        <v>0.82333333333333336</v>
      </c>
      <c r="J127">
        <v>11.735200000000001</v>
      </c>
      <c r="K127">
        <v>0.39117299999999999</v>
      </c>
      <c r="M127" t="s">
        <v>3</v>
      </c>
      <c r="N127" t="s">
        <v>58</v>
      </c>
      <c r="O127">
        <v>1</v>
      </c>
      <c r="P127">
        <v>6.2132100000000001</v>
      </c>
      <c r="Q127">
        <v>0.20710700000000001</v>
      </c>
      <c r="S127" t="s">
        <v>3</v>
      </c>
      <c r="T127" t="s">
        <v>76</v>
      </c>
      <c r="U127">
        <v>1</v>
      </c>
      <c r="V127">
        <v>9.2033299999999993</v>
      </c>
      <c r="W127">
        <v>0.306778</v>
      </c>
      <c r="Y127" t="s">
        <v>3</v>
      </c>
      <c r="Z127" t="s">
        <v>58</v>
      </c>
      <c r="AA127">
        <v>0.61</v>
      </c>
      <c r="AB127">
        <v>14.7835</v>
      </c>
      <c r="AC127">
        <v>0.492782</v>
      </c>
      <c r="AE127" t="s">
        <v>3</v>
      </c>
      <c r="AF127" t="s">
        <v>57</v>
      </c>
      <c r="AG127">
        <v>0.66333333333333333</v>
      </c>
      <c r="AH127">
        <v>13.819699999999999</v>
      </c>
      <c r="AI127">
        <v>0.64881100000000003</v>
      </c>
      <c r="AK127" t="s">
        <v>3</v>
      </c>
      <c r="AL127" t="s">
        <v>42</v>
      </c>
      <c r="AM127">
        <v>0</v>
      </c>
      <c r="AN127">
        <v>54.450800000000001</v>
      </c>
      <c r="AO127">
        <v>2.6053000000000002</v>
      </c>
      <c r="AQ127" t="s">
        <v>3</v>
      </c>
      <c r="AR127" t="s">
        <v>58</v>
      </c>
      <c r="AS127">
        <v>0.35</v>
      </c>
      <c r="AT127">
        <v>20.370100000000001</v>
      </c>
      <c r="AU127">
        <v>0.67900199999999999</v>
      </c>
      <c r="AW127" t="s">
        <v>3</v>
      </c>
      <c r="AX127" t="s">
        <v>753</v>
      </c>
      <c r="AY127">
        <v>0.15666666666666668</v>
      </c>
      <c r="AZ127">
        <v>36.659100000000002</v>
      </c>
      <c r="BA127">
        <v>1.2999700000000001</v>
      </c>
      <c r="BI127" t="s">
        <v>3</v>
      </c>
      <c r="BJ127" t="s">
        <v>56</v>
      </c>
      <c r="BK127">
        <v>0.6</v>
      </c>
      <c r="BL127">
        <v>20.154699999999998</v>
      </c>
      <c r="BM127">
        <v>0.67182399999999998</v>
      </c>
      <c r="BO127" t="s">
        <v>3</v>
      </c>
      <c r="BP127" t="s">
        <v>32</v>
      </c>
      <c r="BQ127">
        <v>1</v>
      </c>
      <c r="BR127">
        <v>9.91526</v>
      </c>
      <c r="BS127">
        <v>0.330509</v>
      </c>
      <c r="BV127" t="s">
        <v>3</v>
      </c>
      <c r="BW127" t="s">
        <v>32</v>
      </c>
      <c r="BX127">
        <v>1</v>
      </c>
      <c r="BY127">
        <v>5.1916799999999999</v>
      </c>
      <c r="BZ127">
        <v>0.17305599999999999</v>
      </c>
      <c r="CB127" t="s">
        <v>3</v>
      </c>
      <c r="CC127" t="s">
        <v>43</v>
      </c>
      <c r="CD127">
        <v>1</v>
      </c>
      <c r="CE127">
        <v>3.9012199999999999</v>
      </c>
      <c r="CF127">
        <v>0.13004099999999999</v>
      </c>
      <c r="CH127" t="s">
        <v>3</v>
      </c>
      <c r="CI127" t="s">
        <v>52</v>
      </c>
      <c r="CJ127">
        <v>0.81333333333333324</v>
      </c>
      <c r="CK127">
        <v>9.9259900000000005</v>
      </c>
      <c r="CL127">
        <v>0.33086599999999999</v>
      </c>
      <c r="CN127" t="s">
        <v>3</v>
      </c>
      <c r="CO127" t="s">
        <v>56</v>
      </c>
      <c r="CP127">
        <v>1</v>
      </c>
      <c r="CQ127">
        <v>1.7733699999999999</v>
      </c>
      <c r="CR127">
        <v>5.9112499999999998E-2</v>
      </c>
      <c r="CU127" t="s">
        <v>3</v>
      </c>
      <c r="CV127" t="s">
        <v>52</v>
      </c>
      <c r="CW127">
        <v>0.90666666666666662</v>
      </c>
      <c r="CX127">
        <v>13.802199999999999</v>
      </c>
      <c r="CY127">
        <v>0.46007300000000001</v>
      </c>
      <c r="DA127" t="s">
        <v>3</v>
      </c>
      <c r="DB127" t="s">
        <v>52</v>
      </c>
      <c r="DC127">
        <v>1</v>
      </c>
      <c r="DD127">
        <v>4.4823599999999999</v>
      </c>
      <c r="DE127">
        <v>0.14941199999999999</v>
      </c>
      <c r="DG127" t="s">
        <v>3</v>
      </c>
      <c r="DH127" t="s">
        <v>54</v>
      </c>
      <c r="DI127">
        <v>0.88666666666666671</v>
      </c>
      <c r="DJ127">
        <v>10.0611</v>
      </c>
      <c r="DK127">
        <v>0.335372</v>
      </c>
      <c r="DM127" t="s">
        <v>3</v>
      </c>
      <c r="DN127" t="s">
        <v>54</v>
      </c>
      <c r="DO127">
        <v>1</v>
      </c>
      <c r="DP127">
        <v>3.5041699999999998</v>
      </c>
      <c r="DQ127">
        <v>0.11680599999999999</v>
      </c>
      <c r="DT127" t="s">
        <v>3</v>
      </c>
      <c r="DU127" t="s">
        <v>54</v>
      </c>
      <c r="DV127">
        <v>1</v>
      </c>
      <c r="DW127">
        <v>4.1485099999999999</v>
      </c>
      <c r="DX127">
        <v>0.13828399999999999</v>
      </c>
      <c r="DZ127" t="s">
        <v>3</v>
      </c>
      <c r="EA127" t="s">
        <v>52</v>
      </c>
      <c r="EB127">
        <v>0.91</v>
      </c>
      <c r="EC127">
        <v>10.402699999999999</v>
      </c>
      <c r="ED127">
        <v>0.34675600000000001</v>
      </c>
      <c r="EF127" t="s">
        <v>3</v>
      </c>
      <c r="EG127" t="s">
        <v>53</v>
      </c>
      <c r="EH127">
        <v>1</v>
      </c>
      <c r="EI127">
        <v>4.93302</v>
      </c>
      <c r="EJ127">
        <v>0.164434</v>
      </c>
      <c r="EL127" t="s">
        <v>3</v>
      </c>
      <c r="EM127" t="s">
        <v>56</v>
      </c>
      <c r="EN127">
        <v>0.85</v>
      </c>
      <c r="EO127">
        <v>11.7189</v>
      </c>
      <c r="EP127">
        <v>0.39063100000000001</v>
      </c>
      <c r="ET127" t="s">
        <v>3</v>
      </c>
      <c r="EU127" t="s">
        <v>45</v>
      </c>
      <c r="EV127">
        <v>1</v>
      </c>
      <c r="EW127">
        <v>4.0244600000000004</v>
      </c>
      <c r="EX127">
        <v>0.13414899999999999</v>
      </c>
      <c r="EZ127" t="s">
        <v>3</v>
      </c>
      <c r="FA127" t="s">
        <v>57</v>
      </c>
      <c r="FB127">
        <v>1</v>
      </c>
      <c r="FC127">
        <v>7.2624700000000004</v>
      </c>
      <c r="FD127">
        <v>0.24208199999999999</v>
      </c>
      <c r="FG127" t="s">
        <v>3</v>
      </c>
      <c r="FH127" t="s">
        <v>35</v>
      </c>
      <c r="FI127">
        <v>0.92333333333333334</v>
      </c>
      <c r="FJ127">
        <v>5.4477500000000001</v>
      </c>
      <c r="FK127">
        <v>0.181592</v>
      </c>
    </row>
    <row r="128" spans="1:167">
      <c r="A128" t="s">
        <v>3</v>
      </c>
      <c r="B128" t="s">
        <v>39</v>
      </c>
      <c r="C128">
        <v>0.41000000000000003</v>
      </c>
      <c r="D128">
        <v>24.074400000000001</v>
      </c>
      <c r="E128">
        <v>0.80247999999999997</v>
      </c>
      <c r="G128" t="s">
        <v>3</v>
      </c>
      <c r="H128" t="s">
        <v>54</v>
      </c>
      <c r="I128">
        <v>0.8833333333333333</v>
      </c>
      <c r="J128">
        <v>12.5581</v>
      </c>
      <c r="K128">
        <v>0.41860199999999997</v>
      </c>
      <c r="M128" t="s">
        <v>3</v>
      </c>
      <c r="N128" t="s">
        <v>59</v>
      </c>
      <c r="O128">
        <v>0.99</v>
      </c>
      <c r="P128">
        <v>8.4564699999999995</v>
      </c>
      <c r="Q128">
        <v>0.28188200000000002</v>
      </c>
      <c r="S128" t="s">
        <v>3</v>
      </c>
      <c r="T128" t="s">
        <v>77</v>
      </c>
      <c r="U128">
        <v>1</v>
      </c>
      <c r="V128">
        <v>8.39236</v>
      </c>
      <c r="W128">
        <v>0.27974500000000002</v>
      </c>
      <c r="Y128" t="s">
        <v>3</v>
      </c>
      <c r="Z128" t="s">
        <v>59</v>
      </c>
      <c r="AA128">
        <v>1</v>
      </c>
      <c r="AB128">
        <v>4.6646799999999997</v>
      </c>
      <c r="AC128">
        <v>0.15548899999999999</v>
      </c>
      <c r="AE128" t="s">
        <v>3</v>
      </c>
      <c r="AF128" t="s">
        <v>58</v>
      </c>
      <c r="AG128">
        <v>0.33110367892976589</v>
      </c>
      <c r="AH128">
        <v>10.8101</v>
      </c>
      <c r="AI128">
        <v>0.68854300000000002</v>
      </c>
      <c r="AK128" t="s">
        <v>3</v>
      </c>
      <c r="AL128" t="s">
        <v>43</v>
      </c>
      <c r="AM128">
        <v>3.3898305084745766E-3</v>
      </c>
      <c r="AN128">
        <v>56.526499999999999</v>
      </c>
      <c r="AO128">
        <v>2.4901599999999999</v>
      </c>
      <c r="AQ128" t="s">
        <v>3</v>
      </c>
      <c r="AR128" t="s">
        <v>59</v>
      </c>
      <c r="AS128">
        <v>0.14000000000000001</v>
      </c>
      <c r="AT128">
        <v>23.831499999999998</v>
      </c>
      <c r="AU128">
        <v>0.79438399999999998</v>
      </c>
      <c r="AW128" t="s">
        <v>3</v>
      </c>
      <c r="AX128" t="s">
        <v>754</v>
      </c>
      <c r="AY128">
        <v>0.84</v>
      </c>
      <c r="AZ128">
        <v>12.1038</v>
      </c>
      <c r="BA128">
        <v>0.40346100000000001</v>
      </c>
      <c r="BI128" t="s">
        <v>3</v>
      </c>
      <c r="BJ128" t="s">
        <v>57</v>
      </c>
      <c r="BK128">
        <v>0.39333333333333337</v>
      </c>
      <c r="BL128">
        <v>30.6996</v>
      </c>
      <c r="BM128">
        <v>1.02332</v>
      </c>
      <c r="BO128" t="s">
        <v>3</v>
      </c>
      <c r="BP128" t="s">
        <v>33</v>
      </c>
      <c r="BQ128">
        <v>0.89</v>
      </c>
      <c r="BR128">
        <v>11.938800000000001</v>
      </c>
      <c r="BS128">
        <v>0.39795799999999998</v>
      </c>
      <c r="BV128" t="s">
        <v>3</v>
      </c>
      <c r="BW128" t="s">
        <v>33</v>
      </c>
      <c r="BX128">
        <v>1</v>
      </c>
      <c r="BY128">
        <v>4.2283900000000001</v>
      </c>
      <c r="BZ128">
        <v>0.14094599999999999</v>
      </c>
      <c r="CB128" t="s">
        <v>3</v>
      </c>
      <c r="CC128" t="s">
        <v>44</v>
      </c>
      <c r="CD128">
        <v>1</v>
      </c>
      <c r="CE128">
        <v>2.6758799999999998</v>
      </c>
      <c r="CF128">
        <v>8.9195999999999998E-2</v>
      </c>
      <c r="CH128" t="s">
        <v>3</v>
      </c>
      <c r="CI128" t="s">
        <v>53</v>
      </c>
      <c r="CJ128">
        <v>0.82666666666666666</v>
      </c>
      <c r="CK128">
        <v>9.4022500000000004</v>
      </c>
      <c r="CL128">
        <v>0.31340800000000002</v>
      </c>
      <c r="CN128" t="s">
        <v>3</v>
      </c>
      <c r="CO128" t="s">
        <v>57</v>
      </c>
      <c r="CP128">
        <v>1</v>
      </c>
      <c r="CQ128">
        <v>3.3481800000000002</v>
      </c>
      <c r="CR128">
        <v>0.111606</v>
      </c>
      <c r="CU128" t="s">
        <v>3</v>
      </c>
      <c r="CV128" t="s">
        <v>53</v>
      </c>
      <c r="CW128">
        <v>0.97333333333333327</v>
      </c>
      <c r="CX128">
        <v>11.730499999999999</v>
      </c>
      <c r="CY128">
        <v>0.39101599999999997</v>
      </c>
      <c r="DA128" t="s">
        <v>3</v>
      </c>
      <c r="DB128" t="s">
        <v>53</v>
      </c>
      <c r="DC128">
        <v>1</v>
      </c>
      <c r="DD128">
        <v>4.7117399999999998</v>
      </c>
      <c r="DE128">
        <v>0.157058</v>
      </c>
      <c r="DG128" t="s">
        <v>3</v>
      </c>
      <c r="DH128" t="s">
        <v>55</v>
      </c>
      <c r="DI128">
        <v>0.97333333333333327</v>
      </c>
      <c r="DJ128">
        <v>7.3795900000000003</v>
      </c>
      <c r="DK128">
        <v>0.24598600000000001</v>
      </c>
      <c r="DM128" t="s">
        <v>3</v>
      </c>
      <c r="DN128" t="s">
        <v>55</v>
      </c>
      <c r="DO128">
        <v>1</v>
      </c>
      <c r="DP128">
        <v>3.5684100000000001</v>
      </c>
      <c r="DQ128">
        <v>0.118947</v>
      </c>
      <c r="DT128" t="s">
        <v>3</v>
      </c>
      <c r="DU128" t="s">
        <v>55</v>
      </c>
      <c r="DV128">
        <v>0.97000000000000008</v>
      </c>
      <c r="DW128">
        <v>7.3611899999999997</v>
      </c>
      <c r="DX128">
        <v>0.24537300000000001</v>
      </c>
      <c r="DZ128" t="s">
        <v>3</v>
      </c>
      <c r="EA128" t="s">
        <v>53</v>
      </c>
      <c r="EB128">
        <v>1</v>
      </c>
      <c r="EC128">
        <v>5.8364900000000004</v>
      </c>
      <c r="ED128">
        <v>0.19455</v>
      </c>
      <c r="EF128" t="s">
        <v>3</v>
      </c>
      <c r="EG128" t="s">
        <v>54</v>
      </c>
      <c r="EH128">
        <v>1</v>
      </c>
      <c r="EI128">
        <v>5.5667299999999997</v>
      </c>
      <c r="EJ128">
        <v>0.185558</v>
      </c>
      <c r="EL128" t="s">
        <v>3</v>
      </c>
      <c r="EM128" t="s">
        <v>57</v>
      </c>
      <c r="EN128">
        <v>0.6166666666666667</v>
      </c>
      <c r="EO128">
        <v>20.5928</v>
      </c>
      <c r="EP128">
        <v>0.68642599999999998</v>
      </c>
      <c r="ET128" t="s">
        <v>3</v>
      </c>
      <c r="EU128" t="s">
        <v>46</v>
      </c>
      <c r="EV128">
        <v>0.93666666666666676</v>
      </c>
      <c r="EW128">
        <v>6.9928499999999998</v>
      </c>
      <c r="EX128">
        <v>0.233095</v>
      </c>
      <c r="EZ128" t="s">
        <v>3</v>
      </c>
      <c r="FA128" t="s">
        <v>58</v>
      </c>
      <c r="FB128">
        <v>1</v>
      </c>
      <c r="FC128">
        <v>7.1125100000000003</v>
      </c>
      <c r="FD128">
        <v>0.23708399999999999</v>
      </c>
      <c r="FG128" t="s">
        <v>3</v>
      </c>
      <c r="FH128" t="s">
        <v>36</v>
      </c>
      <c r="FI128">
        <v>1</v>
      </c>
      <c r="FJ128">
        <v>4.31006</v>
      </c>
      <c r="FK128">
        <v>0.14366899999999999</v>
      </c>
    </row>
    <row r="129" spans="1:167">
      <c r="A129" t="s">
        <v>3</v>
      </c>
      <c r="B129" t="s">
        <v>40</v>
      </c>
      <c r="C129">
        <v>0.76333333333333331</v>
      </c>
      <c r="D129">
        <v>11.925800000000001</v>
      </c>
      <c r="E129">
        <v>0.39752799999999999</v>
      </c>
      <c r="G129" t="s">
        <v>3</v>
      </c>
      <c r="H129" t="s">
        <v>55</v>
      </c>
      <c r="I129">
        <v>0.88666666666666671</v>
      </c>
      <c r="J129">
        <v>12.2742</v>
      </c>
      <c r="K129">
        <v>0.40913899999999997</v>
      </c>
      <c r="M129" t="s">
        <v>3</v>
      </c>
      <c r="N129" t="s">
        <v>60</v>
      </c>
      <c r="O129">
        <v>0.67666666666666664</v>
      </c>
      <c r="P129">
        <v>18.232199999999999</v>
      </c>
      <c r="Q129">
        <v>0.60773999999999995</v>
      </c>
      <c r="S129" t="s">
        <v>3</v>
      </c>
      <c r="T129" t="s">
        <v>78</v>
      </c>
      <c r="U129">
        <v>1</v>
      </c>
      <c r="V129">
        <v>8.3597800000000007</v>
      </c>
      <c r="W129">
        <v>0.27865899999999999</v>
      </c>
      <c r="Y129" t="s">
        <v>3</v>
      </c>
      <c r="Z129" t="s">
        <v>60</v>
      </c>
      <c r="AA129">
        <v>0.84</v>
      </c>
      <c r="AB129">
        <v>12.406000000000001</v>
      </c>
      <c r="AC129">
        <v>0.41353400000000001</v>
      </c>
      <c r="AE129" t="s">
        <v>3</v>
      </c>
      <c r="AF129" t="s">
        <v>59</v>
      </c>
      <c r="AG129">
        <v>0.61092150170648463</v>
      </c>
      <c r="AH129">
        <v>13.4533</v>
      </c>
      <c r="AI129">
        <v>0.54688099999999995</v>
      </c>
      <c r="AK129" t="s">
        <v>3</v>
      </c>
      <c r="AL129" t="s">
        <v>44</v>
      </c>
      <c r="AM129">
        <v>5.4794520547945202E-2</v>
      </c>
      <c r="AN129">
        <v>47.201099999999997</v>
      </c>
      <c r="AO129">
        <v>2.3838900000000001</v>
      </c>
      <c r="AQ129" t="s">
        <v>3</v>
      </c>
      <c r="AR129" t="s">
        <v>60</v>
      </c>
      <c r="AS129">
        <v>0.37333333333333329</v>
      </c>
      <c r="AT129">
        <v>23.238099999999999</v>
      </c>
      <c r="AU129">
        <v>0.77460399999999996</v>
      </c>
      <c r="AW129" t="s">
        <v>3</v>
      </c>
      <c r="AX129" t="s">
        <v>755</v>
      </c>
      <c r="AY129">
        <v>0.83</v>
      </c>
      <c r="AZ129">
        <v>13.6609</v>
      </c>
      <c r="BA129">
        <v>0.45536300000000002</v>
      </c>
      <c r="BI129" t="s">
        <v>3</v>
      </c>
      <c r="BJ129" t="s">
        <v>58</v>
      </c>
      <c r="BK129">
        <v>0.58666666666666667</v>
      </c>
      <c r="BL129">
        <v>36.003100000000003</v>
      </c>
      <c r="BM129">
        <v>1.2000999999999999</v>
      </c>
      <c r="BO129" t="s">
        <v>3</v>
      </c>
      <c r="BP129" t="s">
        <v>34</v>
      </c>
      <c r="BQ129">
        <v>0.93666666666666676</v>
      </c>
      <c r="BR129">
        <v>13.359</v>
      </c>
      <c r="BS129">
        <v>0.445299</v>
      </c>
      <c r="BV129" t="s">
        <v>3</v>
      </c>
      <c r="BW129" t="s">
        <v>34</v>
      </c>
      <c r="BX129">
        <v>1</v>
      </c>
      <c r="BY129">
        <v>3.9486500000000002</v>
      </c>
      <c r="BZ129">
        <v>0.13162199999999999</v>
      </c>
      <c r="CB129" t="s">
        <v>3</v>
      </c>
      <c r="CC129" t="s">
        <v>45</v>
      </c>
      <c r="CD129">
        <v>1</v>
      </c>
      <c r="CE129">
        <v>2.8671700000000002</v>
      </c>
      <c r="CF129">
        <v>9.5572299999999999E-2</v>
      </c>
      <c r="CH129" t="s">
        <v>3</v>
      </c>
      <c r="CI129" t="s">
        <v>54</v>
      </c>
      <c r="CJ129">
        <v>1</v>
      </c>
      <c r="CK129">
        <v>3.7517999999999998</v>
      </c>
      <c r="CL129">
        <v>0.12506</v>
      </c>
      <c r="CN129" t="s">
        <v>3</v>
      </c>
      <c r="CO129" t="s">
        <v>58</v>
      </c>
      <c r="CP129">
        <v>1</v>
      </c>
      <c r="CQ129">
        <v>2.8606400000000001</v>
      </c>
      <c r="CR129">
        <v>9.5354700000000001E-2</v>
      </c>
      <c r="CU129" t="s">
        <v>3</v>
      </c>
      <c r="CV129" t="s">
        <v>54</v>
      </c>
      <c r="CW129">
        <v>1</v>
      </c>
      <c r="CX129">
        <v>11.2484</v>
      </c>
      <c r="CY129">
        <v>0.37494699999999997</v>
      </c>
      <c r="DA129" t="s">
        <v>3</v>
      </c>
      <c r="DB129" t="s">
        <v>54</v>
      </c>
      <c r="DC129">
        <v>1</v>
      </c>
      <c r="DD129">
        <v>4.5859100000000002</v>
      </c>
      <c r="DE129">
        <v>0.152864</v>
      </c>
      <c r="DG129" t="s">
        <v>3</v>
      </c>
      <c r="DH129" t="s">
        <v>56</v>
      </c>
      <c r="DI129">
        <v>0.90666666666666662</v>
      </c>
      <c r="DJ129">
        <v>8.6462599999999998</v>
      </c>
      <c r="DK129">
        <v>0.28820899999999999</v>
      </c>
      <c r="DM129" t="s">
        <v>3</v>
      </c>
      <c r="DN129" t="s">
        <v>56</v>
      </c>
      <c r="DO129">
        <v>1</v>
      </c>
      <c r="DP129">
        <v>3.5988000000000002</v>
      </c>
      <c r="DQ129">
        <v>0.11996</v>
      </c>
      <c r="DT129" t="s">
        <v>3</v>
      </c>
      <c r="DU129" t="s">
        <v>56</v>
      </c>
      <c r="DV129">
        <v>1</v>
      </c>
      <c r="DW129">
        <v>5.8197700000000001</v>
      </c>
      <c r="DX129">
        <v>0.193992</v>
      </c>
      <c r="DZ129" t="s">
        <v>3</v>
      </c>
      <c r="EA129" t="s">
        <v>54</v>
      </c>
      <c r="EB129">
        <v>1</v>
      </c>
      <c r="EC129">
        <v>7.0621400000000003</v>
      </c>
      <c r="ED129">
        <v>0.235405</v>
      </c>
      <c r="EF129" t="s">
        <v>3</v>
      </c>
      <c r="EG129" t="s">
        <v>55</v>
      </c>
      <c r="EH129">
        <v>1</v>
      </c>
      <c r="EI129">
        <v>5.0893800000000002</v>
      </c>
      <c r="EJ129">
        <v>0.16964599999999999</v>
      </c>
      <c r="EL129" t="s">
        <v>3</v>
      </c>
      <c r="EM129" t="s">
        <v>58</v>
      </c>
      <c r="EN129">
        <v>0.92333333333333334</v>
      </c>
      <c r="EO129">
        <v>12.978300000000001</v>
      </c>
      <c r="EP129">
        <v>0.43261100000000002</v>
      </c>
      <c r="ET129" t="s">
        <v>3</v>
      </c>
      <c r="EU129" t="s">
        <v>47</v>
      </c>
      <c r="EV129">
        <v>0.2</v>
      </c>
      <c r="EW129">
        <v>34.608400000000003</v>
      </c>
      <c r="EX129">
        <v>1.20587</v>
      </c>
      <c r="EZ129" t="s">
        <v>3</v>
      </c>
      <c r="FA129" t="s">
        <v>59</v>
      </c>
      <c r="FB129">
        <v>1</v>
      </c>
      <c r="FC129">
        <v>7.2025800000000002</v>
      </c>
      <c r="FD129">
        <v>0.24008599999999999</v>
      </c>
      <c r="FG129" t="s">
        <v>3</v>
      </c>
      <c r="FH129" t="s">
        <v>37</v>
      </c>
      <c r="FI129">
        <v>1</v>
      </c>
      <c r="FJ129">
        <v>4.5096299999999996</v>
      </c>
      <c r="FK129">
        <v>0.15032100000000001</v>
      </c>
    </row>
    <row r="130" spans="1:167">
      <c r="A130" t="s">
        <v>3</v>
      </c>
      <c r="B130" t="s">
        <v>41</v>
      </c>
      <c r="C130">
        <v>0.65333333333333343</v>
      </c>
      <c r="D130">
        <v>19.750599999999999</v>
      </c>
      <c r="E130">
        <v>0.65835399999999999</v>
      </c>
      <c r="G130" t="s">
        <v>3</v>
      </c>
      <c r="H130" t="s">
        <v>56</v>
      </c>
      <c r="I130">
        <v>0.63666666666666671</v>
      </c>
      <c r="J130">
        <v>18.348400000000002</v>
      </c>
      <c r="K130">
        <v>0.61161299999999996</v>
      </c>
      <c r="M130" t="s">
        <v>3</v>
      </c>
      <c r="N130" t="s">
        <v>61</v>
      </c>
      <c r="O130">
        <v>0.52666666666666673</v>
      </c>
      <c r="P130">
        <v>17.049499999999998</v>
      </c>
      <c r="Q130">
        <v>0.56831600000000004</v>
      </c>
      <c r="S130" t="s">
        <v>3</v>
      </c>
      <c r="T130" t="s">
        <v>79</v>
      </c>
      <c r="U130">
        <v>0.88</v>
      </c>
      <c r="V130">
        <v>10.6432</v>
      </c>
      <c r="W130">
        <v>0.35477199999999998</v>
      </c>
      <c r="Y130" t="s">
        <v>3</v>
      </c>
      <c r="Z130" t="s">
        <v>61</v>
      </c>
      <c r="AA130">
        <v>0.92999999999999994</v>
      </c>
      <c r="AB130">
        <v>10.8116</v>
      </c>
      <c r="AC130">
        <v>0.36038599999999998</v>
      </c>
      <c r="AE130" t="s">
        <v>3</v>
      </c>
      <c r="AF130" t="s">
        <v>60</v>
      </c>
      <c r="AG130">
        <v>0.42666666666666669</v>
      </c>
      <c r="AH130">
        <v>27.136600000000001</v>
      </c>
      <c r="AI130">
        <v>0.91677500000000001</v>
      </c>
      <c r="AK130" t="s">
        <v>3</v>
      </c>
      <c r="AL130" t="s">
        <v>45</v>
      </c>
      <c r="AM130">
        <v>0</v>
      </c>
      <c r="AN130">
        <v>46.580100000000002</v>
      </c>
      <c r="AO130">
        <v>2.0429900000000001</v>
      </c>
      <c r="AQ130" t="s">
        <v>3</v>
      </c>
      <c r="AR130" t="s">
        <v>61</v>
      </c>
      <c r="AS130">
        <v>0.65333333333333343</v>
      </c>
      <c r="AT130">
        <v>16.652699999999999</v>
      </c>
      <c r="AU130">
        <v>0.55508900000000005</v>
      </c>
      <c r="AW130" t="s">
        <v>3</v>
      </c>
      <c r="AX130" t="s">
        <v>756</v>
      </c>
      <c r="AY130">
        <v>0.96333333333333326</v>
      </c>
      <c r="AZ130">
        <v>10.431100000000001</v>
      </c>
      <c r="BA130">
        <v>0.34770299999999998</v>
      </c>
      <c r="BI130" t="s">
        <v>3</v>
      </c>
      <c r="BJ130" t="s">
        <v>59</v>
      </c>
      <c r="BK130">
        <v>0.46666666666666667</v>
      </c>
      <c r="BL130">
        <v>33.2851</v>
      </c>
      <c r="BM130">
        <v>1.1094999999999999</v>
      </c>
      <c r="BO130" t="s">
        <v>3</v>
      </c>
      <c r="BP130" t="s">
        <v>35</v>
      </c>
      <c r="BQ130">
        <v>0.94</v>
      </c>
      <c r="BR130">
        <v>11.551</v>
      </c>
      <c r="BS130">
        <v>0.38503300000000001</v>
      </c>
      <c r="BV130" t="s">
        <v>3</v>
      </c>
      <c r="BW130" t="s">
        <v>35</v>
      </c>
      <c r="BX130">
        <v>1</v>
      </c>
      <c r="BY130">
        <v>5.62737</v>
      </c>
      <c r="BZ130">
        <v>0.187579</v>
      </c>
      <c r="CB130" t="s">
        <v>3</v>
      </c>
      <c r="CC130" t="s">
        <v>46</v>
      </c>
      <c r="CD130">
        <v>1</v>
      </c>
      <c r="CE130">
        <v>3.1357499999999998</v>
      </c>
      <c r="CF130">
        <v>0.10452500000000001</v>
      </c>
      <c r="CH130" t="s">
        <v>3</v>
      </c>
      <c r="CI130" t="s">
        <v>55</v>
      </c>
      <c r="CJ130">
        <v>0.79333333333333333</v>
      </c>
      <c r="CK130">
        <v>10.9009</v>
      </c>
      <c r="CL130">
        <v>0.36336499999999999</v>
      </c>
      <c r="CN130" t="s">
        <v>3</v>
      </c>
      <c r="CO130" t="s">
        <v>59</v>
      </c>
      <c r="CP130">
        <v>1</v>
      </c>
      <c r="CQ130">
        <v>2.2029899999999998</v>
      </c>
      <c r="CR130">
        <v>7.3432999999999998E-2</v>
      </c>
      <c r="CU130" t="s">
        <v>3</v>
      </c>
      <c r="CV130" t="s">
        <v>55</v>
      </c>
      <c r="CW130">
        <v>0.85333333333333339</v>
      </c>
      <c r="CX130">
        <v>14.8971</v>
      </c>
      <c r="CY130">
        <v>0.49656800000000001</v>
      </c>
      <c r="DA130" t="s">
        <v>3</v>
      </c>
      <c r="DB130" t="s">
        <v>55</v>
      </c>
      <c r="DC130">
        <v>1</v>
      </c>
      <c r="DD130">
        <v>5.5357799999999999</v>
      </c>
      <c r="DE130">
        <v>0.184526</v>
      </c>
      <c r="DG130" t="s">
        <v>3</v>
      </c>
      <c r="DH130" t="s">
        <v>57</v>
      </c>
      <c r="DI130">
        <v>1</v>
      </c>
      <c r="DJ130">
        <v>8.3942899999999998</v>
      </c>
      <c r="DK130">
        <v>0.27981</v>
      </c>
      <c r="DM130" t="s">
        <v>3</v>
      </c>
      <c r="DN130" t="s">
        <v>57</v>
      </c>
      <c r="DO130">
        <v>1</v>
      </c>
      <c r="DP130">
        <v>3.12046</v>
      </c>
      <c r="DQ130">
        <v>0.104015</v>
      </c>
      <c r="DT130" t="s">
        <v>3</v>
      </c>
      <c r="DU130" t="s">
        <v>57</v>
      </c>
      <c r="DV130">
        <v>1</v>
      </c>
      <c r="DW130">
        <v>5.2951300000000003</v>
      </c>
      <c r="DX130">
        <v>0.17650399999999999</v>
      </c>
      <c r="DZ130" t="s">
        <v>3</v>
      </c>
      <c r="EA130" t="s">
        <v>55</v>
      </c>
      <c r="EB130">
        <v>1</v>
      </c>
      <c r="EC130">
        <v>6.59077</v>
      </c>
      <c r="ED130">
        <v>0.219692</v>
      </c>
      <c r="EF130" t="s">
        <v>3</v>
      </c>
      <c r="EG130" t="s">
        <v>56</v>
      </c>
      <c r="EH130">
        <v>1</v>
      </c>
      <c r="EI130">
        <v>2.5160800000000001</v>
      </c>
      <c r="EJ130">
        <v>8.3869399999999997E-2</v>
      </c>
      <c r="EL130" t="s">
        <v>3</v>
      </c>
      <c r="EM130" t="s">
        <v>59</v>
      </c>
      <c r="EN130">
        <v>1</v>
      </c>
      <c r="EO130">
        <v>10.003</v>
      </c>
      <c r="EP130">
        <v>0.33343499999999998</v>
      </c>
      <c r="ET130" t="s">
        <v>3</v>
      </c>
      <c r="EU130" t="s">
        <v>48</v>
      </c>
      <c r="EV130">
        <v>0.68666666666666676</v>
      </c>
      <c r="EW130">
        <v>14.478199999999999</v>
      </c>
      <c r="EX130">
        <v>0.48260700000000001</v>
      </c>
      <c r="EZ130" t="s">
        <v>3</v>
      </c>
      <c r="FA130" t="s">
        <v>60</v>
      </c>
      <c r="FB130">
        <v>1</v>
      </c>
      <c r="FC130">
        <v>6.9939099999999996</v>
      </c>
      <c r="FD130">
        <v>0.23313</v>
      </c>
      <c r="FG130" t="s">
        <v>3</v>
      </c>
      <c r="FH130" t="s">
        <v>38</v>
      </c>
      <c r="FI130">
        <v>1</v>
      </c>
      <c r="FJ130">
        <v>5.4657600000000004</v>
      </c>
      <c r="FK130">
        <v>0.18219199999999999</v>
      </c>
    </row>
    <row r="131" spans="1:167">
      <c r="A131" t="s">
        <v>3</v>
      </c>
      <c r="B131" t="s">
        <v>42</v>
      </c>
      <c r="C131">
        <v>0.10666666666666667</v>
      </c>
      <c r="D131">
        <v>48.2258</v>
      </c>
      <c r="E131">
        <v>1.6403300000000001</v>
      </c>
      <c r="G131" t="s">
        <v>3</v>
      </c>
      <c r="H131" t="s">
        <v>57</v>
      </c>
      <c r="I131">
        <v>0.72000000000000008</v>
      </c>
      <c r="J131">
        <v>15.558199999999999</v>
      </c>
      <c r="K131">
        <v>0.51860799999999996</v>
      </c>
      <c r="M131" t="s">
        <v>3</v>
      </c>
      <c r="N131" t="s">
        <v>62</v>
      </c>
      <c r="O131">
        <v>0.6</v>
      </c>
      <c r="P131">
        <v>15.3424</v>
      </c>
      <c r="Q131">
        <v>0.51141499999999995</v>
      </c>
      <c r="S131" t="s">
        <v>3</v>
      </c>
      <c r="T131" t="s">
        <v>80</v>
      </c>
      <c r="U131">
        <v>1</v>
      </c>
      <c r="V131">
        <v>10.313499999999999</v>
      </c>
      <c r="W131">
        <v>0.34378399999999998</v>
      </c>
      <c r="Y131" t="s">
        <v>3</v>
      </c>
      <c r="Z131" t="s">
        <v>62</v>
      </c>
      <c r="AA131">
        <v>0.81333333333333324</v>
      </c>
      <c r="AB131">
        <v>13.331799999999999</v>
      </c>
      <c r="AC131">
        <v>0.44439299999999998</v>
      </c>
      <c r="AE131" t="s">
        <v>3</v>
      </c>
      <c r="AF131" t="s">
        <v>61</v>
      </c>
      <c r="AG131">
        <v>0.33999999999999997</v>
      </c>
      <c r="AH131">
        <v>39.195</v>
      </c>
      <c r="AI131">
        <v>1.32416</v>
      </c>
      <c r="AK131" t="s">
        <v>3</v>
      </c>
      <c r="AL131" t="s">
        <v>46</v>
      </c>
      <c r="AM131">
        <v>0</v>
      </c>
      <c r="AN131">
        <v>54.4238</v>
      </c>
      <c r="AO131">
        <v>3.18268</v>
      </c>
      <c r="AQ131" t="s">
        <v>3</v>
      </c>
      <c r="AR131" t="s">
        <v>62</v>
      </c>
      <c r="AS131">
        <v>6.0000000000000005E-2</v>
      </c>
      <c r="AT131">
        <v>30.889600000000002</v>
      </c>
      <c r="AU131">
        <v>1.02965</v>
      </c>
      <c r="AW131" t="s">
        <v>3</v>
      </c>
      <c r="AX131" t="s">
        <v>757</v>
      </c>
      <c r="AY131">
        <v>0.91666666666666663</v>
      </c>
      <c r="AZ131">
        <v>13.9899</v>
      </c>
      <c r="BA131">
        <v>0.466331</v>
      </c>
      <c r="BI131" t="s">
        <v>3</v>
      </c>
      <c r="BJ131" t="s">
        <v>60</v>
      </c>
      <c r="BK131">
        <v>0.62</v>
      </c>
      <c r="BL131">
        <v>18.468399999999999</v>
      </c>
      <c r="BM131">
        <v>0.61561299999999997</v>
      </c>
      <c r="BO131" t="s">
        <v>3</v>
      </c>
      <c r="BP131" t="s">
        <v>36</v>
      </c>
      <c r="BQ131">
        <v>0.84</v>
      </c>
      <c r="BR131">
        <v>12.3718</v>
      </c>
      <c r="BS131">
        <v>0.41239300000000001</v>
      </c>
      <c r="BV131" t="s">
        <v>3</v>
      </c>
      <c r="BW131" t="s">
        <v>36</v>
      </c>
      <c r="BX131">
        <v>1</v>
      </c>
      <c r="BY131">
        <v>4.7918200000000004</v>
      </c>
      <c r="BZ131">
        <v>0.15972700000000001</v>
      </c>
      <c r="CB131" t="s">
        <v>3</v>
      </c>
      <c r="CC131" t="s">
        <v>47</v>
      </c>
      <c r="CD131">
        <v>1</v>
      </c>
      <c r="CE131">
        <v>2.52135</v>
      </c>
      <c r="CF131">
        <v>8.4045099999999998E-2</v>
      </c>
      <c r="CH131" t="s">
        <v>3</v>
      </c>
      <c r="CI131" t="s">
        <v>56</v>
      </c>
      <c r="CJ131">
        <v>1</v>
      </c>
      <c r="CK131">
        <v>3.70878</v>
      </c>
      <c r="CL131">
        <v>0.123626</v>
      </c>
      <c r="CN131" t="s">
        <v>3</v>
      </c>
      <c r="CO131" t="s">
        <v>60</v>
      </c>
      <c r="CP131">
        <v>1</v>
      </c>
      <c r="CQ131">
        <v>3.2152500000000002</v>
      </c>
      <c r="CR131">
        <v>0.10717500000000001</v>
      </c>
      <c r="CU131" t="s">
        <v>3</v>
      </c>
      <c r="CV131" t="s">
        <v>56</v>
      </c>
      <c r="CW131">
        <v>1</v>
      </c>
      <c r="CX131">
        <v>10.331799999999999</v>
      </c>
      <c r="CY131">
        <v>0.34439500000000001</v>
      </c>
      <c r="DA131" t="s">
        <v>3</v>
      </c>
      <c r="DB131" t="s">
        <v>56</v>
      </c>
      <c r="DC131">
        <v>1</v>
      </c>
      <c r="DD131">
        <v>4.14506</v>
      </c>
      <c r="DE131">
        <v>0.13816899999999999</v>
      </c>
      <c r="DG131" t="s">
        <v>3</v>
      </c>
      <c r="DH131" t="s">
        <v>58</v>
      </c>
      <c r="DI131">
        <v>0.8833333333333333</v>
      </c>
      <c r="DJ131">
        <v>11.668100000000001</v>
      </c>
      <c r="DK131">
        <v>0.388936</v>
      </c>
      <c r="DM131" t="s">
        <v>3</v>
      </c>
      <c r="DN131" t="s">
        <v>58</v>
      </c>
      <c r="DO131">
        <v>1</v>
      </c>
      <c r="DP131">
        <v>4.1167999999999996</v>
      </c>
      <c r="DQ131">
        <v>0.13722699999999999</v>
      </c>
      <c r="DT131" t="s">
        <v>3</v>
      </c>
      <c r="DU131" t="s">
        <v>58</v>
      </c>
      <c r="DV131">
        <v>1</v>
      </c>
      <c r="DW131">
        <v>3.07545</v>
      </c>
      <c r="DX131">
        <v>0.102515</v>
      </c>
      <c r="DZ131" t="s">
        <v>3</v>
      </c>
      <c r="EA131" t="s">
        <v>56</v>
      </c>
      <c r="EB131">
        <v>0.87666666666666671</v>
      </c>
      <c r="EC131">
        <v>9.2301699999999993</v>
      </c>
      <c r="ED131">
        <v>0.307672</v>
      </c>
      <c r="EF131" t="s">
        <v>3</v>
      </c>
      <c r="EG131" t="s">
        <v>57</v>
      </c>
      <c r="EH131">
        <v>1</v>
      </c>
      <c r="EI131">
        <v>2.1242899999999998</v>
      </c>
      <c r="EJ131">
        <v>7.0809700000000003E-2</v>
      </c>
      <c r="EL131" t="s">
        <v>3</v>
      </c>
      <c r="EM131" t="s">
        <v>60</v>
      </c>
      <c r="EN131">
        <v>0.67333333333333334</v>
      </c>
      <c r="EO131">
        <v>18.037199999999999</v>
      </c>
      <c r="EP131">
        <v>0.60124</v>
      </c>
      <c r="ET131" t="s">
        <v>3</v>
      </c>
      <c r="EU131" t="s">
        <v>49</v>
      </c>
      <c r="EV131">
        <v>0.7566666666666666</v>
      </c>
      <c r="EW131">
        <v>21.629300000000001</v>
      </c>
      <c r="EX131">
        <v>0.72097699999999998</v>
      </c>
      <c r="EZ131" t="s">
        <v>3</v>
      </c>
      <c r="FA131" t="s">
        <v>61</v>
      </c>
      <c r="FB131">
        <v>1</v>
      </c>
      <c r="FC131">
        <v>6.91934</v>
      </c>
      <c r="FD131">
        <v>0.23064499999999999</v>
      </c>
      <c r="FG131" t="s">
        <v>3</v>
      </c>
      <c r="FH131" t="s">
        <v>39</v>
      </c>
      <c r="FI131">
        <v>1</v>
      </c>
      <c r="FJ131">
        <v>3.9579599999999999</v>
      </c>
      <c r="FK131">
        <v>0.13193199999999999</v>
      </c>
    </row>
    <row r="132" spans="1:167">
      <c r="A132" t="s">
        <v>3</v>
      </c>
      <c r="B132" t="s">
        <v>43</v>
      </c>
      <c r="C132">
        <v>8.666666666666667E-2</v>
      </c>
      <c r="D132">
        <v>43.695999999999998</v>
      </c>
      <c r="E132">
        <v>1.4565300000000001</v>
      </c>
      <c r="G132" t="s">
        <v>3</v>
      </c>
      <c r="H132" t="s">
        <v>58</v>
      </c>
      <c r="I132">
        <v>0.43</v>
      </c>
      <c r="J132">
        <v>23.495200000000001</v>
      </c>
      <c r="K132">
        <v>0.78317400000000004</v>
      </c>
      <c r="M132" t="s">
        <v>3</v>
      </c>
      <c r="N132" t="s">
        <v>63</v>
      </c>
      <c r="O132">
        <v>0.65333333333333343</v>
      </c>
      <c r="P132">
        <v>17.097799999999999</v>
      </c>
      <c r="Q132">
        <v>0.56992799999999999</v>
      </c>
      <c r="S132" t="s">
        <v>3</v>
      </c>
      <c r="T132" t="s">
        <v>81</v>
      </c>
      <c r="U132">
        <v>1</v>
      </c>
      <c r="V132">
        <v>9.5197900000000004</v>
      </c>
      <c r="W132">
        <v>0.317326</v>
      </c>
      <c r="Y132" t="s">
        <v>3</v>
      </c>
      <c r="Z132" t="s">
        <v>63</v>
      </c>
      <c r="AA132">
        <v>0.73</v>
      </c>
      <c r="AB132">
        <v>18.320799999999998</v>
      </c>
      <c r="AC132">
        <v>0.61069200000000001</v>
      </c>
      <c r="AE132" t="s">
        <v>3</v>
      </c>
      <c r="AF132" t="s">
        <v>62</v>
      </c>
      <c r="AG132">
        <v>0.54333333333333333</v>
      </c>
      <c r="AH132">
        <v>21.851099999999999</v>
      </c>
      <c r="AI132">
        <v>0.72836999999999996</v>
      </c>
      <c r="AK132" t="s">
        <v>3</v>
      </c>
      <c r="AL132" t="s">
        <v>47</v>
      </c>
      <c r="AM132">
        <v>0.1881533101045296</v>
      </c>
      <c r="AN132">
        <v>27.547000000000001</v>
      </c>
      <c r="AO132">
        <v>1.04742</v>
      </c>
      <c r="AQ132" t="s">
        <v>3</v>
      </c>
      <c r="AR132" t="s">
        <v>63</v>
      </c>
      <c r="AS132">
        <v>0.77</v>
      </c>
      <c r="AT132">
        <v>15.726900000000001</v>
      </c>
      <c r="AU132">
        <v>0.52422999999999997</v>
      </c>
      <c r="AW132" t="s">
        <v>3</v>
      </c>
      <c r="AX132" t="s">
        <v>758</v>
      </c>
      <c r="AY132">
        <v>0.82666666666666666</v>
      </c>
      <c r="AZ132">
        <v>13.9209</v>
      </c>
      <c r="BA132">
        <v>0.464028</v>
      </c>
      <c r="BI132" t="s">
        <v>3</v>
      </c>
      <c r="BJ132" t="s">
        <v>61</v>
      </c>
      <c r="BK132">
        <v>0.63666666666666671</v>
      </c>
      <c r="BL132">
        <v>19.078900000000001</v>
      </c>
      <c r="BM132">
        <v>0.63596399999999997</v>
      </c>
      <c r="BO132" t="s">
        <v>3</v>
      </c>
      <c r="BP132" t="s">
        <v>37</v>
      </c>
      <c r="BQ132">
        <v>0.84666666666666657</v>
      </c>
      <c r="BR132">
        <v>10.877800000000001</v>
      </c>
      <c r="BS132">
        <v>0.36259200000000003</v>
      </c>
      <c r="BV132" t="s">
        <v>3</v>
      </c>
      <c r="BW132" t="s">
        <v>37</v>
      </c>
      <c r="BX132">
        <v>1</v>
      </c>
      <c r="BY132">
        <v>4.1203099999999999</v>
      </c>
      <c r="BZ132">
        <v>0.13734399999999999</v>
      </c>
      <c r="CB132" t="s">
        <v>3</v>
      </c>
      <c r="CC132" t="s">
        <v>48</v>
      </c>
      <c r="CD132">
        <v>1</v>
      </c>
      <c r="CE132">
        <v>4.4560899999999997</v>
      </c>
      <c r="CF132">
        <v>0.148536</v>
      </c>
      <c r="CH132" t="s">
        <v>3</v>
      </c>
      <c r="CI132" t="s">
        <v>57</v>
      </c>
      <c r="CJ132">
        <v>1</v>
      </c>
      <c r="CK132">
        <v>5.0170500000000002</v>
      </c>
      <c r="CL132">
        <v>0.16723499999999999</v>
      </c>
      <c r="CN132" t="s">
        <v>3</v>
      </c>
      <c r="CO132" t="s">
        <v>61</v>
      </c>
      <c r="CP132">
        <v>1</v>
      </c>
      <c r="CQ132">
        <v>1.67672</v>
      </c>
      <c r="CR132">
        <v>5.5890500000000003E-2</v>
      </c>
      <c r="CU132" t="s">
        <v>3</v>
      </c>
      <c r="CV132" t="s">
        <v>57</v>
      </c>
      <c r="CW132">
        <v>0.94</v>
      </c>
      <c r="CX132">
        <v>10.021599999999999</v>
      </c>
      <c r="CY132">
        <v>0.33405400000000002</v>
      </c>
      <c r="DA132" t="s">
        <v>3</v>
      </c>
      <c r="DB132" t="s">
        <v>57</v>
      </c>
      <c r="DC132">
        <v>1</v>
      </c>
      <c r="DD132">
        <v>3.72593</v>
      </c>
      <c r="DE132">
        <v>0.124198</v>
      </c>
      <c r="DG132" t="s">
        <v>3</v>
      </c>
      <c r="DH132" t="s">
        <v>59</v>
      </c>
      <c r="DI132">
        <v>0.87</v>
      </c>
      <c r="DJ132">
        <v>11.181699999999999</v>
      </c>
      <c r="DK132">
        <v>0.37272499999999997</v>
      </c>
      <c r="DM132" t="s">
        <v>3</v>
      </c>
      <c r="DN132" t="s">
        <v>59</v>
      </c>
      <c r="DO132">
        <v>1</v>
      </c>
      <c r="DP132">
        <v>3.7758500000000002</v>
      </c>
      <c r="DQ132">
        <v>0.125862</v>
      </c>
      <c r="DT132" t="s">
        <v>3</v>
      </c>
      <c r="DU132" t="s">
        <v>59</v>
      </c>
      <c r="DV132">
        <v>1</v>
      </c>
      <c r="DW132">
        <v>3.65158</v>
      </c>
      <c r="DX132">
        <v>0.12171899999999999</v>
      </c>
      <c r="DZ132" t="s">
        <v>3</v>
      </c>
      <c r="EA132" t="s">
        <v>57</v>
      </c>
      <c r="EB132">
        <v>1</v>
      </c>
      <c r="EC132">
        <v>5.7912299999999997</v>
      </c>
      <c r="ED132">
        <v>0.19304099999999999</v>
      </c>
      <c r="EF132" t="s">
        <v>3</v>
      </c>
      <c r="EG132" t="s">
        <v>58</v>
      </c>
      <c r="EH132">
        <v>1</v>
      </c>
      <c r="EI132">
        <v>4.2407700000000004</v>
      </c>
      <c r="EJ132">
        <v>0.14135900000000001</v>
      </c>
      <c r="EL132" t="s">
        <v>3</v>
      </c>
      <c r="EM132" t="s">
        <v>61</v>
      </c>
      <c r="EN132">
        <v>0.42333333333333328</v>
      </c>
      <c r="EO132">
        <v>21.375599999999999</v>
      </c>
      <c r="EP132">
        <v>0.71252000000000004</v>
      </c>
      <c r="ET132" t="s">
        <v>3</v>
      </c>
      <c r="EU132" t="s">
        <v>50</v>
      </c>
      <c r="EV132">
        <v>0.78999999999999992</v>
      </c>
      <c r="EW132">
        <v>14.5235</v>
      </c>
      <c r="EX132">
        <v>0.48411700000000002</v>
      </c>
      <c r="EZ132" t="s">
        <v>3</v>
      </c>
      <c r="FA132" t="s">
        <v>62</v>
      </c>
      <c r="FB132">
        <v>1</v>
      </c>
      <c r="FC132">
        <v>7.7332200000000002</v>
      </c>
      <c r="FD132">
        <v>0.257774</v>
      </c>
      <c r="FG132" t="s">
        <v>3</v>
      </c>
      <c r="FH132" t="s">
        <v>40</v>
      </c>
      <c r="FI132">
        <v>1</v>
      </c>
      <c r="FJ132">
        <v>3.88062</v>
      </c>
      <c r="FK132">
        <v>0.129354</v>
      </c>
    </row>
    <row r="133" spans="1:167">
      <c r="A133" t="s">
        <v>3</v>
      </c>
      <c r="B133" t="s">
        <v>44</v>
      </c>
      <c r="C133">
        <v>0.12333333333333334</v>
      </c>
      <c r="D133">
        <v>53.345799999999997</v>
      </c>
      <c r="E133">
        <v>1.7781899999999999</v>
      </c>
      <c r="G133" t="s">
        <v>3</v>
      </c>
      <c r="H133" t="s">
        <v>59</v>
      </c>
      <c r="I133">
        <v>0.24666666666666667</v>
      </c>
      <c r="J133">
        <v>28.343499999999999</v>
      </c>
      <c r="K133">
        <v>0.94478300000000004</v>
      </c>
      <c r="M133" t="s">
        <v>3</v>
      </c>
      <c r="N133" t="s">
        <v>64</v>
      </c>
      <c r="O133">
        <v>0.78333333333333333</v>
      </c>
      <c r="P133">
        <v>11.8932</v>
      </c>
      <c r="Q133">
        <v>0.39644000000000001</v>
      </c>
      <c r="S133" t="s">
        <v>3</v>
      </c>
      <c r="T133" t="s">
        <v>82</v>
      </c>
      <c r="U133">
        <v>1</v>
      </c>
      <c r="V133">
        <v>9.7776200000000006</v>
      </c>
      <c r="W133">
        <v>0.32592100000000002</v>
      </c>
      <c r="Y133" t="s">
        <v>3</v>
      </c>
      <c r="Z133" t="s">
        <v>64</v>
      </c>
      <c r="AA133">
        <v>0.13666666666666666</v>
      </c>
      <c r="AB133">
        <v>33.213799999999999</v>
      </c>
      <c r="AC133">
        <v>1.1071299999999999</v>
      </c>
      <c r="AE133" t="s">
        <v>3</v>
      </c>
      <c r="AF133" t="s">
        <v>63</v>
      </c>
      <c r="AG133">
        <v>0.10666666666666667</v>
      </c>
      <c r="AH133">
        <v>56.1616</v>
      </c>
      <c r="AI133">
        <v>1.87205</v>
      </c>
      <c r="AK133" t="s">
        <v>3</v>
      </c>
      <c r="AL133" t="s">
        <v>48</v>
      </c>
      <c r="AM133">
        <v>7.1942446043165471E-3</v>
      </c>
      <c r="AN133">
        <v>41.883800000000001</v>
      </c>
      <c r="AO133">
        <v>1.88666</v>
      </c>
      <c r="AQ133" t="s">
        <v>3</v>
      </c>
      <c r="AR133" t="s">
        <v>64</v>
      </c>
      <c r="AS133">
        <v>0.97666666666666668</v>
      </c>
      <c r="AT133">
        <v>10.379300000000001</v>
      </c>
      <c r="AU133">
        <v>0.34597800000000001</v>
      </c>
      <c r="AW133" t="s">
        <v>3</v>
      </c>
      <c r="AX133" t="s">
        <v>759</v>
      </c>
      <c r="AY133">
        <v>0.49</v>
      </c>
      <c r="AZ133">
        <v>25.5566</v>
      </c>
      <c r="BA133">
        <v>0.86049100000000001</v>
      </c>
      <c r="BI133" t="s">
        <v>3</v>
      </c>
      <c r="BJ133" t="s">
        <v>62</v>
      </c>
      <c r="BK133">
        <v>0.45666666666666667</v>
      </c>
      <c r="BL133">
        <v>29.483899999999998</v>
      </c>
      <c r="BM133">
        <v>0.98279700000000003</v>
      </c>
      <c r="BO133" t="s">
        <v>3</v>
      </c>
      <c r="BP133" t="s">
        <v>38</v>
      </c>
      <c r="BQ133">
        <v>1</v>
      </c>
      <c r="BR133">
        <v>7.4427300000000001</v>
      </c>
      <c r="BS133">
        <v>0.24809100000000001</v>
      </c>
      <c r="BV133" t="s">
        <v>3</v>
      </c>
      <c r="BW133" t="s">
        <v>38</v>
      </c>
      <c r="BX133">
        <v>1</v>
      </c>
      <c r="BY133">
        <v>6.6217600000000001</v>
      </c>
      <c r="BZ133">
        <v>0.220725</v>
      </c>
      <c r="CB133" t="s">
        <v>3</v>
      </c>
      <c r="CC133" t="s">
        <v>49</v>
      </c>
      <c r="CD133">
        <v>1</v>
      </c>
      <c r="CE133">
        <v>2.4636100000000001</v>
      </c>
      <c r="CF133">
        <v>8.2120399999999996E-2</v>
      </c>
      <c r="CH133" t="s">
        <v>3</v>
      </c>
      <c r="CI133" t="s">
        <v>58</v>
      </c>
      <c r="CJ133">
        <v>1</v>
      </c>
      <c r="CK133">
        <v>3.0098400000000001</v>
      </c>
      <c r="CL133">
        <v>0.100328</v>
      </c>
      <c r="CN133" t="s">
        <v>3</v>
      </c>
      <c r="CO133" t="s">
        <v>62</v>
      </c>
      <c r="CP133">
        <v>1</v>
      </c>
      <c r="CQ133">
        <v>1.65855</v>
      </c>
      <c r="CR133">
        <v>5.5284899999999998E-2</v>
      </c>
      <c r="CU133" t="s">
        <v>3</v>
      </c>
      <c r="CV133" t="s">
        <v>58</v>
      </c>
      <c r="CW133">
        <v>1</v>
      </c>
      <c r="CX133">
        <v>8.5216399999999997</v>
      </c>
      <c r="CY133">
        <v>0.284055</v>
      </c>
      <c r="DA133" t="s">
        <v>3</v>
      </c>
      <c r="DB133" t="s">
        <v>58</v>
      </c>
      <c r="DC133">
        <v>1</v>
      </c>
      <c r="DD133">
        <v>4.9494499999999997</v>
      </c>
      <c r="DE133">
        <v>0.16498199999999999</v>
      </c>
      <c r="DG133" t="s">
        <v>3</v>
      </c>
      <c r="DH133" t="s">
        <v>60</v>
      </c>
      <c r="DI133">
        <v>0.71333333333333326</v>
      </c>
      <c r="DJ133">
        <v>13.2179</v>
      </c>
      <c r="DK133">
        <v>0.44059500000000001</v>
      </c>
      <c r="DM133" t="s">
        <v>3</v>
      </c>
      <c r="DN133" t="s">
        <v>60</v>
      </c>
      <c r="DO133">
        <v>1</v>
      </c>
      <c r="DP133">
        <v>3.4225300000000001</v>
      </c>
      <c r="DQ133">
        <v>0.114084</v>
      </c>
      <c r="DT133" t="s">
        <v>3</v>
      </c>
      <c r="DU133" t="s">
        <v>60</v>
      </c>
      <c r="DV133">
        <v>1</v>
      </c>
      <c r="DW133">
        <v>4.6139599999999996</v>
      </c>
      <c r="DX133">
        <v>0.15379899999999999</v>
      </c>
      <c r="DZ133" t="s">
        <v>3</v>
      </c>
      <c r="EA133" t="s">
        <v>58</v>
      </c>
      <c r="EB133">
        <v>1</v>
      </c>
      <c r="EC133">
        <v>5.5705200000000001</v>
      </c>
      <c r="ED133">
        <v>0.18568399999999999</v>
      </c>
      <c r="EF133" t="s">
        <v>3</v>
      </c>
      <c r="EG133" t="s">
        <v>59</v>
      </c>
      <c r="EH133">
        <v>1</v>
      </c>
      <c r="EI133">
        <v>4.2726300000000004</v>
      </c>
      <c r="EJ133">
        <v>0.14242099999999999</v>
      </c>
      <c r="EL133" t="s">
        <v>3</v>
      </c>
      <c r="EM133" t="s">
        <v>62</v>
      </c>
      <c r="EN133">
        <v>0.35</v>
      </c>
      <c r="EO133">
        <v>33.576700000000002</v>
      </c>
      <c r="EP133">
        <v>1.1192200000000001</v>
      </c>
      <c r="ET133" t="s">
        <v>3</v>
      </c>
      <c r="EU133" t="s">
        <v>51</v>
      </c>
      <c r="EV133">
        <v>0.98333333333333328</v>
      </c>
      <c r="EW133">
        <v>7.63889</v>
      </c>
      <c r="EX133">
        <v>0.25463000000000002</v>
      </c>
      <c r="EZ133" t="s">
        <v>3</v>
      </c>
      <c r="FA133" t="s">
        <v>63</v>
      </c>
      <c r="FB133">
        <v>1</v>
      </c>
      <c r="FC133">
        <v>9.0418699999999994</v>
      </c>
      <c r="FD133">
        <v>0.301396</v>
      </c>
      <c r="FG133" t="s">
        <v>3</v>
      </c>
      <c r="FH133" t="s">
        <v>41</v>
      </c>
      <c r="FI133">
        <v>1</v>
      </c>
      <c r="FJ133">
        <v>3.6297000000000001</v>
      </c>
      <c r="FK133">
        <v>0.12099</v>
      </c>
    </row>
    <row r="134" spans="1:167">
      <c r="A134" t="s">
        <v>3</v>
      </c>
      <c r="B134" t="s">
        <v>45</v>
      </c>
      <c r="C134">
        <v>6.3333333333333325E-2</v>
      </c>
      <c r="D134">
        <v>50.903700000000001</v>
      </c>
      <c r="E134">
        <v>1.69679</v>
      </c>
      <c r="G134" t="s">
        <v>3</v>
      </c>
      <c r="H134" t="s">
        <v>60</v>
      </c>
      <c r="I134">
        <v>1</v>
      </c>
      <c r="J134">
        <v>8.8251000000000008</v>
      </c>
      <c r="K134">
        <v>0.29416999999999999</v>
      </c>
      <c r="M134" t="s">
        <v>3</v>
      </c>
      <c r="N134" t="s">
        <v>65</v>
      </c>
      <c r="O134">
        <v>0.90666666666666662</v>
      </c>
      <c r="P134">
        <v>9.1296700000000008</v>
      </c>
      <c r="Q134">
        <v>0.30432199999999998</v>
      </c>
      <c r="S134" t="s">
        <v>3</v>
      </c>
      <c r="T134" t="s">
        <v>83</v>
      </c>
      <c r="U134">
        <v>0.98</v>
      </c>
      <c r="V134">
        <v>12.2422</v>
      </c>
      <c r="W134">
        <v>0.40807399999999999</v>
      </c>
      <c r="Y134" t="s">
        <v>3</v>
      </c>
      <c r="Z134" t="s">
        <v>65</v>
      </c>
      <c r="AA134">
        <v>0.13666666666666666</v>
      </c>
      <c r="AB134">
        <v>61.404400000000003</v>
      </c>
      <c r="AC134">
        <v>2.0885899999999999</v>
      </c>
      <c r="AE134" t="s">
        <v>3</v>
      </c>
      <c r="AF134" t="s">
        <v>64</v>
      </c>
      <c r="AG134">
        <v>6.3333333333333325E-2</v>
      </c>
      <c r="AH134">
        <v>40.57</v>
      </c>
      <c r="AI134">
        <v>1.35233</v>
      </c>
      <c r="AK134" t="s">
        <v>3</v>
      </c>
      <c r="AL134" t="s">
        <v>49</v>
      </c>
      <c r="AM134">
        <v>0</v>
      </c>
      <c r="AN134">
        <v>55.062199999999997</v>
      </c>
      <c r="AO134">
        <v>2.76694</v>
      </c>
      <c r="AQ134" t="s">
        <v>3</v>
      </c>
      <c r="AR134" t="s">
        <v>65</v>
      </c>
      <c r="AS134">
        <v>0.97333333333333327</v>
      </c>
      <c r="AT134">
        <v>10.0067</v>
      </c>
      <c r="AU134">
        <v>0.33355600000000002</v>
      </c>
      <c r="AW134" t="s">
        <v>3</v>
      </c>
      <c r="AX134" t="s">
        <v>760</v>
      </c>
      <c r="AY134">
        <v>0.53666666666666674</v>
      </c>
      <c r="AZ134">
        <v>23.212399999999999</v>
      </c>
      <c r="BA134">
        <v>0.77374500000000002</v>
      </c>
      <c r="BI134" t="s">
        <v>3</v>
      </c>
      <c r="BJ134" t="s">
        <v>63</v>
      </c>
      <c r="BK134">
        <v>0.26333333333333336</v>
      </c>
      <c r="BL134">
        <v>53.503999999999998</v>
      </c>
      <c r="BM134">
        <v>1.7834700000000001</v>
      </c>
      <c r="BO134" t="s">
        <v>3</v>
      </c>
      <c r="BP134" t="s">
        <v>39</v>
      </c>
      <c r="BQ134">
        <v>0.98</v>
      </c>
      <c r="BR134">
        <v>11.091900000000001</v>
      </c>
      <c r="BS134">
        <v>0.36972899999999997</v>
      </c>
      <c r="BV134" t="s">
        <v>3</v>
      </c>
      <c r="BW134" t="s">
        <v>39</v>
      </c>
      <c r="BX134">
        <v>1</v>
      </c>
      <c r="BY134">
        <v>4.9414899999999999</v>
      </c>
      <c r="BZ134">
        <v>0.164716</v>
      </c>
      <c r="CB134" t="s">
        <v>3</v>
      </c>
      <c r="CC134" t="s">
        <v>50</v>
      </c>
      <c r="CD134">
        <v>1</v>
      </c>
      <c r="CE134">
        <v>2.4049100000000001</v>
      </c>
      <c r="CF134">
        <v>8.0163600000000002E-2</v>
      </c>
      <c r="CH134" t="s">
        <v>3</v>
      </c>
      <c r="CI134" t="s">
        <v>59</v>
      </c>
      <c r="CJ134">
        <v>0.96000000000000008</v>
      </c>
      <c r="CK134">
        <v>4.9801399999999996</v>
      </c>
      <c r="CL134">
        <v>0.16600500000000001</v>
      </c>
      <c r="CN134" t="s">
        <v>3</v>
      </c>
      <c r="CO134" t="s">
        <v>63</v>
      </c>
      <c r="CP134">
        <v>1</v>
      </c>
      <c r="CQ134">
        <v>3.2582300000000002</v>
      </c>
      <c r="CR134">
        <v>0.108608</v>
      </c>
      <c r="CU134" t="s">
        <v>3</v>
      </c>
      <c r="CV134" t="s">
        <v>59</v>
      </c>
      <c r="CW134">
        <v>0.95666666666666667</v>
      </c>
      <c r="CX134">
        <v>10.2728</v>
      </c>
      <c r="CY134">
        <v>0.34242600000000001</v>
      </c>
      <c r="DA134" t="s">
        <v>3</v>
      </c>
      <c r="DB134" t="s">
        <v>59</v>
      </c>
      <c r="DC134">
        <v>1</v>
      </c>
      <c r="DD134">
        <v>4.6473000000000004</v>
      </c>
      <c r="DE134">
        <v>0.15490999999999999</v>
      </c>
      <c r="DG134" t="s">
        <v>3</v>
      </c>
      <c r="DH134" t="s">
        <v>61</v>
      </c>
      <c r="DI134">
        <v>0.89</v>
      </c>
      <c r="DJ134">
        <v>7.1401199999999996</v>
      </c>
      <c r="DK134">
        <v>0.23800399999999999</v>
      </c>
      <c r="DM134" t="s">
        <v>3</v>
      </c>
      <c r="DN134" t="s">
        <v>61</v>
      </c>
      <c r="DO134">
        <v>0.9</v>
      </c>
      <c r="DP134">
        <v>10.6609</v>
      </c>
      <c r="DQ134">
        <v>0.35536200000000001</v>
      </c>
      <c r="DT134" t="s">
        <v>3</v>
      </c>
      <c r="DU134" t="s">
        <v>61</v>
      </c>
      <c r="DV134">
        <v>1</v>
      </c>
      <c r="DW134">
        <v>5.82925</v>
      </c>
      <c r="DX134">
        <v>0.19430800000000001</v>
      </c>
      <c r="DZ134" t="s">
        <v>3</v>
      </c>
      <c r="EA134" t="s">
        <v>59</v>
      </c>
      <c r="EB134">
        <v>1</v>
      </c>
      <c r="EC134">
        <v>5.7155699999999996</v>
      </c>
      <c r="ED134">
        <v>0.19051899999999999</v>
      </c>
      <c r="EF134" t="s">
        <v>3</v>
      </c>
      <c r="EG134" t="s">
        <v>60</v>
      </c>
      <c r="EH134">
        <v>1</v>
      </c>
      <c r="EI134">
        <v>3.6448</v>
      </c>
      <c r="EJ134">
        <v>0.121493</v>
      </c>
      <c r="EL134" t="s">
        <v>3</v>
      </c>
      <c r="EM134" t="s">
        <v>63</v>
      </c>
      <c r="EN134">
        <v>1.3333333333333334E-2</v>
      </c>
      <c r="EO134">
        <v>44.6233</v>
      </c>
      <c r="EP134">
        <v>1.4874400000000001</v>
      </c>
      <c r="ET134" t="s">
        <v>3</v>
      </c>
      <c r="EU134" t="s">
        <v>52</v>
      </c>
      <c r="EV134">
        <v>1</v>
      </c>
      <c r="EW134">
        <v>7.7213900000000004</v>
      </c>
      <c r="EX134">
        <v>0.25738</v>
      </c>
      <c r="EZ134" t="s">
        <v>3</v>
      </c>
      <c r="FA134" t="s">
        <v>64</v>
      </c>
      <c r="FB134">
        <v>1</v>
      </c>
      <c r="FC134">
        <v>8.5069599999999994</v>
      </c>
      <c r="FD134">
        <v>0.28356500000000001</v>
      </c>
      <c r="FG134" t="s">
        <v>3</v>
      </c>
      <c r="FH134" t="s">
        <v>42</v>
      </c>
      <c r="FI134">
        <v>1</v>
      </c>
      <c r="FJ134">
        <v>3.9049800000000001</v>
      </c>
      <c r="FK134">
        <v>0.130166</v>
      </c>
    </row>
    <row r="135" spans="1:167">
      <c r="A135" t="s">
        <v>3</v>
      </c>
      <c r="B135" t="s">
        <v>46</v>
      </c>
      <c r="C135">
        <v>0.26</v>
      </c>
      <c r="D135">
        <v>35.949100000000001</v>
      </c>
      <c r="E135">
        <v>1.1982999999999999</v>
      </c>
      <c r="G135" t="s">
        <v>3</v>
      </c>
      <c r="H135" t="s">
        <v>61</v>
      </c>
      <c r="I135">
        <v>0.87333333333333329</v>
      </c>
      <c r="J135">
        <v>14.452500000000001</v>
      </c>
      <c r="K135">
        <v>0.48175000000000001</v>
      </c>
      <c r="M135" t="s">
        <v>3</v>
      </c>
      <c r="N135" t="s">
        <v>66</v>
      </c>
      <c r="O135">
        <v>0.76</v>
      </c>
      <c r="P135">
        <v>11.672800000000001</v>
      </c>
      <c r="Q135">
        <v>0.389094</v>
      </c>
      <c r="S135" t="s">
        <v>3</v>
      </c>
      <c r="T135" t="s">
        <v>84</v>
      </c>
      <c r="U135">
        <v>0.82000000000000006</v>
      </c>
      <c r="V135">
        <v>10.5718</v>
      </c>
      <c r="W135">
        <v>0.35239500000000001</v>
      </c>
      <c r="Y135" t="s">
        <v>3</v>
      </c>
      <c r="Z135" t="s">
        <v>66</v>
      </c>
      <c r="AA135">
        <v>0</v>
      </c>
      <c r="AB135">
        <v>69.505600000000001</v>
      </c>
      <c r="AC135">
        <v>2.4735100000000001</v>
      </c>
      <c r="AE135" t="s">
        <v>3</v>
      </c>
      <c r="AF135" t="s">
        <v>65</v>
      </c>
      <c r="AG135">
        <v>0.12000000000000001</v>
      </c>
      <c r="AH135">
        <v>35.342399999999998</v>
      </c>
      <c r="AI135">
        <v>1.17808</v>
      </c>
      <c r="AK135" t="s">
        <v>3</v>
      </c>
      <c r="AL135" t="s">
        <v>50</v>
      </c>
      <c r="AM135">
        <v>0.1912751677852349</v>
      </c>
      <c r="AN135">
        <v>41.793799999999997</v>
      </c>
      <c r="AO135">
        <v>1.68523</v>
      </c>
      <c r="AQ135" t="s">
        <v>3</v>
      </c>
      <c r="AR135" t="s">
        <v>66</v>
      </c>
      <c r="AS135">
        <v>1</v>
      </c>
      <c r="AT135">
        <v>6.5385099999999996</v>
      </c>
      <c r="AU135">
        <v>0.21795</v>
      </c>
      <c r="AW135" t="s">
        <v>3</v>
      </c>
      <c r="AX135" t="s">
        <v>761</v>
      </c>
      <c r="AY135">
        <v>0.70666666666666667</v>
      </c>
      <c r="AZ135">
        <v>15.3073</v>
      </c>
      <c r="BA135">
        <v>0.51024199999999997</v>
      </c>
      <c r="BI135" t="s">
        <v>3</v>
      </c>
      <c r="BJ135" t="s">
        <v>64</v>
      </c>
      <c r="BK135">
        <v>0.25666666666666665</v>
      </c>
      <c r="BL135">
        <v>40.057699999999997</v>
      </c>
      <c r="BM135">
        <v>1.3352599999999999</v>
      </c>
      <c r="BO135" t="s">
        <v>3</v>
      </c>
      <c r="BP135" t="s">
        <v>40</v>
      </c>
      <c r="BQ135">
        <v>0.71333333333333326</v>
      </c>
      <c r="BR135">
        <v>16.360499999999998</v>
      </c>
      <c r="BS135">
        <v>0.54535</v>
      </c>
      <c r="BV135" t="s">
        <v>3</v>
      </c>
      <c r="BW135" t="s">
        <v>40</v>
      </c>
      <c r="BX135">
        <v>1</v>
      </c>
      <c r="BY135">
        <v>4.72</v>
      </c>
      <c r="BZ135">
        <v>0.157333</v>
      </c>
      <c r="CB135" t="s">
        <v>3</v>
      </c>
      <c r="CC135" t="s">
        <v>51</v>
      </c>
      <c r="CD135">
        <v>1</v>
      </c>
      <c r="CE135">
        <v>2.9638399999999998</v>
      </c>
      <c r="CF135">
        <v>9.8794599999999996E-2</v>
      </c>
      <c r="CH135" t="s">
        <v>3</v>
      </c>
      <c r="CI135" t="s">
        <v>60</v>
      </c>
      <c r="CJ135">
        <v>1</v>
      </c>
      <c r="CK135">
        <v>6.8943199999999996</v>
      </c>
      <c r="CL135">
        <v>0.22981099999999999</v>
      </c>
      <c r="CN135" t="s">
        <v>3</v>
      </c>
      <c r="CO135" t="s">
        <v>64</v>
      </c>
      <c r="CP135">
        <v>1</v>
      </c>
      <c r="CQ135">
        <v>3.3403100000000001</v>
      </c>
      <c r="CR135">
        <v>0.111344</v>
      </c>
      <c r="CU135" t="s">
        <v>3</v>
      </c>
      <c r="CV135" t="s">
        <v>60</v>
      </c>
      <c r="CW135">
        <v>1</v>
      </c>
      <c r="CX135">
        <v>6.9179599999999999</v>
      </c>
      <c r="CY135">
        <v>0.230599</v>
      </c>
      <c r="DA135" t="s">
        <v>3</v>
      </c>
      <c r="DB135" t="s">
        <v>60</v>
      </c>
      <c r="DC135">
        <v>1</v>
      </c>
      <c r="DD135">
        <v>4.5231500000000002</v>
      </c>
      <c r="DE135">
        <v>0.15077199999999999</v>
      </c>
      <c r="DG135" t="s">
        <v>3</v>
      </c>
      <c r="DH135" t="s">
        <v>62</v>
      </c>
      <c r="DI135">
        <v>1</v>
      </c>
      <c r="DJ135">
        <v>4.7920499999999997</v>
      </c>
      <c r="DK135">
        <v>0.15973499999999999</v>
      </c>
      <c r="DM135" t="s">
        <v>3</v>
      </c>
      <c r="DN135" t="s">
        <v>62</v>
      </c>
      <c r="DO135">
        <v>1</v>
      </c>
      <c r="DP135">
        <v>4.1950000000000003</v>
      </c>
      <c r="DQ135">
        <v>0.13983300000000001</v>
      </c>
      <c r="DT135" t="s">
        <v>3</v>
      </c>
      <c r="DU135" t="s">
        <v>62</v>
      </c>
      <c r="DV135">
        <v>1</v>
      </c>
      <c r="DW135">
        <v>5.6604700000000001</v>
      </c>
      <c r="DX135">
        <v>0.18868199999999999</v>
      </c>
      <c r="DZ135" t="s">
        <v>3</v>
      </c>
      <c r="EA135" t="s">
        <v>60</v>
      </c>
      <c r="EB135">
        <v>1</v>
      </c>
      <c r="EC135">
        <v>5.72926</v>
      </c>
      <c r="ED135">
        <v>0.19097500000000001</v>
      </c>
      <c r="EF135" t="s">
        <v>3</v>
      </c>
      <c r="EG135" t="s">
        <v>61</v>
      </c>
      <c r="EH135">
        <v>1</v>
      </c>
      <c r="EI135">
        <v>3.83893</v>
      </c>
      <c r="EJ135">
        <v>0.12796399999999999</v>
      </c>
      <c r="EL135" t="s">
        <v>3</v>
      </c>
      <c r="EM135" t="s">
        <v>64</v>
      </c>
      <c r="EN135">
        <v>9.3333333333333324E-2</v>
      </c>
      <c r="EO135">
        <v>41.890799999999999</v>
      </c>
      <c r="EP135">
        <v>1.39636</v>
      </c>
      <c r="ET135" t="s">
        <v>3</v>
      </c>
      <c r="EU135" t="s">
        <v>53</v>
      </c>
      <c r="EV135">
        <v>0.72333333333333327</v>
      </c>
      <c r="EW135">
        <v>16.4011</v>
      </c>
      <c r="EX135">
        <v>0.54670200000000002</v>
      </c>
      <c r="EZ135" t="s">
        <v>3</v>
      </c>
      <c r="FA135" t="s">
        <v>65</v>
      </c>
      <c r="FB135">
        <v>1</v>
      </c>
      <c r="FC135">
        <v>7.3407600000000004</v>
      </c>
      <c r="FD135">
        <v>0.24469199999999999</v>
      </c>
      <c r="FG135" t="s">
        <v>3</v>
      </c>
      <c r="FH135" t="s">
        <v>43</v>
      </c>
      <c r="FI135">
        <v>1</v>
      </c>
      <c r="FJ135">
        <v>5.5466100000000003</v>
      </c>
      <c r="FK135">
        <v>0.184887</v>
      </c>
    </row>
    <row r="136" spans="1:167">
      <c r="A136" t="s">
        <v>3</v>
      </c>
      <c r="B136" t="s">
        <v>47</v>
      </c>
      <c r="C136">
        <v>0.51</v>
      </c>
      <c r="D136">
        <v>19.1282</v>
      </c>
      <c r="E136">
        <v>0.63760499999999998</v>
      </c>
      <c r="G136" t="s">
        <v>3</v>
      </c>
      <c r="H136" t="s">
        <v>62</v>
      </c>
      <c r="I136">
        <v>1</v>
      </c>
      <c r="J136">
        <v>9.1444500000000009</v>
      </c>
      <c r="K136">
        <v>0.304815</v>
      </c>
      <c r="M136" t="s">
        <v>3</v>
      </c>
      <c r="N136" t="s">
        <v>67</v>
      </c>
      <c r="O136">
        <v>0.84</v>
      </c>
      <c r="P136">
        <v>11.0192</v>
      </c>
      <c r="Q136">
        <v>0.36730499999999999</v>
      </c>
      <c r="S136" t="s">
        <v>3</v>
      </c>
      <c r="T136" t="s">
        <v>87</v>
      </c>
      <c r="U136">
        <v>1</v>
      </c>
      <c r="V136">
        <v>9.4612800000000004</v>
      </c>
      <c r="W136">
        <v>0.31537599999999999</v>
      </c>
      <c r="Y136" t="s">
        <v>3</v>
      </c>
      <c r="Z136" t="s">
        <v>67</v>
      </c>
      <c r="AA136">
        <v>0.10333333333333333</v>
      </c>
      <c r="AB136">
        <v>44.025199999999998</v>
      </c>
      <c r="AC136">
        <v>1.4675100000000001</v>
      </c>
      <c r="AE136" t="s">
        <v>3</v>
      </c>
      <c r="AF136" t="s">
        <v>66</v>
      </c>
      <c r="AG136">
        <v>0.20666666666666667</v>
      </c>
      <c r="AH136">
        <v>31.121600000000001</v>
      </c>
      <c r="AI136">
        <v>1.03739</v>
      </c>
      <c r="AK136" t="s">
        <v>3</v>
      </c>
      <c r="AL136" t="s">
        <v>51</v>
      </c>
      <c r="AM136">
        <v>7.5085324232081918E-2</v>
      </c>
      <c r="AN136">
        <v>38.584499999999998</v>
      </c>
      <c r="AO136">
        <v>1.4783299999999999</v>
      </c>
      <c r="AQ136" t="s">
        <v>3</v>
      </c>
      <c r="AR136" t="s">
        <v>67</v>
      </c>
      <c r="AS136">
        <v>0.87333333333333329</v>
      </c>
      <c r="AT136">
        <v>10.680199999999999</v>
      </c>
      <c r="AU136">
        <v>0.35600700000000002</v>
      </c>
      <c r="AW136" t="s">
        <v>3</v>
      </c>
      <c r="AX136" t="s">
        <v>762</v>
      </c>
      <c r="AY136">
        <v>0.43333333333333335</v>
      </c>
      <c r="AZ136">
        <v>29.543900000000001</v>
      </c>
      <c r="BA136">
        <v>0.99474499999999999</v>
      </c>
      <c r="BI136" t="s">
        <v>3</v>
      </c>
      <c r="BJ136" t="s">
        <v>65</v>
      </c>
      <c r="BK136">
        <v>0.39666666666666667</v>
      </c>
      <c r="BL136">
        <v>45.717100000000002</v>
      </c>
      <c r="BM136">
        <v>1.5239</v>
      </c>
      <c r="BO136" t="s">
        <v>3</v>
      </c>
      <c r="BP136" t="s">
        <v>41</v>
      </c>
      <c r="BQ136">
        <v>0.98333333333333328</v>
      </c>
      <c r="BR136">
        <v>9.4752700000000001</v>
      </c>
      <c r="BS136">
        <v>0.31584200000000001</v>
      </c>
      <c r="BV136" t="s">
        <v>3</v>
      </c>
      <c r="BW136" t="s">
        <v>41</v>
      </c>
      <c r="BX136">
        <v>1</v>
      </c>
      <c r="BY136">
        <v>4.6683399999999997</v>
      </c>
      <c r="BZ136">
        <v>0.155611</v>
      </c>
      <c r="CB136" t="s">
        <v>3</v>
      </c>
      <c r="CC136" t="s">
        <v>52</v>
      </c>
      <c r="CD136">
        <v>1</v>
      </c>
      <c r="CE136">
        <v>2.5361799999999999</v>
      </c>
      <c r="CF136">
        <v>8.4539400000000001E-2</v>
      </c>
      <c r="CH136" t="s">
        <v>3</v>
      </c>
      <c r="CI136" t="s">
        <v>61</v>
      </c>
      <c r="CJ136">
        <v>0.95666666666666667</v>
      </c>
      <c r="CK136">
        <v>4.5300099999999999</v>
      </c>
      <c r="CL136">
        <v>0.151</v>
      </c>
      <c r="CN136" t="s">
        <v>3</v>
      </c>
      <c r="CO136" t="s">
        <v>65</v>
      </c>
      <c r="CP136">
        <v>1</v>
      </c>
      <c r="CQ136">
        <v>4.6043200000000004</v>
      </c>
      <c r="CR136">
        <v>0.153477</v>
      </c>
      <c r="CU136" t="s">
        <v>3</v>
      </c>
      <c r="CV136" t="s">
        <v>61</v>
      </c>
      <c r="CW136">
        <v>0.78333333333333333</v>
      </c>
      <c r="CX136">
        <v>11.085100000000001</v>
      </c>
      <c r="CY136">
        <v>0.36950300000000003</v>
      </c>
      <c r="DA136" t="s">
        <v>3</v>
      </c>
      <c r="DB136" t="s">
        <v>61</v>
      </c>
      <c r="DC136">
        <v>1</v>
      </c>
      <c r="DD136">
        <v>3.9438</v>
      </c>
      <c r="DE136">
        <v>0.13145999999999999</v>
      </c>
      <c r="DG136" t="s">
        <v>3</v>
      </c>
      <c r="DH136" t="s">
        <v>63</v>
      </c>
      <c r="DI136">
        <v>1</v>
      </c>
      <c r="DJ136">
        <v>4.5371899999999998</v>
      </c>
      <c r="DK136">
        <v>0.15124000000000001</v>
      </c>
      <c r="DM136" t="s">
        <v>3</v>
      </c>
      <c r="DN136" t="s">
        <v>63</v>
      </c>
      <c r="DO136">
        <v>1</v>
      </c>
      <c r="DP136">
        <v>3.0078900000000002</v>
      </c>
      <c r="DQ136">
        <v>0.100263</v>
      </c>
      <c r="DT136" t="s">
        <v>3</v>
      </c>
      <c r="DU136" t="s">
        <v>63</v>
      </c>
      <c r="DV136">
        <v>1</v>
      </c>
      <c r="DW136">
        <v>4.1520400000000004</v>
      </c>
      <c r="DX136">
        <v>0.138401</v>
      </c>
      <c r="DZ136" t="s">
        <v>3</v>
      </c>
      <c r="EA136" t="s">
        <v>61</v>
      </c>
      <c r="EB136">
        <v>0.91666666666666663</v>
      </c>
      <c r="EC136">
        <v>7.4122000000000003</v>
      </c>
      <c r="ED136">
        <v>0.24707299999999999</v>
      </c>
      <c r="EF136" t="s">
        <v>3</v>
      </c>
      <c r="EG136" t="s">
        <v>62</v>
      </c>
      <c r="EH136">
        <v>1</v>
      </c>
      <c r="EI136">
        <v>4.3331600000000003</v>
      </c>
      <c r="EJ136">
        <v>0.14443900000000001</v>
      </c>
      <c r="EL136" t="s">
        <v>3</v>
      </c>
      <c r="EM136" t="s">
        <v>65</v>
      </c>
      <c r="EN136">
        <v>7.0000000000000007E-2</v>
      </c>
      <c r="EO136">
        <v>45.176499999999997</v>
      </c>
      <c r="EP136">
        <v>1.5058800000000001</v>
      </c>
      <c r="ET136" t="s">
        <v>3</v>
      </c>
      <c r="EU136" t="s">
        <v>54</v>
      </c>
      <c r="EV136">
        <v>1</v>
      </c>
      <c r="EW136">
        <v>6.5384500000000001</v>
      </c>
      <c r="EX136">
        <v>0.217948</v>
      </c>
      <c r="EZ136" t="s">
        <v>3</v>
      </c>
      <c r="FA136" t="s">
        <v>66</v>
      </c>
      <c r="FB136">
        <v>1</v>
      </c>
      <c r="FC136">
        <v>7.5638100000000001</v>
      </c>
      <c r="FD136">
        <v>0.25212699999999999</v>
      </c>
      <c r="FG136" t="s">
        <v>3</v>
      </c>
      <c r="FH136" t="s">
        <v>44</v>
      </c>
      <c r="FI136">
        <v>1</v>
      </c>
      <c r="FJ136">
        <v>6.70472</v>
      </c>
      <c r="FK136">
        <v>0.223491</v>
      </c>
    </row>
    <row r="137" spans="1:167">
      <c r="A137" t="s">
        <v>3</v>
      </c>
      <c r="B137" t="s">
        <v>48</v>
      </c>
      <c r="C137">
        <v>0.88</v>
      </c>
      <c r="D137">
        <v>14.1434</v>
      </c>
      <c r="E137">
        <v>0.471445</v>
      </c>
      <c r="G137" t="s">
        <v>3</v>
      </c>
      <c r="H137" t="s">
        <v>63</v>
      </c>
      <c r="I137">
        <v>0.89</v>
      </c>
      <c r="J137">
        <v>11.0002</v>
      </c>
      <c r="K137">
        <v>0.36667499999999997</v>
      </c>
      <c r="M137" t="s">
        <v>3</v>
      </c>
      <c r="N137" t="s">
        <v>68</v>
      </c>
      <c r="O137">
        <v>0.97666666666666668</v>
      </c>
      <c r="P137">
        <v>8.0497300000000003</v>
      </c>
      <c r="Q137">
        <v>0.26832400000000001</v>
      </c>
      <c r="S137" t="s">
        <v>3</v>
      </c>
      <c r="T137" t="s">
        <v>88</v>
      </c>
      <c r="U137">
        <v>0.8666666666666667</v>
      </c>
      <c r="V137">
        <v>12.0832</v>
      </c>
      <c r="W137">
        <v>0.40277299999999999</v>
      </c>
      <c r="Y137" t="s">
        <v>3</v>
      </c>
      <c r="Z137" t="s">
        <v>68</v>
      </c>
      <c r="AA137">
        <v>0.37333333333333329</v>
      </c>
      <c r="AB137">
        <v>51.804499999999997</v>
      </c>
      <c r="AC137">
        <v>1.8050299999999999</v>
      </c>
      <c r="AE137" t="s">
        <v>3</v>
      </c>
      <c r="AF137" t="s">
        <v>67</v>
      </c>
      <c r="AG137">
        <v>0.04</v>
      </c>
      <c r="AH137">
        <v>42.369799999999998</v>
      </c>
      <c r="AI137">
        <v>1.4123300000000001</v>
      </c>
      <c r="AK137" t="s">
        <v>3</v>
      </c>
      <c r="AL137" t="s">
        <v>52</v>
      </c>
      <c r="AM137">
        <v>7.6923076923076941E-2</v>
      </c>
      <c r="AN137">
        <v>47.4572</v>
      </c>
      <c r="AO137">
        <v>2.2926199999999999</v>
      </c>
      <c r="AQ137" t="s">
        <v>3</v>
      </c>
      <c r="AR137" t="s">
        <v>68</v>
      </c>
      <c r="AS137">
        <v>0.98333333333333328</v>
      </c>
      <c r="AT137">
        <v>7.67774</v>
      </c>
      <c r="AU137">
        <v>0.25592500000000001</v>
      </c>
      <c r="AW137" t="s">
        <v>3</v>
      </c>
      <c r="AX137" t="s">
        <v>763</v>
      </c>
      <c r="AY137">
        <v>0.97000000000000008</v>
      </c>
      <c r="AZ137">
        <v>8.61815</v>
      </c>
      <c r="BA137">
        <v>0.28727200000000003</v>
      </c>
      <c r="BI137" t="s">
        <v>3</v>
      </c>
      <c r="BJ137" t="s">
        <v>66</v>
      </c>
      <c r="BK137">
        <v>0.39666666666666667</v>
      </c>
      <c r="BL137">
        <v>50.991999999999997</v>
      </c>
      <c r="BM137">
        <v>1.69973</v>
      </c>
      <c r="BO137" t="s">
        <v>3</v>
      </c>
      <c r="BP137" t="s">
        <v>42</v>
      </c>
      <c r="BQ137">
        <v>0.97000000000000008</v>
      </c>
      <c r="BR137">
        <v>10.5678</v>
      </c>
      <c r="BS137">
        <v>0.35226099999999999</v>
      </c>
      <c r="BV137" t="s">
        <v>3</v>
      </c>
      <c r="BW137" t="s">
        <v>42</v>
      </c>
      <c r="BX137">
        <v>1</v>
      </c>
      <c r="BY137">
        <v>4.0028699999999997</v>
      </c>
      <c r="BZ137">
        <v>0.13342899999999999</v>
      </c>
      <c r="CB137" t="s">
        <v>3</v>
      </c>
      <c r="CC137" t="s">
        <v>53</v>
      </c>
      <c r="CD137">
        <v>1</v>
      </c>
      <c r="CE137">
        <v>4.4451299999999998</v>
      </c>
      <c r="CF137">
        <v>0.148171</v>
      </c>
      <c r="CH137" t="s">
        <v>3</v>
      </c>
      <c r="CI137" t="s">
        <v>62</v>
      </c>
      <c r="CJ137">
        <v>1</v>
      </c>
      <c r="CK137">
        <v>5.5776500000000002</v>
      </c>
      <c r="CL137">
        <v>0.185922</v>
      </c>
      <c r="CN137" t="s">
        <v>3</v>
      </c>
      <c r="CO137" t="s">
        <v>66</v>
      </c>
      <c r="CP137">
        <v>1</v>
      </c>
      <c r="CQ137">
        <v>4.1023699999999996</v>
      </c>
      <c r="CR137">
        <v>0.13674600000000001</v>
      </c>
      <c r="CU137" t="s">
        <v>3</v>
      </c>
      <c r="CV137" t="s">
        <v>62</v>
      </c>
      <c r="CW137">
        <v>1</v>
      </c>
      <c r="CX137">
        <v>9.0219299999999993</v>
      </c>
      <c r="CY137">
        <v>0.30073100000000003</v>
      </c>
      <c r="DA137" t="s">
        <v>3</v>
      </c>
      <c r="DB137" t="s">
        <v>62</v>
      </c>
      <c r="DC137">
        <v>1</v>
      </c>
      <c r="DD137">
        <v>3.4182199999999998</v>
      </c>
      <c r="DE137">
        <v>0.113941</v>
      </c>
      <c r="DG137" t="s">
        <v>3</v>
      </c>
      <c r="DH137" t="s">
        <v>64</v>
      </c>
      <c r="DI137">
        <v>1</v>
      </c>
      <c r="DJ137">
        <v>4.7463899999999999</v>
      </c>
      <c r="DK137">
        <v>0.15821299999999999</v>
      </c>
      <c r="DM137" t="s">
        <v>3</v>
      </c>
      <c r="DN137" t="s">
        <v>64</v>
      </c>
      <c r="DO137">
        <v>1</v>
      </c>
      <c r="DP137">
        <v>3.3480300000000001</v>
      </c>
      <c r="DQ137">
        <v>0.11160100000000001</v>
      </c>
      <c r="DT137" t="s">
        <v>3</v>
      </c>
      <c r="DU137" t="s">
        <v>64</v>
      </c>
      <c r="DV137">
        <v>1</v>
      </c>
      <c r="DW137">
        <v>4.3511199999999999</v>
      </c>
      <c r="DX137">
        <v>0.145037</v>
      </c>
      <c r="DZ137" t="s">
        <v>3</v>
      </c>
      <c r="EA137" t="s">
        <v>62</v>
      </c>
      <c r="EB137">
        <v>1</v>
      </c>
      <c r="EC137">
        <v>6.5539100000000001</v>
      </c>
      <c r="ED137">
        <v>0.21846399999999999</v>
      </c>
      <c r="EF137" t="s">
        <v>3</v>
      </c>
      <c r="EG137" t="s">
        <v>63</v>
      </c>
      <c r="EH137">
        <v>1</v>
      </c>
      <c r="EI137">
        <v>4.9081799999999998</v>
      </c>
      <c r="EJ137">
        <v>0.163606</v>
      </c>
      <c r="EL137" t="s">
        <v>3</v>
      </c>
      <c r="EM137" t="s">
        <v>66</v>
      </c>
      <c r="EN137">
        <v>9.6666666666666665E-2</v>
      </c>
      <c r="EO137">
        <v>40.271299999999997</v>
      </c>
      <c r="EP137">
        <v>1.3423799999999999</v>
      </c>
      <c r="ET137" t="s">
        <v>3</v>
      </c>
      <c r="EU137" t="s">
        <v>55</v>
      </c>
      <c r="EV137">
        <v>0.78666666666666674</v>
      </c>
      <c r="EW137">
        <v>17.178000000000001</v>
      </c>
      <c r="EX137">
        <v>0.57259800000000005</v>
      </c>
      <c r="EZ137" t="s">
        <v>3</v>
      </c>
      <c r="FA137" t="s">
        <v>67</v>
      </c>
      <c r="FB137">
        <v>1</v>
      </c>
      <c r="FC137">
        <v>7.52813</v>
      </c>
      <c r="FD137">
        <v>0.25093799999999999</v>
      </c>
      <c r="FG137" t="s">
        <v>3</v>
      </c>
      <c r="FH137" t="s">
        <v>45</v>
      </c>
      <c r="FI137">
        <v>1</v>
      </c>
      <c r="FJ137">
        <v>5.5489699999999997</v>
      </c>
      <c r="FK137">
        <v>0.18496599999999999</v>
      </c>
    </row>
    <row r="138" spans="1:167">
      <c r="A138" t="s">
        <v>3</v>
      </c>
      <c r="B138" t="s">
        <v>49</v>
      </c>
      <c r="C138">
        <v>0.96333333333333326</v>
      </c>
      <c r="D138">
        <v>12.978899999999999</v>
      </c>
      <c r="E138">
        <v>0.43263099999999999</v>
      </c>
      <c r="G138" t="s">
        <v>3</v>
      </c>
      <c r="H138" t="s">
        <v>64</v>
      </c>
      <c r="I138">
        <v>0.67666666666666664</v>
      </c>
      <c r="J138">
        <v>17.167100000000001</v>
      </c>
      <c r="K138">
        <v>0.57223500000000005</v>
      </c>
      <c r="M138" t="s">
        <v>3</v>
      </c>
      <c r="N138" t="s">
        <v>69</v>
      </c>
      <c r="O138">
        <v>0.88666666666666671</v>
      </c>
      <c r="P138">
        <v>9.0478900000000007</v>
      </c>
      <c r="Q138">
        <v>0.30159599999999998</v>
      </c>
      <c r="S138" t="s">
        <v>3</v>
      </c>
      <c r="T138" t="s">
        <v>89</v>
      </c>
      <c r="U138">
        <v>1</v>
      </c>
      <c r="V138">
        <v>9.9584299999999999</v>
      </c>
      <c r="W138">
        <v>0.33194800000000002</v>
      </c>
      <c r="Y138" t="s">
        <v>3</v>
      </c>
      <c r="Z138" t="s">
        <v>69</v>
      </c>
      <c r="AA138">
        <v>0.05</v>
      </c>
      <c r="AB138">
        <v>43.823</v>
      </c>
      <c r="AC138">
        <v>1.58779</v>
      </c>
      <c r="AE138" t="s">
        <v>3</v>
      </c>
      <c r="AF138" t="s">
        <v>68</v>
      </c>
      <c r="AG138">
        <v>5.6666666666666664E-2</v>
      </c>
      <c r="AH138">
        <v>57.367800000000003</v>
      </c>
      <c r="AI138">
        <v>2.05619</v>
      </c>
      <c r="AK138" t="s">
        <v>3</v>
      </c>
      <c r="AL138" t="s">
        <v>53</v>
      </c>
      <c r="AM138">
        <v>0.10333333333333333</v>
      </c>
      <c r="AN138">
        <v>41.999299999999998</v>
      </c>
      <c r="AO138">
        <v>1.52172</v>
      </c>
      <c r="AQ138" t="s">
        <v>3</v>
      </c>
      <c r="AR138" t="s">
        <v>69</v>
      </c>
      <c r="AS138">
        <v>0.93666666666666676</v>
      </c>
      <c r="AT138">
        <v>9.8319799999999997</v>
      </c>
      <c r="AU138">
        <v>0.327733</v>
      </c>
      <c r="AW138" t="s">
        <v>3</v>
      </c>
      <c r="AX138" t="s">
        <v>764</v>
      </c>
      <c r="AY138">
        <v>0.73666666666666669</v>
      </c>
      <c r="AZ138">
        <v>14.801</v>
      </c>
      <c r="BA138">
        <v>0.49336600000000003</v>
      </c>
      <c r="BI138" t="s">
        <v>3</v>
      </c>
      <c r="BJ138" t="s">
        <v>67</v>
      </c>
      <c r="BK138">
        <v>0.43333333333333335</v>
      </c>
      <c r="BL138">
        <v>33.83</v>
      </c>
      <c r="BM138">
        <v>1.12767</v>
      </c>
      <c r="BO138" t="s">
        <v>3</v>
      </c>
      <c r="BP138" t="s">
        <v>43</v>
      </c>
      <c r="BQ138">
        <v>0.84</v>
      </c>
      <c r="BR138">
        <v>11.485099999999999</v>
      </c>
      <c r="BS138">
        <v>0.38283600000000001</v>
      </c>
      <c r="BV138" t="s">
        <v>3</v>
      </c>
      <c r="BW138" t="s">
        <v>43</v>
      </c>
      <c r="BX138">
        <v>1</v>
      </c>
      <c r="BY138">
        <v>3.7511999999999999</v>
      </c>
      <c r="BZ138">
        <v>0.12504000000000001</v>
      </c>
      <c r="CB138" t="s">
        <v>3</v>
      </c>
      <c r="CC138" t="s">
        <v>54</v>
      </c>
      <c r="CD138">
        <v>1</v>
      </c>
      <c r="CE138">
        <v>2.62581</v>
      </c>
      <c r="CF138">
        <v>8.7527199999999999E-2</v>
      </c>
      <c r="CH138" t="s">
        <v>3</v>
      </c>
      <c r="CI138" t="s">
        <v>63</v>
      </c>
      <c r="CJ138">
        <v>1</v>
      </c>
      <c r="CK138">
        <v>5.5778499999999998</v>
      </c>
      <c r="CL138">
        <v>0.18592800000000001</v>
      </c>
      <c r="CN138" t="s">
        <v>3</v>
      </c>
      <c r="CO138" t="s">
        <v>67</v>
      </c>
      <c r="CP138">
        <v>1</v>
      </c>
      <c r="CQ138">
        <v>4.8556100000000004</v>
      </c>
      <c r="CR138">
        <v>0.161854</v>
      </c>
      <c r="CU138" t="s">
        <v>3</v>
      </c>
      <c r="CV138" t="s">
        <v>63</v>
      </c>
      <c r="CW138">
        <v>1</v>
      </c>
      <c r="CX138">
        <v>6.7468199999999996</v>
      </c>
      <c r="CY138">
        <v>0.22489400000000001</v>
      </c>
      <c r="DA138" t="s">
        <v>3</v>
      </c>
      <c r="DB138" t="s">
        <v>63</v>
      </c>
      <c r="DC138">
        <v>1</v>
      </c>
      <c r="DD138">
        <v>5.00753</v>
      </c>
      <c r="DE138">
        <v>0.16691800000000001</v>
      </c>
      <c r="DG138" t="s">
        <v>3</v>
      </c>
      <c r="DH138" t="s">
        <v>65</v>
      </c>
      <c r="DI138">
        <v>1</v>
      </c>
      <c r="DJ138">
        <v>5.7095000000000002</v>
      </c>
      <c r="DK138">
        <v>0.19031699999999999</v>
      </c>
      <c r="DM138" t="s">
        <v>3</v>
      </c>
      <c r="DN138" t="s">
        <v>65</v>
      </c>
      <c r="DO138">
        <v>1</v>
      </c>
      <c r="DP138">
        <v>4.3296099999999997</v>
      </c>
      <c r="DQ138">
        <v>0.14432</v>
      </c>
      <c r="DT138" t="s">
        <v>3</v>
      </c>
      <c r="DU138" t="s">
        <v>65</v>
      </c>
      <c r="DV138">
        <v>0.95</v>
      </c>
      <c r="DW138">
        <v>6.9718799999999996</v>
      </c>
      <c r="DX138">
        <v>0.23239599999999999</v>
      </c>
      <c r="DZ138" t="s">
        <v>3</v>
      </c>
      <c r="EA138" t="s">
        <v>63</v>
      </c>
      <c r="EB138">
        <v>1</v>
      </c>
      <c r="EC138">
        <v>5.4696800000000003</v>
      </c>
      <c r="ED138">
        <v>0.18232300000000001</v>
      </c>
      <c r="EF138" t="s">
        <v>3</v>
      </c>
      <c r="EG138" t="s">
        <v>64</v>
      </c>
      <c r="EH138">
        <v>1</v>
      </c>
      <c r="EI138">
        <v>2.0758200000000002</v>
      </c>
      <c r="EJ138">
        <v>6.9194000000000006E-2</v>
      </c>
      <c r="EL138" t="s">
        <v>3</v>
      </c>
      <c r="EM138" t="s">
        <v>67</v>
      </c>
      <c r="EN138">
        <v>0.5033333333333333</v>
      </c>
      <c r="EO138">
        <v>21.328800000000001</v>
      </c>
      <c r="EP138">
        <v>0.71095900000000001</v>
      </c>
      <c r="ET138" t="s">
        <v>3</v>
      </c>
      <c r="EU138" t="s">
        <v>56</v>
      </c>
      <c r="EV138">
        <v>1</v>
      </c>
      <c r="EW138">
        <v>5.9410499999999997</v>
      </c>
      <c r="EX138">
        <v>0.19803499999999999</v>
      </c>
      <c r="EZ138" t="s">
        <v>3</v>
      </c>
      <c r="FA138" t="s">
        <v>68</v>
      </c>
      <c r="FB138">
        <v>1</v>
      </c>
      <c r="FC138">
        <v>6.9116900000000001</v>
      </c>
      <c r="FD138">
        <v>0.23039000000000001</v>
      </c>
      <c r="FG138" t="s">
        <v>3</v>
      </c>
      <c r="FH138" t="s">
        <v>46</v>
      </c>
      <c r="FI138">
        <v>1</v>
      </c>
      <c r="FJ138">
        <v>6.4520099999999996</v>
      </c>
      <c r="FK138">
        <v>0.21506700000000001</v>
      </c>
    </row>
    <row r="139" spans="1:167">
      <c r="A139" t="s">
        <v>3</v>
      </c>
      <c r="B139" t="s">
        <v>50</v>
      </c>
      <c r="C139">
        <v>0.94</v>
      </c>
      <c r="D139">
        <v>14.7219</v>
      </c>
      <c r="E139">
        <v>0.49073</v>
      </c>
      <c r="G139" t="s">
        <v>3</v>
      </c>
      <c r="H139" t="s">
        <v>65</v>
      </c>
      <c r="I139">
        <v>0.38666666666666666</v>
      </c>
      <c r="J139">
        <v>29.276800000000001</v>
      </c>
      <c r="K139">
        <v>1.0418799999999999</v>
      </c>
      <c r="M139" t="s">
        <v>3</v>
      </c>
      <c r="N139" t="s">
        <v>70</v>
      </c>
      <c r="O139">
        <v>1</v>
      </c>
      <c r="P139">
        <v>4.50488</v>
      </c>
      <c r="Q139">
        <v>0.15016299999999999</v>
      </c>
      <c r="S139" t="s">
        <v>3</v>
      </c>
      <c r="T139" t="s">
        <v>90</v>
      </c>
      <c r="U139">
        <v>1</v>
      </c>
      <c r="V139">
        <v>9.5710800000000003</v>
      </c>
      <c r="W139">
        <v>0.31903599999999999</v>
      </c>
      <c r="Y139" t="s">
        <v>3</v>
      </c>
      <c r="Z139" t="s">
        <v>70</v>
      </c>
      <c r="AA139">
        <v>0.43</v>
      </c>
      <c r="AB139">
        <v>20.2041</v>
      </c>
      <c r="AC139">
        <v>0.67347100000000004</v>
      </c>
      <c r="AE139" t="s">
        <v>3</v>
      </c>
      <c r="AF139" t="s">
        <v>69</v>
      </c>
      <c r="AG139">
        <v>7.0000000000000007E-2</v>
      </c>
      <c r="AH139">
        <v>55.996200000000002</v>
      </c>
      <c r="AI139">
        <v>2.0142500000000001</v>
      </c>
      <c r="AK139" t="s">
        <v>3</v>
      </c>
      <c r="AL139" t="s">
        <v>54</v>
      </c>
      <c r="AM139">
        <v>0</v>
      </c>
      <c r="AN139">
        <v>53.540799999999997</v>
      </c>
      <c r="AO139">
        <v>1.96841</v>
      </c>
      <c r="AQ139" t="s">
        <v>3</v>
      </c>
      <c r="AR139" t="s">
        <v>70</v>
      </c>
      <c r="AS139">
        <v>1</v>
      </c>
      <c r="AT139">
        <v>5.9762599999999999</v>
      </c>
      <c r="AU139">
        <v>0.199209</v>
      </c>
      <c r="AW139" t="s">
        <v>3</v>
      </c>
      <c r="AX139" t="s">
        <v>765</v>
      </c>
      <c r="AY139">
        <v>0.91</v>
      </c>
      <c r="AZ139">
        <v>12.3834</v>
      </c>
      <c r="BA139">
        <v>0.41278100000000001</v>
      </c>
      <c r="BI139" t="s">
        <v>3</v>
      </c>
      <c r="BJ139" t="s">
        <v>68</v>
      </c>
      <c r="BK139">
        <v>0.41000000000000003</v>
      </c>
      <c r="BL139">
        <v>33.132300000000001</v>
      </c>
      <c r="BM139">
        <v>1.1385700000000001</v>
      </c>
      <c r="BO139" t="s">
        <v>3</v>
      </c>
      <c r="BP139" t="s">
        <v>44</v>
      </c>
      <c r="BQ139">
        <v>0.95333333333333337</v>
      </c>
      <c r="BR139">
        <v>8.0187899999999992</v>
      </c>
      <c r="BS139">
        <v>0.267293</v>
      </c>
      <c r="BV139" t="s">
        <v>3</v>
      </c>
      <c r="BW139" t="s">
        <v>44</v>
      </c>
      <c r="BX139">
        <v>1</v>
      </c>
      <c r="BY139">
        <v>5.0707599999999999</v>
      </c>
      <c r="BZ139">
        <v>0.16902500000000001</v>
      </c>
      <c r="CB139" t="s">
        <v>3</v>
      </c>
      <c r="CC139" t="s">
        <v>55</v>
      </c>
      <c r="CD139">
        <v>1</v>
      </c>
      <c r="CE139">
        <v>2.9283999999999999</v>
      </c>
      <c r="CF139">
        <v>9.7613199999999997E-2</v>
      </c>
      <c r="CH139" t="s">
        <v>3</v>
      </c>
      <c r="CI139" t="s">
        <v>64</v>
      </c>
      <c r="CJ139">
        <v>1</v>
      </c>
      <c r="CK139">
        <v>4.7170300000000003</v>
      </c>
      <c r="CL139">
        <v>0.15723400000000001</v>
      </c>
      <c r="CN139" t="s">
        <v>3</v>
      </c>
      <c r="CO139" t="s">
        <v>68</v>
      </c>
      <c r="CP139">
        <v>0.93666666666666676</v>
      </c>
      <c r="CQ139">
        <v>4.2166699999999997</v>
      </c>
      <c r="CR139">
        <v>0.14055599999999999</v>
      </c>
      <c r="CU139" t="s">
        <v>3</v>
      </c>
      <c r="CV139" t="s">
        <v>64</v>
      </c>
      <c r="CW139">
        <v>1</v>
      </c>
      <c r="CX139">
        <v>8.4201099999999993</v>
      </c>
      <c r="CY139">
        <v>0.28066999999999998</v>
      </c>
      <c r="DA139" t="s">
        <v>3</v>
      </c>
      <c r="DB139" t="s">
        <v>64</v>
      </c>
      <c r="DC139">
        <v>1</v>
      </c>
      <c r="DD139">
        <v>4.2520600000000002</v>
      </c>
      <c r="DE139">
        <v>0.141735</v>
      </c>
      <c r="DG139" t="s">
        <v>3</v>
      </c>
      <c r="DH139" t="s">
        <v>66</v>
      </c>
      <c r="DI139">
        <v>1</v>
      </c>
      <c r="DJ139">
        <v>4.6843199999999996</v>
      </c>
      <c r="DK139">
        <v>0.15614400000000001</v>
      </c>
      <c r="DM139" t="s">
        <v>3</v>
      </c>
      <c r="DN139" t="s">
        <v>66</v>
      </c>
      <c r="DO139">
        <v>1</v>
      </c>
      <c r="DP139">
        <v>3.1007699999999998</v>
      </c>
      <c r="DQ139">
        <v>0.10335900000000001</v>
      </c>
      <c r="DT139" t="s">
        <v>3</v>
      </c>
      <c r="DU139" t="s">
        <v>66</v>
      </c>
      <c r="DV139">
        <v>0.35333333333333333</v>
      </c>
      <c r="DW139">
        <v>27.337800000000001</v>
      </c>
      <c r="DX139">
        <v>0.91125900000000004</v>
      </c>
      <c r="DZ139" t="s">
        <v>3</v>
      </c>
      <c r="EA139" t="s">
        <v>64</v>
      </c>
      <c r="EB139">
        <v>0.91666666666666663</v>
      </c>
      <c r="EC139">
        <v>7.3306300000000002</v>
      </c>
      <c r="ED139">
        <v>0.24435399999999999</v>
      </c>
      <c r="EF139" t="s">
        <v>3</v>
      </c>
      <c r="EG139" t="s">
        <v>65</v>
      </c>
      <c r="EH139">
        <v>1</v>
      </c>
      <c r="EI139">
        <v>2.4470100000000001</v>
      </c>
      <c r="EJ139">
        <v>8.1566899999999998E-2</v>
      </c>
      <c r="EL139" t="s">
        <v>3</v>
      </c>
      <c r="EM139" t="s">
        <v>68</v>
      </c>
      <c r="EN139">
        <v>0.31</v>
      </c>
      <c r="EO139">
        <v>30.105499999999999</v>
      </c>
      <c r="EP139">
        <v>1.03101</v>
      </c>
      <c r="ET139" t="s">
        <v>3</v>
      </c>
      <c r="EU139" t="s">
        <v>57</v>
      </c>
      <c r="EV139">
        <v>1</v>
      </c>
      <c r="EW139">
        <v>6.1959799999999996</v>
      </c>
      <c r="EX139">
        <v>0.20653299999999999</v>
      </c>
      <c r="EZ139" t="s">
        <v>3</v>
      </c>
      <c r="FA139" t="s">
        <v>69</v>
      </c>
      <c r="FB139">
        <v>1</v>
      </c>
      <c r="FC139">
        <v>6.7839999999999998</v>
      </c>
      <c r="FD139">
        <v>0.226133</v>
      </c>
      <c r="FG139" t="s">
        <v>3</v>
      </c>
      <c r="FH139" t="s">
        <v>47</v>
      </c>
      <c r="FI139">
        <v>1</v>
      </c>
      <c r="FJ139">
        <v>6.2363400000000002</v>
      </c>
      <c r="FK139">
        <v>0.20787800000000001</v>
      </c>
    </row>
    <row r="140" spans="1:167">
      <c r="A140" t="s">
        <v>3</v>
      </c>
      <c r="B140" t="s">
        <v>51</v>
      </c>
      <c r="C140">
        <v>9.3333333333333324E-2</v>
      </c>
      <c r="D140">
        <v>48.533299999999997</v>
      </c>
      <c r="E140">
        <v>1.70892</v>
      </c>
      <c r="G140" t="s">
        <v>3</v>
      </c>
      <c r="H140" t="s">
        <v>66</v>
      </c>
      <c r="I140">
        <v>0.28666666666666668</v>
      </c>
      <c r="J140">
        <v>28.362200000000001</v>
      </c>
      <c r="K140">
        <v>0.94540800000000003</v>
      </c>
      <c r="M140" t="s">
        <v>3</v>
      </c>
      <c r="N140" t="s">
        <v>71</v>
      </c>
      <c r="O140">
        <v>0.76333333333333331</v>
      </c>
      <c r="P140">
        <v>13.343</v>
      </c>
      <c r="Q140">
        <v>0.444768</v>
      </c>
      <c r="S140" t="s">
        <v>3</v>
      </c>
      <c r="T140" t="s">
        <v>91</v>
      </c>
      <c r="U140">
        <v>1</v>
      </c>
      <c r="V140">
        <v>7.7029699999999997</v>
      </c>
      <c r="W140">
        <v>0.25676599999999999</v>
      </c>
      <c r="Y140" t="s">
        <v>3</v>
      </c>
      <c r="Z140" t="s">
        <v>71</v>
      </c>
      <c r="AA140">
        <v>0.38333333333333336</v>
      </c>
      <c r="AB140">
        <v>22.818899999999999</v>
      </c>
      <c r="AC140">
        <v>0.760629</v>
      </c>
      <c r="AE140" t="s">
        <v>3</v>
      </c>
      <c r="AF140" t="s">
        <v>70</v>
      </c>
      <c r="AG140">
        <v>0.52666666666666673</v>
      </c>
      <c r="AH140">
        <v>23.3246</v>
      </c>
      <c r="AI140">
        <v>0.78008599999999995</v>
      </c>
      <c r="AK140" t="s">
        <v>3</v>
      </c>
      <c r="AL140" t="s">
        <v>55</v>
      </c>
      <c r="AM140">
        <v>0.11683848797250859</v>
      </c>
      <c r="AN140">
        <v>42.229599999999998</v>
      </c>
      <c r="AO140">
        <v>1.55829</v>
      </c>
      <c r="AQ140" t="s">
        <v>3</v>
      </c>
      <c r="AR140" t="s">
        <v>71</v>
      </c>
      <c r="AS140">
        <v>0.85333333333333339</v>
      </c>
      <c r="AT140">
        <v>10.97</v>
      </c>
      <c r="AU140">
        <v>0.36566700000000002</v>
      </c>
      <c r="AW140" t="s">
        <v>3</v>
      </c>
      <c r="AX140" t="s">
        <v>766</v>
      </c>
      <c r="AY140">
        <v>0.82000000000000006</v>
      </c>
      <c r="AZ140">
        <v>10.8605</v>
      </c>
      <c r="BA140">
        <v>0.36201499999999998</v>
      </c>
      <c r="BI140" t="s">
        <v>3</v>
      </c>
      <c r="BJ140" t="s">
        <v>69</v>
      </c>
      <c r="BK140">
        <v>0.54333333333333333</v>
      </c>
      <c r="BL140">
        <v>19.876899999999999</v>
      </c>
      <c r="BM140">
        <v>0.66256199999999998</v>
      </c>
      <c r="BO140" t="s">
        <v>3</v>
      </c>
      <c r="BP140" t="s">
        <v>45</v>
      </c>
      <c r="BQ140">
        <v>0.95</v>
      </c>
      <c r="BR140">
        <v>9.3783300000000001</v>
      </c>
      <c r="BS140">
        <v>0.31261100000000003</v>
      </c>
      <c r="BV140" t="s">
        <v>3</v>
      </c>
      <c r="BW140" t="s">
        <v>45</v>
      </c>
      <c r="BX140">
        <v>1</v>
      </c>
      <c r="BY140">
        <v>4.4439399999999996</v>
      </c>
      <c r="BZ140">
        <v>0.14813100000000001</v>
      </c>
      <c r="CB140" t="s">
        <v>3</v>
      </c>
      <c r="CC140" t="s">
        <v>56</v>
      </c>
      <c r="CD140">
        <v>1</v>
      </c>
      <c r="CE140">
        <v>2.7378300000000002</v>
      </c>
      <c r="CF140">
        <v>9.1260900000000006E-2</v>
      </c>
      <c r="CH140" t="s">
        <v>3</v>
      </c>
      <c r="CI140" t="s">
        <v>65</v>
      </c>
      <c r="CJ140">
        <v>1</v>
      </c>
      <c r="CK140">
        <v>3.9123800000000002</v>
      </c>
      <c r="CL140">
        <v>0.130413</v>
      </c>
      <c r="CN140" t="s">
        <v>3</v>
      </c>
      <c r="CO140" t="s">
        <v>69</v>
      </c>
      <c r="CP140">
        <v>1</v>
      </c>
      <c r="CQ140">
        <v>2.9797500000000001</v>
      </c>
      <c r="CR140">
        <v>9.9324899999999994E-2</v>
      </c>
      <c r="CU140" t="s">
        <v>3</v>
      </c>
      <c r="CV140" t="s">
        <v>65</v>
      </c>
      <c r="CW140">
        <v>1</v>
      </c>
      <c r="CX140">
        <v>5.3509500000000001</v>
      </c>
      <c r="CY140">
        <v>0.178365</v>
      </c>
      <c r="DA140" t="s">
        <v>3</v>
      </c>
      <c r="DB140" t="s">
        <v>65</v>
      </c>
      <c r="DC140">
        <v>1</v>
      </c>
      <c r="DD140">
        <v>3.4520200000000001</v>
      </c>
      <c r="DE140">
        <v>0.115067</v>
      </c>
      <c r="DG140" t="s">
        <v>3</v>
      </c>
      <c r="DH140" t="s">
        <v>67</v>
      </c>
      <c r="DI140">
        <v>0.95333333333333337</v>
      </c>
      <c r="DJ140">
        <v>5.5033000000000003</v>
      </c>
      <c r="DK140">
        <v>0.18344299999999999</v>
      </c>
      <c r="DM140" t="s">
        <v>3</v>
      </c>
      <c r="DN140" t="s">
        <v>67</v>
      </c>
      <c r="DO140">
        <v>1</v>
      </c>
      <c r="DP140">
        <v>4.7559300000000002</v>
      </c>
      <c r="DQ140">
        <v>0.15853100000000001</v>
      </c>
      <c r="DT140" t="s">
        <v>3</v>
      </c>
      <c r="DU140" t="s">
        <v>67</v>
      </c>
      <c r="DV140">
        <v>0.65</v>
      </c>
      <c r="DW140">
        <v>19.533899999999999</v>
      </c>
      <c r="DX140">
        <v>0.65112999999999999</v>
      </c>
      <c r="DZ140" t="s">
        <v>3</v>
      </c>
      <c r="EA140" t="s">
        <v>65</v>
      </c>
      <c r="EB140">
        <v>0.96333333333333326</v>
      </c>
      <c r="EC140">
        <v>5.70059</v>
      </c>
      <c r="ED140">
        <v>0.19001999999999999</v>
      </c>
      <c r="EF140" t="s">
        <v>3</v>
      </c>
      <c r="EG140" t="s">
        <v>66</v>
      </c>
      <c r="EH140">
        <v>1</v>
      </c>
      <c r="EI140">
        <v>3.2942999999999998</v>
      </c>
      <c r="EJ140">
        <v>0.10981</v>
      </c>
      <c r="EL140" t="s">
        <v>3</v>
      </c>
      <c r="EM140" t="s">
        <v>69</v>
      </c>
      <c r="EN140">
        <v>0.38333333333333336</v>
      </c>
      <c r="EO140">
        <v>33.64</v>
      </c>
      <c r="EP140">
        <v>1.13649</v>
      </c>
      <c r="ET140" t="s">
        <v>3</v>
      </c>
      <c r="EU140" t="s">
        <v>58</v>
      </c>
      <c r="EV140">
        <v>0.92999999999999994</v>
      </c>
      <c r="EW140">
        <v>8.2920499999999997</v>
      </c>
      <c r="EX140">
        <v>0.27640199999999998</v>
      </c>
      <c r="EZ140" t="s">
        <v>3</v>
      </c>
      <c r="FA140" t="s">
        <v>70</v>
      </c>
      <c r="FB140">
        <v>1</v>
      </c>
      <c r="FC140">
        <v>6.54983</v>
      </c>
      <c r="FD140">
        <v>0.21832799999999999</v>
      </c>
      <c r="FG140" t="s">
        <v>3</v>
      </c>
      <c r="FH140" t="s">
        <v>48</v>
      </c>
      <c r="FI140">
        <v>1</v>
      </c>
      <c r="FJ140">
        <v>6.0982500000000002</v>
      </c>
      <c r="FK140">
        <v>0.20327500000000001</v>
      </c>
    </row>
    <row r="141" spans="1:167">
      <c r="A141" t="s">
        <v>3</v>
      </c>
      <c r="B141" t="s">
        <v>52</v>
      </c>
      <c r="C141">
        <v>0.73666666666666669</v>
      </c>
      <c r="D141">
        <v>16.2241</v>
      </c>
      <c r="E141">
        <v>0.54080499999999998</v>
      </c>
      <c r="G141" t="s">
        <v>3</v>
      </c>
      <c r="H141" t="s">
        <v>67</v>
      </c>
      <c r="I141">
        <v>1</v>
      </c>
      <c r="J141">
        <v>8.5436599999999991</v>
      </c>
      <c r="K141">
        <v>0.28478900000000001</v>
      </c>
      <c r="M141" t="s">
        <v>3</v>
      </c>
      <c r="N141" t="s">
        <v>72</v>
      </c>
      <c r="O141">
        <v>0.91666666666666663</v>
      </c>
      <c r="P141">
        <v>7.6116999999999999</v>
      </c>
      <c r="Q141">
        <v>0.25372299999999998</v>
      </c>
      <c r="S141" t="s">
        <v>3</v>
      </c>
      <c r="T141" t="s">
        <v>92</v>
      </c>
      <c r="U141">
        <v>1</v>
      </c>
      <c r="V141">
        <v>9.6830599999999993</v>
      </c>
      <c r="W141">
        <v>0.32276899999999997</v>
      </c>
      <c r="Y141" t="s">
        <v>3</v>
      </c>
      <c r="Z141" t="s">
        <v>72</v>
      </c>
      <c r="AA141">
        <v>0.52333333333333332</v>
      </c>
      <c r="AB141">
        <v>20.7044</v>
      </c>
      <c r="AC141">
        <v>0.69014500000000001</v>
      </c>
      <c r="AE141" t="s">
        <v>3</v>
      </c>
      <c r="AF141" t="s">
        <v>71</v>
      </c>
      <c r="AG141">
        <v>1</v>
      </c>
      <c r="AH141">
        <v>6.4732200000000004</v>
      </c>
      <c r="AI141">
        <v>0.21577399999999999</v>
      </c>
      <c r="AK141" t="s">
        <v>3</v>
      </c>
      <c r="AL141" t="s">
        <v>56</v>
      </c>
      <c r="AM141">
        <v>3.2142857142857147E-2</v>
      </c>
      <c r="AN141">
        <v>50.378</v>
      </c>
      <c r="AO141">
        <v>2.4695100000000001</v>
      </c>
      <c r="AQ141" t="s">
        <v>3</v>
      </c>
      <c r="AR141" t="s">
        <v>72</v>
      </c>
      <c r="AS141">
        <v>0.58333333333333337</v>
      </c>
      <c r="AT141">
        <v>18.807400000000001</v>
      </c>
      <c r="AU141">
        <v>0.62691300000000005</v>
      </c>
      <c r="AW141" t="s">
        <v>3</v>
      </c>
      <c r="AX141" t="s">
        <v>767</v>
      </c>
      <c r="AY141">
        <v>0.82000000000000006</v>
      </c>
      <c r="AZ141">
        <v>11.7399</v>
      </c>
      <c r="BA141">
        <v>0.39132899999999998</v>
      </c>
      <c r="BI141" t="s">
        <v>3</v>
      </c>
      <c r="BJ141" t="s">
        <v>70</v>
      </c>
      <c r="BK141">
        <v>0.89</v>
      </c>
      <c r="BL141">
        <v>12.5259</v>
      </c>
      <c r="BM141">
        <v>0.41753099999999999</v>
      </c>
      <c r="BO141" t="s">
        <v>3</v>
      </c>
      <c r="BP141" t="s">
        <v>46</v>
      </c>
      <c r="BQ141">
        <v>0.84</v>
      </c>
      <c r="BR141">
        <v>12.5467</v>
      </c>
      <c r="BS141">
        <v>0.41822199999999998</v>
      </c>
      <c r="BV141" t="s">
        <v>3</v>
      </c>
      <c r="BW141" t="s">
        <v>46</v>
      </c>
      <c r="BX141">
        <v>1</v>
      </c>
      <c r="BY141">
        <v>5.5035499999999997</v>
      </c>
      <c r="BZ141">
        <v>0.183452</v>
      </c>
      <c r="CB141" t="s">
        <v>3</v>
      </c>
      <c r="CC141" t="s">
        <v>57</v>
      </c>
      <c r="CD141">
        <v>1</v>
      </c>
      <c r="CE141">
        <v>2.5231400000000002</v>
      </c>
      <c r="CF141">
        <v>8.4104600000000002E-2</v>
      </c>
      <c r="CH141" t="s">
        <v>3</v>
      </c>
      <c r="CI141" t="s">
        <v>66</v>
      </c>
      <c r="CJ141">
        <v>1</v>
      </c>
      <c r="CK141">
        <v>4.0333699999999997</v>
      </c>
      <c r="CL141">
        <v>0.13444600000000001</v>
      </c>
      <c r="CN141" t="s">
        <v>3</v>
      </c>
      <c r="CO141" t="s">
        <v>70</v>
      </c>
      <c r="CP141">
        <v>1</v>
      </c>
      <c r="CQ141">
        <v>3.5174300000000001</v>
      </c>
      <c r="CR141">
        <v>0.117248</v>
      </c>
      <c r="CU141" t="s">
        <v>3</v>
      </c>
      <c r="CV141" t="s">
        <v>66</v>
      </c>
      <c r="CW141">
        <v>0.89666666666666661</v>
      </c>
      <c r="CX141">
        <v>8.5038800000000005</v>
      </c>
      <c r="CY141">
        <v>0.28346300000000002</v>
      </c>
      <c r="DA141" t="s">
        <v>3</v>
      </c>
      <c r="DB141" t="s">
        <v>66</v>
      </c>
      <c r="DC141">
        <v>1</v>
      </c>
      <c r="DD141">
        <v>3.8084899999999999</v>
      </c>
      <c r="DE141">
        <v>0.12695000000000001</v>
      </c>
      <c r="DG141" t="s">
        <v>3</v>
      </c>
      <c r="DH141" t="s">
        <v>68</v>
      </c>
      <c r="DI141">
        <v>1</v>
      </c>
      <c r="DJ141">
        <v>4.0347099999999996</v>
      </c>
      <c r="DK141">
        <v>0.13449</v>
      </c>
      <c r="DM141" t="s">
        <v>3</v>
      </c>
      <c r="DN141" t="s">
        <v>68</v>
      </c>
      <c r="DO141">
        <v>1</v>
      </c>
      <c r="DP141">
        <v>2.9539300000000002</v>
      </c>
      <c r="DQ141">
        <v>9.8464300000000005E-2</v>
      </c>
      <c r="DT141" t="s">
        <v>3</v>
      </c>
      <c r="DU141" t="s">
        <v>68</v>
      </c>
      <c r="DV141">
        <v>1</v>
      </c>
      <c r="DW141">
        <v>4.8916700000000004</v>
      </c>
      <c r="DX141">
        <v>0.16305600000000001</v>
      </c>
      <c r="DZ141" t="s">
        <v>3</v>
      </c>
      <c r="EA141" t="s">
        <v>66</v>
      </c>
      <c r="EB141">
        <v>0.99</v>
      </c>
      <c r="EC141">
        <v>4.7755200000000002</v>
      </c>
      <c r="ED141">
        <v>0.15918399999999999</v>
      </c>
      <c r="EF141" t="s">
        <v>3</v>
      </c>
      <c r="EG141" t="s">
        <v>67</v>
      </c>
      <c r="EH141">
        <v>1</v>
      </c>
      <c r="EI141">
        <v>2.8249300000000002</v>
      </c>
      <c r="EJ141">
        <v>9.4164200000000003E-2</v>
      </c>
      <c r="EL141" t="s">
        <v>3</v>
      </c>
      <c r="EM141" t="s">
        <v>70</v>
      </c>
      <c r="EN141">
        <v>0</v>
      </c>
      <c r="EO141">
        <v>71.236699999999999</v>
      </c>
      <c r="EP141">
        <v>2.3745599999999998</v>
      </c>
      <c r="ET141" t="s">
        <v>3</v>
      </c>
      <c r="EU141" t="s">
        <v>59</v>
      </c>
      <c r="EV141">
        <v>1</v>
      </c>
      <c r="EW141">
        <v>5.4807899999999998</v>
      </c>
      <c r="EX141">
        <v>0.18269299999999999</v>
      </c>
      <c r="EZ141" t="s">
        <v>3</v>
      </c>
      <c r="FA141" t="s">
        <v>71</v>
      </c>
      <c r="FB141">
        <v>1</v>
      </c>
      <c r="FC141">
        <v>6.4142599999999996</v>
      </c>
      <c r="FD141">
        <v>0.213809</v>
      </c>
      <c r="FG141" t="s">
        <v>3</v>
      </c>
      <c r="FH141" t="s">
        <v>49</v>
      </c>
      <c r="FI141">
        <v>1</v>
      </c>
      <c r="FJ141">
        <v>4.7615299999999996</v>
      </c>
      <c r="FK141">
        <v>0.158718</v>
      </c>
    </row>
    <row r="142" spans="1:167">
      <c r="A142" t="s">
        <v>3</v>
      </c>
      <c r="B142" t="s">
        <v>53</v>
      </c>
      <c r="C142">
        <v>0.82666666666666666</v>
      </c>
      <c r="D142">
        <v>16.369599999999998</v>
      </c>
      <c r="E142">
        <v>0.564469</v>
      </c>
      <c r="G142" t="s">
        <v>3</v>
      </c>
      <c r="H142" t="s">
        <v>68</v>
      </c>
      <c r="I142">
        <v>1</v>
      </c>
      <c r="J142">
        <v>10.959199999999999</v>
      </c>
      <c r="K142">
        <v>0.36530499999999999</v>
      </c>
      <c r="M142" t="s">
        <v>3</v>
      </c>
      <c r="N142" t="s">
        <v>73</v>
      </c>
      <c r="O142">
        <v>0.88666666666666671</v>
      </c>
      <c r="P142">
        <v>12.854799999999999</v>
      </c>
      <c r="Q142">
        <v>0.42849300000000001</v>
      </c>
      <c r="S142" t="s">
        <v>3</v>
      </c>
      <c r="T142" t="s">
        <v>93</v>
      </c>
      <c r="U142">
        <v>0.97000000000000008</v>
      </c>
      <c r="V142">
        <v>10.2986</v>
      </c>
      <c r="W142">
        <v>0.34328700000000001</v>
      </c>
      <c r="Y142" t="s">
        <v>3</v>
      </c>
      <c r="Z142" t="s">
        <v>73</v>
      </c>
      <c r="AA142">
        <v>0.37666666666666671</v>
      </c>
      <c r="AB142">
        <v>24.78</v>
      </c>
      <c r="AC142">
        <v>0.82599999999999996</v>
      </c>
      <c r="AE142" t="s">
        <v>3</v>
      </c>
      <c r="AF142" t="s">
        <v>72</v>
      </c>
      <c r="AG142">
        <v>0.8666666666666667</v>
      </c>
      <c r="AH142">
        <v>10.729799999999999</v>
      </c>
      <c r="AI142">
        <v>0.35765999999999998</v>
      </c>
      <c r="AK142" t="s">
        <v>3</v>
      </c>
      <c r="AL142" t="s">
        <v>57</v>
      </c>
      <c r="AM142">
        <v>0.16333333333333336</v>
      </c>
      <c r="AN142">
        <v>34.964100000000002</v>
      </c>
      <c r="AO142">
        <v>1.4155500000000001</v>
      </c>
      <c r="AQ142" t="s">
        <v>3</v>
      </c>
      <c r="AR142" t="s">
        <v>73</v>
      </c>
      <c r="AS142">
        <v>1</v>
      </c>
      <c r="AT142">
        <v>4.4661600000000004</v>
      </c>
      <c r="AU142">
        <v>0.148872</v>
      </c>
      <c r="AW142" t="s">
        <v>3</v>
      </c>
      <c r="AX142" t="s">
        <v>768</v>
      </c>
      <c r="AY142">
        <v>0.92333333333333334</v>
      </c>
      <c r="AZ142">
        <v>8.1810899999999993</v>
      </c>
      <c r="BA142">
        <v>0.27270299999999997</v>
      </c>
      <c r="BI142" t="s">
        <v>3</v>
      </c>
      <c r="BJ142" t="s">
        <v>71</v>
      </c>
      <c r="BK142">
        <v>0.1</v>
      </c>
      <c r="BL142">
        <v>55.554499999999997</v>
      </c>
      <c r="BM142">
        <v>1.85182</v>
      </c>
      <c r="BO142" t="s">
        <v>3</v>
      </c>
      <c r="BP142" t="s">
        <v>47</v>
      </c>
      <c r="BQ142">
        <v>0.92</v>
      </c>
      <c r="BR142">
        <v>10.273</v>
      </c>
      <c r="BS142">
        <v>0.34243200000000001</v>
      </c>
      <c r="BV142" t="s">
        <v>3</v>
      </c>
      <c r="BW142" t="s">
        <v>47</v>
      </c>
      <c r="BX142">
        <v>1</v>
      </c>
      <c r="BY142">
        <v>4.4626700000000001</v>
      </c>
      <c r="BZ142">
        <v>0.148756</v>
      </c>
      <c r="CB142" t="s">
        <v>3</v>
      </c>
      <c r="CC142" t="s">
        <v>58</v>
      </c>
      <c r="CD142">
        <v>0.90333333333333343</v>
      </c>
      <c r="CE142">
        <v>6.4475800000000003</v>
      </c>
      <c r="CF142">
        <v>0.214919</v>
      </c>
      <c r="CH142" t="s">
        <v>3</v>
      </c>
      <c r="CI142" t="s">
        <v>67</v>
      </c>
      <c r="CJ142">
        <v>1</v>
      </c>
      <c r="CK142">
        <v>4.4650699999999999</v>
      </c>
      <c r="CL142">
        <v>0.148836</v>
      </c>
      <c r="CN142" t="s">
        <v>3</v>
      </c>
      <c r="CO142" t="s">
        <v>71</v>
      </c>
      <c r="CP142">
        <v>1</v>
      </c>
      <c r="CQ142">
        <v>4.2866900000000001</v>
      </c>
      <c r="CR142">
        <v>0.14288999999999999</v>
      </c>
      <c r="CU142" t="s">
        <v>3</v>
      </c>
      <c r="CV142" t="s">
        <v>67</v>
      </c>
      <c r="CW142">
        <v>0.89333333333333331</v>
      </c>
      <c r="CX142">
        <v>10.466900000000001</v>
      </c>
      <c r="CY142">
        <v>0.34889599999999998</v>
      </c>
      <c r="DA142" t="s">
        <v>3</v>
      </c>
      <c r="DB142" t="s">
        <v>67</v>
      </c>
      <c r="DC142">
        <v>1</v>
      </c>
      <c r="DD142">
        <v>3.8847999999999998</v>
      </c>
      <c r="DE142">
        <v>0.129493</v>
      </c>
      <c r="DG142" t="s">
        <v>3</v>
      </c>
      <c r="DH142" t="s">
        <v>69</v>
      </c>
      <c r="DI142">
        <v>1</v>
      </c>
      <c r="DJ142">
        <v>5.4904000000000002</v>
      </c>
      <c r="DK142">
        <v>0.18301300000000001</v>
      </c>
      <c r="DM142" t="s">
        <v>3</v>
      </c>
      <c r="DN142" t="s">
        <v>69</v>
      </c>
      <c r="DO142">
        <v>1</v>
      </c>
      <c r="DP142">
        <v>3.1152099999999998</v>
      </c>
      <c r="DQ142">
        <v>0.10384</v>
      </c>
      <c r="DT142" t="s">
        <v>3</v>
      </c>
      <c r="DU142" t="s">
        <v>69</v>
      </c>
      <c r="DV142">
        <v>1</v>
      </c>
      <c r="DW142">
        <v>2.1849799999999999</v>
      </c>
      <c r="DX142">
        <v>7.28327E-2</v>
      </c>
      <c r="DZ142" t="s">
        <v>3</v>
      </c>
      <c r="EA142" t="s">
        <v>67</v>
      </c>
      <c r="EB142">
        <v>1</v>
      </c>
      <c r="EC142">
        <v>3.9461300000000001</v>
      </c>
      <c r="ED142">
        <v>0.13153799999999999</v>
      </c>
      <c r="EF142" t="s">
        <v>3</v>
      </c>
      <c r="EG142" t="s">
        <v>68</v>
      </c>
      <c r="EH142">
        <v>1</v>
      </c>
      <c r="EI142">
        <v>4.4198700000000004</v>
      </c>
      <c r="EJ142">
        <v>0.14732899999999999</v>
      </c>
      <c r="EL142" t="s">
        <v>3</v>
      </c>
      <c r="EM142" t="s">
        <v>71</v>
      </c>
      <c r="EN142">
        <v>0.44666666666666666</v>
      </c>
      <c r="EO142">
        <v>23.959399999999999</v>
      </c>
      <c r="EP142">
        <v>0.798647</v>
      </c>
      <c r="ET142" t="s">
        <v>3</v>
      </c>
      <c r="EU142" t="s">
        <v>60</v>
      </c>
      <c r="EV142">
        <v>0.95666666666666667</v>
      </c>
      <c r="EW142">
        <v>6.5645600000000002</v>
      </c>
      <c r="EX142">
        <v>0.21881900000000001</v>
      </c>
      <c r="EZ142" t="s">
        <v>3</v>
      </c>
      <c r="FA142" t="s">
        <v>72</v>
      </c>
      <c r="FB142">
        <v>1</v>
      </c>
      <c r="FC142">
        <v>6.0593500000000002</v>
      </c>
      <c r="FD142">
        <v>0.20197799999999999</v>
      </c>
      <c r="FG142" t="s">
        <v>3</v>
      </c>
      <c r="FH142" t="s">
        <v>50</v>
      </c>
      <c r="FI142">
        <v>1</v>
      </c>
      <c r="FJ142">
        <v>7.0179</v>
      </c>
      <c r="FK142">
        <v>0.23393</v>
      </c>
    </row>
    <row r="143" spans="1:167">
      <c r="A143" t="s">
        <v>3</v>
      </c>
      <c r="B143" t="s">
        <v>54</v>
      </c>
      <c r="C143">
        <v>0.56666666666666665</v>
      </c>
      <c r="D143">
        <v>19.606300000000001</v>
      </c>
      <c r="E143">
        <v>0.67144700000000002</v>
      </c>
      <c r="G143" t="s">
        <v>3</v>
      </c>
      <c r="H143" t="s">
        <v>69</v>
      </c>
      <c r="I143">
        <v>0.96000000000000008</v>
      </c>
      <c r="J143">
        <v>12.275</v>
      </c>
      <c r="K143">
        <v>0.40916599999999997</v>
      </c>
      <c r="M143" t="s">
        <v>3</v>
      </c>
      <c r="N143" t="s">
        <v>74</v>
      </c>
      <c r="O143">
        <v>0.48333333333333334</v>
      </c>
      <c r="P143">
        <v>20.501200000000001</v>
      </c>
      <c r="Q143">
        <v>0.68337300000000001</v>
      </c>
      <c r="S143" t="s">
        <v>3</v>
      </c>
      <c r="T143" t="s">
        <v>94</v>
      </c>
      <c r="U143">
        <v>1</v>
      </c>
      <c r="V143">
        <v>9.1529000000000007</v>
      </c>
      <c r="W143">
        <v>0.30509700000000001</v>
      </c>
      <c r="Y143" t="s">
        <v>3</v>
      </c>
      <c r="Z143" t="s">
        <v>74</v>
      </c>
      <c r="AA143">
        <v>0.67666666666666664</v>
      </c>
      <c r="AB143">
        <v>15.521100000000001</v>
      </c>
      <c r="AC143">
        <v>0.51736899999999997</v>
      </c>
      <c r="AE143" t="s">
        <v>3</v>
      </c>
      <c r="AF143" t="s">
        <v>73</v>
      </c>
      <c r="AG143">
        <v>0.78666666666666674</v>
      </c>
      <c r="AH143">
        <v>16.1478</v>
      </c>
      <c r="AI143">
        <v>0.53825999999999996</v>
      </c>
      <c r="AK143" t="s">
        <v>3</v>
      </c>
      <c r="AL143" t="s">
        <v>58</v>
      </c>
      <c r="AM143">
        <v>0.15916955017301038</v>
      </c>
      <c r="AN143">
        <v>33.574300000000001</v>
      </c>
      <c r="AO143">
        <v>1.3013300000000001</v>
      </c>
      <c r="AQ143" t="s">
        <v>3</v>
      </c>
      <c r="AR143" t="s">
        <v>74</v>
      </c>
      <c r="AS143">
        <v>1</v>
      </c>
      <c r="AT143">
        <v>6.1171600000000002</v>
      </c>
      <c r="AU143">
        <v>0.203905</v>
      </c>
      <c r="AW143" t="s">
        <v>3</v>
      </c>
      <c r="AX143" t="s">
        <v>769</v>
      </c>
      <c r="AY143">
        <v>0.60666666666666669</v>
      </c>
      <c r="AZ143">
        <v>17.212299999999999</v>
      </c>
      <c r="BA143">
        <v>0.57374400000000003</v>
      </c>
      <c r="BI143" t="s">
        <v>3</v>
      </c>
      <c r="BJ143" t="s">
        <v>72</v>
      </c>
      <c r="BK143">
        <v>0.05</v>
      </c>
      <c r="BL143">
        <v>77.775800000000004</v>
      </c>
      <c r="BM143">
        <v>2.59253</v>
      </c>
      <c r="BO143" t="s">
        <v>3</v>
      </c>
      <c r="BP143" t="s">
        <v>48</v>
      </c>
      <c r="BQ143">
        <v>0.80333333333333334</v>
      </c>
      <c r="BR143">
        <v>10.7622</v>
      </c>
      <c r="BS143">
        <v>0.358738</v>
      </c>
      <c r="BV143" t="s">
        <v>3</v>
      </c>
      <c r="BW143" t="s">
        <v>48</v>
      </c>
      <c r="BX143">
        <v>1</v>
      </c>
      <c r="BY143">
        <v>4.4465000000000003</v>
      </c>
      <c r="BZ143">
        <v>0.14821699999999999</v>
      </c>
      <c r="CB143" t="s">
        <v>3</v>
      </c>
      <c r="CC143" t="s">
        <v>59</v>
      </c>
      <c r="CD143">
        <v>1</v>
      </c>
      <c r="CE143">
        <v>2.63226</v>
      </c>
      <c r="CF143">
        <v>8.7742000000000001E-2</v>
      </c>
      <c r="CH143" t="s">
        <v>3</v>
      </c>
      <c r="CI143" t="s">
        <v>68</v>
      </c>
      <c r="CJ143">
        <v>1</v>
      </c>
      <c r="CK143">
        <v>5.2845399999999998</v>
      </c>
      <c r="CL143">
        <v>0.176151</v>
      </c>
      <c r="CN143" t="s">
        <v>3</v>
      </c>
      <c r="CO143" t="s">
        <v>72</v>
      </c>
      <c r="CP143">
        <v>1</v>
      </c>
      <c r="CQ143">
        <v>4.2030200000000004</v>
      </c>
      <c r="CR143">
        <v>0.140101</v>
      </c>
      <c r="CU143" t="s">
        <v>3</v>
      </c>
      <c r="CV143" t="s">
        <v>68</v>
      </c>
      <c r="CW143">
        <v>0.96000000000000008</v>
      </c>
      <c r="CX143">
        <v>10.5976</v>
      </c>
      <c r="CY143">
        <v>0.35325200000000001</v>
      </c>
      <c r="DA143" t="s">
        <v>3</v>
      </c>
      <c r="DB143" t="s">
        <v>68</v>
      </c>
      <c r="DC143">
        <v>1</v>
      </c>
      <c r="DD143">
        <v>5.0666700000000002</v>
      </c>
      <c r="DE143">
        <v>0.16888900000000001</v>
      </c>
      <c r="DG143" t="s">
        <v>3</v>
      </c>
      <c r="DH143" t="s">
        <v>70</v>
      </c>
      <c r="DI143">
        <v>1</v>
      </c>
      <c r="DJ143">
        <v>4.9531200000000002</v>
      </c>
      <c r="DK143">
        <v>0.165104</v>
      </c>
      <c r="DM143" t="s">
        <v>3</v>
      </c>
      <c r="DN143" t="s">
        <v>70</v>
      </c>
      <c r="DO143">
        <v>1</v>
      </c>
      <c r="DP143">
        <v>2.7378800000000001</v>
      </c>
      <c r="DQ143">
        <v>9.1262599999999999E-2</v>
      </c>
      <c r="DT143" t="s">
        <v>3</v>
      </c>
      <c r="DU143" t="s">
        <v>70</v>
      </c>
      <c r="DV143">
        <v>1</v>
      </c>
      <c r="DW143">
        <v>3.0417700000000001</v>
      </c>
      <c r="DX143">
        <v>0.101392</v>
      </c>
      <c r="DZ143" t="s">
        <v>3</v>
      </c>
      <c r="EA143" t="s">
        <v>68</v>
      </c>
      <c r="EB143">
        <v>1</v>
      </c>
      <c r="EC143">
        <v>4.47879</v>
      </c>
      <c r="ED143">
        <v>0.14929300000000001</v>
      </c>
      <c r="EF143" t="s">
        <v>3</v>
      </c>
      <c r="EG143" t="s">
        <v>69</v>
      </c>
      <c r="EH143">
        <v>1</v>
      </c>
      <c r="EI143">
        <v>3.2213400000000001</v>
      </c>
      <c r="EJ143">
        <v>0.107378</v>
      </c>
      <c r="EL143" t="s">
        <v>3</v>
      </c>
      <c r="EM143" t="s">
        <v>72</v>
      </c>
      <c r="EN143">
        <v>0.38999999999999996</v>
      </c>
      <c r="EO143">
        <v>24.832100000000001</v>
      </c>
      <c r="EP143">
        <v>0.827735</v>
      </c>
      <c r="ET143" t="s">
        <v>3</v>
      </c>
      <c r="EU143" t="s">
        <v>61</v>
      </c>
      <c r="EV143">
        <v>1</v>
      </c>
      <c r="EW143">
        <v>5.7877299999999998</v>
      </c>
      <c r="EX143">
        <v>0.19292400000000001</v>
      </c>
      <c r="EZ143" t="s">
        <v>3</v>
      </c>
      <c r="FA143" t="s">
        <v>73</v>
      </c>
      <c r="FB143">
        <v>1</v>
      </c>
      <c r="FC143">
        <v>6.5754000000000001</v>
      </c>
      <c r="FD143">
        <v>0.21918000000000001</v>
      </c>
      <c r="FG143" t="s">
        <v>3</v>
      </c>
      <c r="FH143" t="s">
        <v>51</v>
      </c>
      <c r="FI143">
        <v>0.81</v>
      </c>
      <c r="FJ143">
        <v>14.305</v>
      </c>
      <c r="FK143">
        <v>0.47683500000000001</v>
      </c>
    </row>
    <row r="144" spans="1:167">
      <c r="A144" t="s">
        <v>3</v>
      </c>
      <c r="B144" t="s">
        <v>55</v>
      </c>
      <c r="C144">
        <v>0.43</v>
      </c>
      <c r="D144">
        <v>19.285799999999998</v>
      </c>
      <c r="E144">
        <v>0.64286100000000002</v>
      </c>
      <c r="G144" t="s">
        <v>3</v>
      </c>
      <c r="H144" t="s">
        <v>70</v>
      </c>
      <c r="I144">
        <v>0.6166666666666667</v>
      </c>
      <c r="J144">
        <v>20.104700000000001</v>
      </c>
      <c r="K144">
        <v>0.67015599999999997</v>
      </c>
      <c r="M144" t="s">
        <v>3</v>
      </c>
      <c r="N144" t="s">
        <v>75</v>
      </c>
      <c r="O144">
        <v>0.64666666666666661</v>
      </c>
      <c r="P144">
        <v>16.513999999999999</v>
      </c>
      <c r="Q144">
        <v>0.55046499999999998</v>
      </c>
      <c r="S144" t="s">
        <v>3</v>
      </c>
      <c r="T144" t="s">
        <v>95</v>
      </c>
      <c r="U144">
        <v>1</v>
      </c>
      <c r="V144">
        <v>10.3621</v>
      </c>
      <c r="W144">
        <v>0.34540199999999999</v>
      </c>
      <c r="Y144" t="s">
        <v>3</v>
      </c>
      <c r="Z144" t="s">
        <v>75</v>
      </c>
      <c r="AA144">
        <v>0.5066666666666666</v>
      </c>
      <c r="AB144">
        <v>21.659800000000001</v>
      </c>
      <c r="AC144">
        <v>0.72199400000000002</v>
      </c>
      <c r="AE144" t="s">
        <v>3</v>
      </c>
      <c r="AF144" t="s">
        <v>74</v>
      </c>
      <c r="AG144">
        <v>0.98</v>
      </c>
      <c r="AH144">
        <v>5.3487</v>
      </c>
      <c r="AI144">
        <v>0.17829</v>
      </c>
      <c r="AK144" t="s">
        <v>3</v>
      </c>
      <c r="AL144" t="s">
        <v>59</v>
      </c>
      <c r="AM144">
        <v>0</v>
      </c>
      <c r="AN144">
        <v>46.048200000000001</v>
      </c>
      <c r="AO144">
        <v>2.8601299999999998</v>
      </c>
      <c r="AQ144" t="s">
        <v>3</v>
      </c>
      <c r="AR144" t="s">
        <v>75</v>
      </c>
      <c r="AS144">
        <v>0.96333333333333326</v>
      </c>
      <c r="AT144">
        <v>5.7919099999999997</v>
      </c>
      <c r="AU144">
        <v>0.19306400000000001</v>
      </c>
      <c r="AW144" t="s">
        <v>3</v>
      </c>
      <c r="AX144" t="s">
        <v>770</v>
      </c>
      <c r="AY144">
        <v>0.91</v>
      </c>
      <c r="AZ144">
        <v>11.612399999999999</v>
      </c>
      <c r="BA144">
        <v>0.38707900000000001</v>
      </c>
      <c r="BI144" t="s">
        <v>3</v>
      </c>
      <c r="BJ144" t="s">
        <v>73</v>
      </c>
      <c r="BK144">
        <v>1.6666666666666666E-2</v>
      </c>
      <c r="BL144">
        <v>75.854600000000005</v>
      </c>
      <c r="BM144">
        <v>2.5284900000000001</v>
      </c>
      <c r="BO144" t="s">
        <v>3</v>
      </c>
      <c r="BP144" t="s">
        <v>49</v>
      </c>
      <c r="BQ144">
        <v>0.92</v>
      </c>
      <c r="BR144">
        <v>8.4118200000000005</v>
      </c>
      <c r="BS144">
        <v>0.28039399999999998</v>
      </c>
      <c r="BV144" t="s">
        <v>3</v>
      </c>
      <c r="BW144" t="s">
        <v>49</v>
      </c>
      <c r="BX144">
        <v>1</v>
      </c>
      <c r="BY144">
        <v>5.1678300000000004</v>
      </c>
      <c r="BZ144">
        <v>0.172261</v>
      </c>
      <c r="CB144" t="s">
        <v>3</v>
      </c>
      <c r="CC144" t="s">
        <v>60</v>
      </c>
      <c r="CD144">
        <v>1</v>
      </c>
      <c r="CE144">
        <v>1.8674200000000001</v>
      </c>
      <c r="CF144">
        <v>6.2247200000000003E-2</v>
      </c>
      <c r="CH144" t="s">
        <v>3</v>
      </c>
      <c r="CI144" t="s">
        <v>69</v>
      </c>
      <c r="CJ144">
        <v>1</v>
      </c>
      <c r="CK144">
        <v>2.7359599999999999</v>
      </c>
      <c r="CL144">
        <v>9.1198500000000002E-2</v>
      </c>
      <c r="CN144" t="s">
        <v>3</v>
      </c>
      <c r="CO144" t="s">
        <v>73</v>
      </c>
      <c r="CP144">
        <v>0.94666666666666666</v>
      </c>
      <c r="CQ144">
        <v>5.5095700000000001</v>
      </c>
      <c r="CR144">
        <v>0.18365200000000001</v>
      </c>
      <c r="CU144" t="s">
        <v>3</v>
      </c>
      <c r="CV144" t="s">
        <v>69</v>
      </c>
      <c r="CW144">
        <v>1</v>
      </c>
      <c r="CX144">
        <v>7.0483500000000001</v>
      </c>
      <c r="CY144">
        <v>0.23494499999999999</v>
      </c>
      <c r="DA144" t="s">
        <v>3</v>
      </c>
      <c r="DB144" t="s">
        <v>69</v>
      </c>
      <c r="DC144">
        <v>0.97000000000000008</v>
      </c>
      <c r="DD144">
        <v>8.1405600000000007</v>
      </c>
      <c r="DE144">
        <v>0.27135199999999998</v>
      </c>
      <c r="DG144" t="s">
        <v>3</v>
      </c>
      <c r="DH144" t="s">
        <v>71</v>
      </c>
      <c r="DI144">
        <v>0.94</v>
      </c>
      <c r="DJ144">
        <v>6.6451200000000004</v>
      </c>
      <c r="DK144">
        <v>0.22150400000000001</v>
      </c>
      <c r="DM144" t="s">
        <v>3</v>
      </c>
      <c r="DN144" t="s">
        <v>71</v>
      </c>
      <c r="DO144">
        <v>1</v>
      </c>
      <c r="DP144">
        <v>2.8312499999999998</v>
      </c>
      <c r="DQ144">
        <v>9.4374899999999998E-2</v>
      </c>
      <c r="DT144" t="s">
        <v>3</v>
      </c>
      <c r="DU144" t="s">
        <v>71</v>
      </c>
      <c r="DV144">
        <v>1</v>
      </c>
      <c r="DW144">
        <v>3.77929</v>
      </c>
      <c r="DX144">
        <v>0.125976</v>
      </c>
      <c r="DZ144" t="s">
        <v>3</v>
      </c>
      <c r="EA144" t="s">
        <v>69</v>
      </c>
      <c r="EB144">
        <v>1</v>
      </c>
      <c r="EC144">
        <v>4.4733900000000002</v>
      </c>
      <c r="ED144">
        <v>0.149113</v>
      </c>
      <c r="EF144" t="s">
        <v>3</v>
      </c>
      <c r="EG144" t="s">
        <v>70</v>
      </c>
      <c r="EH144">
        <v>1</v>
      </c>
      <c r="EI144">
        <v>5.1959499999999998</v>
      </c>
      <c r="EJ144">
        <v>0.17319799999999999</v>
      </c>
      <c r="EL144" t="s">
        <v>3</v>
      </c>
      <c r="EM144" t="s">
        <v>73</v>
      </c>
      <c r="EN144">
        <v>0.94666666666666666</v>
      </c>
      <c r="EO144">
        <v>14.346500000000001</v>
      </c>
      <c r="EP144">
        <v>0.478215</v>
      </c>
      <c r="ET144" t="s">
        <v>3</v>
      </c>
      <c r="EU144" t="s">
        <v>62</v>
      </c>
      <c r="EV144">
        <v>0.91333333333333333</v>
      </c>
      <c r="EW144">
        <v>7.2698799999999997</v>
      </c>
      <c r="EX144">
        <v>0.24232899999999999</v>
      </c>
      <c r="EZ144" t="s">
        <v>3</v>
      </c>
      <c r="FA144" t="s">
        <v>74</v>
      </c>
      <c r="FB144">
        <v>1</v>
      </c>
      <c r="FC144">
        <v>8.0336700000000008</v>
      </c>
      <c r="FD144">
        <v>0.267789</v>
      </c>
      <c r="FG144" t="s">
        <v>3</v>
      </c>
      <c r="FH144" t="s">
        <v>52</v>
      </c>
      <c r="FI144">
        <v>0.6</v>
      </c>
      <c r="FJ144">
        <v>19.192599999999999</v>
      </c>
      <c r="FK144">
        <v>0.64621600000000001</v>
      </c>
    </row>
    <row r="145" spans="1:167">
      <c r="A145" t="s">
        <v>3</v>
      </c>
      <c r="B145" t="s">
        <v>56</v>
      </c>
      <c r="C145">
        <v>0.59666666666666657</v>
      </c>
      <c r="D145">
        <v>18.9742</v>
      </c>
      <c r="E145">
        <v>0.64101900000000001</v>
      </c>
      <c r="G145" t="s">
        <v>3</v>
      </c>
      <c r="H145" t="s">
        <v>71</v>
      </c>
      <c r="I145">
        <v>1</v>
      </c>
      <c r="J145">
        <v>12.801500000000001</v>
      </c>
      <c r="K145">
        <v>0.42671500000000001</v>
      </c>
      <c r="M145" t="s">
        <v>3</v>
      </c>
      <c r="N145" t="s">
        <v>76</v>
      </c>
      <c r="O145">
        <v>0.71333333333333326</v>
      </c>
      <c r="P145">
        <v>14.349399999999999</v>
      </c>
      <c r="Q145">
        <v>0.47831299999999999</v>
      </c>
      <c r="S145" t="s">
        <v>3</v>
      </c>
      <c r="T145" t="s">
        <v>96</v>
      </c>
      <c r="U145">
        <v>1</v>
      </c>
      <c r="V145">
        <v>11.375</v>
      </c>
      <c r="W145">
        <v>0.37916800000000001</v>
      </c>
      <c r="Y145" t="s">
        <v>3</v>
      </c>
      <c r="Z145" t="s">
        <v>76</v>
      </c>
      <c r="AA145">
        <v>0.32666666666666672</v>
      </c>
      <c r="AB145">
        <v>25.546800000000001</v>
      </c>
      <c r="AC145">
        <v>0.85155999999999998</v>
      </c>
      <c r="AE145" t="s">
        <v>3</v>
      </c>
      <c r="AF145" t="s">
        <v>75</v>
      </c>
      <c r="AG145">
        <v>1</v>
      </c>
      <c r="AH145">
        <v>3.1144099999999999</v>
      </c>
      <c r="AI145">
        <v>0.103814</v>
      </c>
      <c r="AK145" t="s">
        <v>3</v>
      </c>
      <c r="AL145" t="s">
        <v>60</v>
      </c>
      <c r="AM145">
        <v>0.17333333333333334</v>
      </c>
      <c r="AN145">
        <v>43.457299999999996</v>
      </c>
      <c r="AO145">
        <v>1.78837</v>
      </c>
      <c r="AQ145" t="s">
        <v>3</v>
      </c>
      <c r="AR145" t="s">
        <v>76</v>
      </c>
      <c r="AS145">
        <v>0.99666666666666659</v>
      </c>
      <c r="AT145">
        <v>4.9021699999999999</v>
      </c>
      <c r="AU145">
        <v>0.163406</v>
      </c>
      <c r="AW145" t="s">
        <v>3</v>
      </c>
      <c r="AX145" t="s">
        <v>771</v>
      </c>
      <c r="AY145">
        <v>0.85666666666666669</v>
      </c>
      <c r="AZ145">
        <v>11.2</v>
      </c>
      <c r="BA145">
        <v>0.37333300000000003</v>
      </c>
      <c r="BI145" t="s">
        <v>3</v>
      </c>
      <c r="BJ145" t="s">
        <v>74</v>
      </c>
      <c r="BK145">
        <v>0.45</v>
      </c>
      <c r="BL145">
        <v>46.000300000000003</v>
      </c>
      <c r="BM145">
        <v>1.5333399999999999</v>
      </c>
      <c r="BO145" t="s">
        <v>3</v>
      </c>
      <c r="BP145" t="s">
        <v>50</v>
      </c>
      <c r="BQ145">
        <v>0.83</v>
      </c>
      <c r="BR145">
        <v>11.798999999999999</v>
      </c>
      <c r="BS145">
        <v>0.39329799999999998</v>
      </c>
      <c r="BV145" t="s">
        <v>3</v>
      </c>
      <c r="BW145" t="s">
        <v>50</v>
      </c>
      <c r="BX145">
        <v>1</v>
      </c>
      <c r="BY145">
        <v>4.4692800000000004</v>
      </c>
      <c r="BZ145">
        <v>0.148976</v>
      </c>
      <c r="CB145" t="s">
        <v>3</v>
      </c>
      <c r="CC145" t="s">
        <v>61</v>
      </c>
      <c r="CD145">
        <v>1</v>
      </c>
      <c r="CE145">
        <v>2.8740999999999999</v>
      </c>
      <c r="CF145">
        <v>9.5803200000000005E-2</v>
      </c>
      <c r="CH145" t="s">
        <v>3</v>
      </c>
      <c r="CI145" t="s">
        <v>70</v>
      </c>
      <c r="CJ145">
        <v>1</v>
      </c>
      <c r="CK145">
        <v>4.1187100000000001</v>
      </c>
      <c r="CL145">
        <v>0.13729</v>
      </c>
      <c r="CN145" t="s">
        <v>3</v>
      </c>
      <c r="CO145" t="s">
        <v>74</v>
      </c>
      <c r="CP145">
        <v>1</v>
      </c>
      <c r="CQ145">
        <v>2.24573</v>
      </c>
      <c r="CR145">
        <v>7.4857599999999996E-2</v>
      </c>
      <c r="CU145" t="s">
        <v>3</v>
      </c>
      <c r="CV145" t="s">
        <v>70</v>
      </c>
      <c r="CW145">
        <v>1</v>
      </c>
      <c r="CX145">
        <v>9.30776</v>
      </c>
      <c r="CY145">
        <v>0.31025900000000001</v>
      </c>
      <c r="DA145" t="s">
        <v>3</v>
      </c>
      <c r="DB145" t="s">
        <v>70</v>
      </c>
      <c r="DC145">
        <v>1</v>
      </c>
      <c r="DD145">
        <v>9.5417100000000001</v>
      </c>
      <c r="DE145">
        <v>0.31805699999999998</v>
      </c>
      <c r="DG145" t="s">
        <v>3</v>
      </c>
      <c r="DH145" t="s">
        <v>72</v>
      </c>
      <c r="DI145">
        <v>1</v>
      </c>
      <c r="DJ145">
        <v>4.33432</v>
      </c>
      <c r="DK145">
        <v>0.14447699999999999</v>
      </c>
      <c r="DM145" t="s">
        <v>3</v>
      </c>
      <c r="DN145" t="s">
        <v>72</v>
      </c>
      <c r="DO145">
        <v>1</v>
      </c>
      <c r="DP145">
        <v>3.6723699999999999</v>
      </c>
      <c r="DQ145">
        <v>0.12241200000000001</v>
      </c>
      <c r="DT145" t="s">
        <v>3</v>
      </c>
      <c r="DU145" t="s">
        <v>72</v>
      </c>
      <c r="DV145">
        <v>1</v>
      </c>
      <c r="DW145">
        <v>3.6490300000000002</v>
      </c>
      <c r="DX145">
        <v>0.12163400000000001</v>
      </c>
      <c r="DZ145" t="s">
        <v>3</v>
      </c>
      <c r="EA145" t="s">
        <v>70</v>
      </c>
      <c r="EB145">
        <v>1</v>
      </c>
      <c r="EC145">
        <v>7.6798900000000003</v>
      </c>
      <c r="ED145">
        <v>0.255996</v>
      </c>
      <c r="EF145" t="s">
        <v>3</v>
      </c>
      <c r="EG145" t="s">
        <v>71</v>
      </c>
      <c r="EH145">
        <v>1</v>
      </c>
      <c r="EI145">
        <v>4.0541</v>
      </c>
      <c r="EJ145">
        <v>0.13513700000000001</v>
      </c>
      <c r="EL145" t="s">
        <v>3</v>
      </c>
      <c r="EM145" t="s">
        <v>74</v>
      </c>
      <c r="EN145">
        <v>0.94666666666666666</v>
      </c>
      <c r="EO145">
        <v>12.9686</v>
      </c>
      <c r="EP145">
        <v>0.43228800000000001</v>
      </c>
      <c r="ET145" t="s">
        <v>3</v>
      </c>
      <c r="EU145" t="s">
        <v>63</v>
      </c>
      <c r="EV145">
        <v>1</v>
      </c>
      <c r="EW145">
        <v>5.9349499999999997</v>
      </c>
      <c r="EX145">
        <v>0.19783200000000001</v>
      </c>
      <c r="EZ145" t="s">
        <v>3</v>
      </c>
      <c r="FA145" t="s">
        <v>75</v>
      </c>
      <c r="FB145">
        <v>1</v>
      </c>
      <c r="FC145">
        <v>7.3654000000000002</v>
      </c>
      <c r="FD145">
        <v>0.24551300000000001</v>
      </c>
      <c r="FG145" t="s">
        <v>3</v>
      </c>
      <c r="FH145" t="s">
        <v>53</v>
      </c>
      <c r="FI145">
        <v>0.51666666666666672</v>
      </c>
      <c r="FJ145">
        <v>16.1248</v>
      </c>
      <c r="FK145">
        <v>0.537493</v>
      </c>
    </row>
    <row r="146" spans="1:167">
      <c r="A146" t="s">
        <v>3</v>
      </c>
      <c r="B146" t="s">
        <v>57</v>
      </c>
      <c r="C146">
        <v>0.38</v>
      </c>
      <c r="D146">
        <v>20.3947</v>
      </c>
      <c r="E146">
        <v>0.71812299999999996</v>
      </c>
      <c r="G146" t="s">
        <v>3</v>
      </c>
      <c r="H146" t="s">
        <v>72</v>
      </c>
      <c r="I146">
        <v>0.89</v>
      </c>
      <c r="J146">
        <v>13.143599999999999</v>
      </c>
      <c r="K146">
        <v>0.43811899999999998</v>
      </c>
      <c r="M146" t="s">
        <v>3</v>
      </c>
      <c r="N146" t="s">
        <v>77</v>
      </c>
      <c r="O146">
        <v>0.90333333333333343</v>
      </c>
      <c r="P146">
        <v>9.8279099999999993</v>
      </c>
      <c r="Q146">
        <v>0.32759700000000003</v>
      </c>
      <c r="S146" t="s">
        <v>3</v>
      </c>
      <c r="T146" t="s">
        <v>97</v>
      </c>
      <c r="U146">
        <v>1</v>
      </c>
      <c r="V146">
        <v>11.1496</v>
      </c>
      <c r="W146">
        <v>0.37165399999999998</v>
      </c>
      <c r="Y146" t="s">
        <v>3</v>
      </c>
      <c r="Z146" t="s">
        <v>77</v>
      </c>
      <c r="AA146">
        <v>6.6666666666666666E-2</v>
      </c>
      <c r="AB146">
        <v>48.821199999999997</v>
      </c>
      <c r="AC146">
        <v>1.6893199999999999</v>
      </c>
      <c r="AE146" t="s">
        <v>3</v>
      </c>
      <c r="AF146" t="s">
        <v>76</v>
      </c>
      <c r="AG146">
        <v>1</v>
      </c>
      <c r="AH146">
        <v>2.65273</v>
      </c>
      <c r="AI146">
        <v>8.8424299999999997E-2</v>
      </c>
      <c r="AK146" t="s">
        <v>3</v>
      </c>
      <c r="AL146" t="s">
        <v>61</v>
      </c>
      <c r="AM146">
        <v>3.4013605442176869E-3</v>
      </c>
      <c r="AN146">
        <v>64.710999999999999</v>
      </c>
      <c r="AO146">
        <v>3.46048</v>
      </c>
      <c r="AQ146" t="s">
        <v>3</v>
      </c>
      <c r="AR146" t="s">
        <v>77</v>
      </c>
      <c r="AS146">
        <v>1</v>
      </c>
      <c r="AT146">
        <v>4.2224500000000003</v>
      </c>
      <c r="AU146">
        <v>0.14074800000000001</v>
      </c>
      <c r="AW146" t="s">
        <v>3</v>
      </c>
      <c r="AX146" t="s">
        <v>772</v>
      </c>
      <c r="AY146">
        <v>1</v>
      </c>
      <c r="AZ146">
        <v>5.8782100000000002</v>
      </c>
      <c r="BA146">
        <v>0.19594</v>
      </c>
      <c r="BI146" t="s">
        <v>3</v>
      </c>
      <c r="BJ146" t="s">
        <v>75</v>
      </c>
      <c r="BK146">
        <v>0.01</v>
      </c>
      <c r="BL146">
        <v>84.008899999999997</v>
      </c>
      <c r="BM146">
        <v>2.8190900000000001</v>
      </c>
      <c r="BO146" t="s">
        <v>3</v>
      </c>
      <c r="BP146" t="s">
        <v>51</v>
      </c>
      <c r="BQ146">
        <v>1</v>
      </c>
      <c r="BR146">
        <v>7.5478800000000001</v>
      </c>
      <c r="BS146">
        <v>0.25159599999999999</v>
      </c>
      <c r="BV146" t="s">
        <v>3</v>
      </c>
      <c r="BW146" t="s">
        <v>51</v>
      </c>
      <c r="BX146">
        <v>1</v>
      </c>
      <c r="BY146">
        <v>4.8085300000000002</v>
      </c>
      <c r="BZ146">
        <v>0.16028400000000001</v>
      </c>
      <c r="CB146" t="s">
        <v>3</v>
      </c>
      <c r="CC146" t="s">
        <v>62</v>
      </c>
      <c r="CD146">
        <v>1</v>
      </c>
      <c r="CE146">
        <v>2.4976400000000001</v>
      </c>
      <c r="CF146">
        <v>8.3254599999999998E-2</v>
      </c>
      <c r="CH146" t="s">
        <v>3</v>
      </c>
      <c r="CI146" t="s">
        <v>71</v>
      </c>
      <c r="CJ146">
        <v>1</v>
      </c>
      <c r="CK146">
        <v>2.95675</v>
      </c>
      <c r="CL146">
        <v>9.8558400000000004E-2</v>
      </c>
      <c r="CN146" t="s">
        <v>3</v>
      </c>
      <c r="CO146" t="s">
        <v>75</v>
      </c>
      <c r="CP146">
        <v>1</v>
      </c>
      <c r="CQ146">
        <v>4.1058500000000002</v>
      </c>
      <c r="CR146">
        <v>0.13686200000000001</v>
      </c>
      <c r="CU146" t="s">
        <v>3</v>
      </c>
      <c r="CV146" t="s">
        <v>71</v>
      </c>
      <c r="CW146">
        <v>0.91333333333333333</v>
      </c>
      <c r="CX146">
        <v>9.4840099999999996</v>
      </c>
      <c r="CY146">
        <v>0.31613400000000003</v>
      </c>
      <c r="DA146" t="s">
        <v>3</v>
      </c>
      <c r="DB146" t="s">
        <v>71</v>
      </c>
      <c r="DC146">
        <v>0.90666666666666662</v>
      </c>
      <c r="DD146">
        <v>10.309100000000001</v>
      </c>
      <c r="DE146">
        <v>0.343638</v>
      </c>
      <c r="DG146" t="s">
        <v>3</v>
      </c>
      <c r="DH146" t="s">
        <v>73</v>
      </c>
      <c r="DI146">
        <v>1</v>
      </c>
      <c r="DJ146">
        <v>6.3000999999999996</v>
      </c>
      <c r="DK146">
        <v>0.210003</v>
      </c>
      <c r="DM146" t="s">
        <v>3</v>
      </c>
      <c r="DN146" t="s">
        <v>73</v>
      </c>
      <c r="DO146">
        <v>1</v>
      </c>
      <c r="DP146">
        <v>2.9572400000000001</v>
      </c>
      <c r="DQ146">
        <v>9.8574800000000004E-2</v>
      </c>
      <c r="DT146" t="s">
        <v>3</v>
      </c>
      <c r="DU146" t="s">
        <v>73</v>
      </c>
      <c r="DV146">
        <v>1</v>
      </c>
      <c r="DW146">
        <v>4.98916</v>
      </c>
      <c r="DX146">
        <v>0.16630500000000001</v>
      </c>
      <c r="DZ146" t="s">
        <v>3</v>
      </c>
      <c r="EA146" t="s">
        <v>71</v>
      </c>
      <c r="EB146">
        <v>1</v>
      </c>
      <c r="EC146">
        <v>5.3584399999999999</v>
      </c>
      <c r="ED146">
        <v>0.178615</v>
      </c>
      <c r="EF146" t="s">
        <v>3</v>
      </c>
      <c r="EG146" t="s">
        <v>72</v>
      </c>
      <c r="EH146">
        <v>1</v>
      </c>
      <c r="EI146">
        <v>4.9317099999999998</v>
      </c>
      <c r="EJ146">
        <v>0.16439000000000001</v>
      </c>
      <c r="EL146" t="s">
        <v>3</v>
      </c>
      <c r="EM146" t="s">
        <v>75</v>
      </c>
      <c r="EN146">
        <v>0.75333333333333341</v>
      </c>
      <c r="EO146">
        <v>17.1358</v>
      </c>
      <c r="EP146">
        <v>0.57119200000000003</v>
      </c>
      <c r="ET146" t="s">
        <v>3</v>
      </c>
      <c r="EU146" t="s">
        <v>64</v>
      </c>
      <c r="EV146">
        <v>1</v>
      </c>
      <c r="EW146">
        <v>6.7876099999999999</v>
      </c>
      <c r="EX146">
        <v>0.22625400000000001</v>
      </c>
      <c r="EZ146" t="s">
        <v>3</v>
      </c>
      <c r="FA146" t="s">
        <v>76</v>
      </c>
      <c r="FB146">
        <v>1</v>
      </c>
      <c r="FC146">
        <v>7.9269600000000002</v>
      </c>
      <c r="FD146">
        <v>0.26423200000000002</v>
      </c>
      <c r="FG146" t="s">
        <v>3</v>
      </c>
      <c r="FH146" t="s">
        <v>54</v>
      </c>
      <c r="FI146">
        <v>0.72333333333333327</v>
      </c>
      <c r="FJ146">
        <v>13.872999999999999</v>
      </c>
      <c r="FK146">
        <v>0.46243400000000001</v>
      </c>
    </row>
    <row r="147" spans="1:167">
      <c r="A147" t="s">
        <v>3</v>
      </c>
      <c r="B147" t="s">
        <v>58</v>
      </c>
      <c r="C147">
        <v>0.59</v>
      </c>
      <c r="D147">
        <v>20.4132</v>
      </c>
      <c r="E147">
        <v>0.689635</v>
      </c>
      <c r="G147" t="s">
        <v>3</v>
      </c>
      <c r="H147" t="s">
        <v>73</v>
      </c>
      <c r="I147">
        <v>0.92333333333333334</v>
      </c>
      <c r="J147">
        <v>13.576000000000001</v>
      </c>
      <c r="K147">
        <v>0.45253399999999999</v>
      </c>
      <c r="M147" t="s">
        <v>3</v>
      </c>
      <c r="N147" t="s">
        <v>78</v>
      </c>
      <c r="O147">
        <v>1</v>
      </c>
      <c r="P147">
        <v>4.9235499999999996</v>
      </c>
      <c r="Q147">
        <v>0.16411800000000001</v>
      </c>
      <c r="S147" t="s">
        <v>3</v>
      </c>
      <c r="T147" t="s">
        <v>98</v>
      </c>
      <c r="U147">
        <v>1</v>
      </c>
      <c r="V147">
        <v>10.023099999999999</v>
      </c>
      <c r="W147">
        <v>0.33410299999999998</v>
      </c>
      <c r="Y147" t="s">
        <v>3</v>
      </c>
      <c r="Z147" t="s">
        <v>78</v>
      </c>
      <c r="AA147">
        <v>0.21333333333333335</v>
      </c>
      <c r="AB147">
        <v>31.785499999999999</v>
      </c>
      <c r="AC147">
        <v>1.05952</v>
      </c>
      <c r="AE147" t="s">
        <v>3</v>
      </c>
      <c r="AF147" t="s">
        <v>77</v>
      </c>
      <c r="AG147">
        <v>0.75</v>
      </c>
      <c r="AH147">
        <v>14.2799</v>
      </c>
      <c r="AI147">
        <v>0.47599799999999998</v>
      </c>
      <c r="AK147" t="s">
        <v>3</v>
      </c>
      <c r="AL147" t="s">
        <v>62</v>
      </c>
      <c r="AM147">
        <v>0</v>
      </c>
      <c r="AN147">
        <v>39.732100000000003</v>
      </c>
      <c r="AO147">
        <v>1.90106</v>
      </c>
      <c r="AQ147" t="s">
        <v>3</v>
      </c>
      <c r="AR147" t="s">
        <v>78</v>
      </c>
      <c r="AS147">
        <v>1</v>
      </c>
      <c r="AT147">
        <v>6.2011599999999998</v>
      </c>
      <c r="AU147">
        <v>0.206705</v>
      </c>
      <c r="AW147" t="s">
        <v>3</v>
      </c>
      <c r="AX147" t="s">
        <v>773</v>
      </c>
      <c r="AY147">
        <v>0.94666666666666666</v>
      </c>
      <c r="AZ147">
        <v>8.3441700000000001</v>
      </c>
      <c r="BA147">
        <v>0.27813900000000003</v>
      </c>
      <c r="BI147" t="s">
        <v>3</v>
      </c>
      <c r="BJ147" t="s">
        <v>76</v>
      </c>
      <c r="BK147">
        <v>0.36333333333333334</v>
      </c>
      <c r="BL147">
        <v>22.622599999999998</v>
      </c>
      <c r="BM147">
        <v>0.75408600000000003</v>
      </c>
      <c r="BO147" t="s">
        <v>3</v>
      </c>
      <c r="BP147" t="s">
        <v>52</v>
      </c>
      <c r="BQ147">
        <v>0.89333333333333331</v>
      </c>
      <c r="BR147">
        <v>13.3165</v>
      </c>
      <c r="BS147">
        <v>0.443884</v>
      </c>
      <c r="BV147" t="s">
        <v>3</v>
      </c>
      <c r="BW147" t="s">
        <v>52</v>
      </c>
      <c r="BX147">
        <v>1</v>
      </c>
      <c r="BY147">
        <v>3.99634</v>
      </c>
      <c r="BZ147">
        <v>0.133211</v>
      </c>
      <c r="CB147" t="s">
        <v>3</v>
      </c>
      <c r="CC147" t="s">
        <v>63</v>
      </c>
      <c r="CD147">
        <v>1</v>
      </c>
      <c r="CE147">
        <v>2.50244</v>
      </c>
      <c r="CF147">
        <v>8.3414600000000005E-2</v>
      </c>
      <c r="CH147" t="s">
        <v>3</v>
      </c>
      <c r="CI147" t="s">
        <v>72</v>
      </c>
      <c r="CJ147">
        <v>1</v>
      </c>
      <c r="CK147">
        <v>5.6498499999999998</v>
      </c>
      <c r="CL147">
        <v>0.188328</v>
      </c>
      <c r="CN147" t="s">
        <v>3</v>
      </c>
      <c r="CO147" t="s">
        <v>76</v>
      </c>
      <c r="CP147">
        <v>1</v>
      </c>
      <c r="CQ147">
        <v>2.2083400000000002</v>
      </c>
      <c r="CR147">
        <v>7.3611200000000002E-2</v>
      </c>
      <c r="CU147" t="s">
        <v>3</v>
      </c>
      <c r="CV147" t="s">
        <v>72</v>
      </c>
      <c r="CW147">
        <v>1</v>
      </c>
      <c r="CX147">
        <v>10.530799999999999</v>
      </c>
      <c r="CY147">
        <v>0.35102499999999998</v>
      </c>
      <c r="DA147" t="s">
        <v>3</v>
      </c>
      <c r="DB147" t="s">
        <v>72</v>
      </c>
      <c r="DC147">
        <v>0.76666666666666672</v>
      </c>
      <c r="DD147">
        <v>14.257199999999999</v>
      </c>
      <c r="DE147">
        <v>0.47523900000000002</v>
      </c>
      <c r="DG147" t="s">
        <v>3</v>
      </c>
      <c r="DH147" t="s">
        <v>74</v>
      </c>
      <c r="DI147">
        <v>0.95</v>
      </c>
      <c r="DJ147">
        <v>7.2383600000000001</v>
      </c>
      <c r="DK147">
        <v>0.24127899999999999</v>
      </c>
      <c r="DM147" t="s">
        <v>3</v>
      </c>
      <c r="DN147" t="s">
        <v>74</v>
      </c>
      <c r="DO147">
        <v>1</v>
      </c>
      <c r="DP147">
        <v>2.9943900000000001</v>
      </c>
      <c r="DQ147">
        <v>9.9812899999999996E-2</v>
      </c>
      <c r="DT147" t="s">
        <v>3</v>
      </c>
      <c r="DU147" t="s">
        <v>74</v>
      </c>
      <c r="DV147">
        <v>0.92666666666666664</v>
      </c>
      <c r="DW147">
        <v>7.4635300000000004</v>
      </c>
      <c r="DX147">
        <v>0.24878400000000001</v>
      </c>
      <c r="DZ147" t="s">
        <v>3</v>
      </c>
      <c r="EA147" t="s">
        <v>72</v>
      </c>
      <c r="EB147">
        <v>1</v>
      </c>
      <c r="EC147">
        <v>5.7111000000000001</v>
      </c>
      <c r="ED147">
        <v>0.19037000000000001</v>
      </c>
      <c r="EF147" t="s">
        <v>3</v>
      </c>
      <c r="EG147" t="s">
        <v>73</v>
      </c>
      <c r="EH147">
        <v>1</v>
      </c>
      <c r="EI147">
        <v>4.5356800000000002</v>
      </c>
      <c r="EJ147">
        <v>0.15118899999999999</v>
      </c>
      <c r="EL147" t="s">
        <v>3</v>
      </c>
      <c r="EM147" t="s">
        <v>76</v>
      </c>
      <c r="EN147">
        <v>0.53</v>
      </c>
      <c r="EO147">
        <v>27.404399999999999</v>
      </c>
      <c r="EP147">
        <v>0.91348099999999999</v>
      </c>
      <c r="ET147" t="s">
        <v>3</v>
      </c>
      <c r="EU147" t="s">
        <v>65</v>
      </c>
      <c r="EV147">
        <v>0.89333333333333331</v>
      </c>
      <c r="EW147">
        <v>8.1150900000000004</v>
      </c>
      <c r="EX147">
        <v>0.27050299999999999</v>
      </c>
      <c r="EZ147" t="s">
        <v>3</v>
      </c>
      <c r="FA147" t="s">
        <v>77</v>
      </c>
      <c r="FB147">
        <v>1</v>
      </c>
      <c r="FC147">
        <v>6.7665300000000004</v>
      </c>
      <c r="FD147">
        <v>0.225551</v>
      </c>
      <c r="FG147" t="s">
        <v>3</v>
      </c>
      <c r="FH147" t="s">
        <v>55</v>
      </c>
      <c r="FI147">
        <v>0.95333333333333337</v>
      </c>
      <c r="FJ147">
        <v>8.1313399999999998</v>
      </c>
      <c r="FK147">
        <v>0.27104499999999998</v>
      </c>
    </row>
    <row r="148" spans="1:167">
      <c r="A148" t="s">
        <v>3</v>
      </c>
      <c r="B148" t="s">
        <v>59</v>
      </c>
      <c r="C148">
        <v>0.23333333333333334</v>
      </c>
      <c r="D148">
        <v>24.074300000000001</v>
      </c>
      <c r="E148">
        <v>0.81058399999999997</v>
      </c>
      <c r="G148" t="s">
        <v>3</v>
      </c>
      <c r="H148" t="s">
        <v>74</v>
      </c>
      <c r="I148">
        <v>0.59333333333333338</v>
      </c>
      <c r="J148">
        <v>18.244599999999998</v>
      </c>
      <c r="K148">
        <v>0.60815200000000003</v>
      </c>
      <c r="M148" t="s">
        <v>3</v>
      </c>
      <c r="N148" t="s">
        <v>79</v>
      </c>
      <c r="O148">
        <v>0.82666666666666666</v>
      </c>
      <c r="P148">
        <v>11.2402</v>
      </c>
      <c r="Q148">
        <v>0.37467499999999998</v>
      </c>
      <c r="S148" t="s">
        <v>3</v>
      </c>
      <c r="T148" t="s">
        <v>99</v>
      </c>
      <c r="U148">
        <v>1</v>
      </c>
      <c r="V148">
        <v>11.182600000000001</v>
      </c>
      <c r="W148">
        <v>0.37275399999999997</v>
      </c>
      <c r="Y148" t="s">
        <v>3</v>
      </c>
      <c r="Z148" t="s">
        <v>79</v>
      </c>
      <c r="AA148">
        <v>0</v>
      </c>
      <c r="AB148">
        <v>72.168199999999999</v>
      </c>
      <c r="AC148">
        <v>2.7029299999999998</v>
      </c>
      <c r="AE148" t="s">
        <v>3</v>
      </c>
      <c r="AF148" t="s">
        <v>78</v>
      </c>
      <c r="AG148">
        <v>0.53333333333333333</v>
      </c>
      <c r="AH148">
        <v>23.961200000000002</v>
      </c>
      <c r="AI148">
        <v>0.79870699999999994</v>
      </c>
      <c r="AK148" t="s">
        <v>3</v>
      </c>
      <c r="AL148" t="s">
        <v>63</v>
      </c>
      <c r="AM148">
        <v>0.10996563573883163</v>
      </c>
      <c r="AN148">
        <v>37.7667</v>
      </c>
      <c r="AO148">
        <v>2.0414400000000001</v>
      </c>
      <c r="AQ148" t="s">
        <v>3</v>
      </c>
      <c r="AR148" t="s">
        <v>79</v>
      </c>
      <c r="AS148">
        <v>1</v>
      </c>
      <c r="AT148">
        <v>5.0477600000000002</v>
      </c>
      <c r="AU148">
        <v>0.16825899999999999</v>
      </c>
      <c r="AW148" t="s">
        <v>3</v>
      </c>
      <c r="AX148" t="s">
        <v>774</v>
      </c>
      <c r="AY148">
        <v>0.97000000000000008</v>
      </c>
      <c r="AZ148">
        <v>11.0542</v>
      </c>
      <c r="BA148">
        <v>0.368475</v>
      </c>
      <c r="BI148" t="s">
        <v>3</v>
      </c>
      <c r="BJ148" t="s">
        <v>77</v>
      </c>
      <c r="BK148">
        <v>0.44333333333333336</v>
      </c>
      <c r="BL148">
        <v>24.593699999999998</v>
      </c>
      <c r="BM148">
        <v>0.81978899999999999</v>
      </c>
      <c r="BO148" t="s">
        <v>3</v>
      </c>
      <c r="BP148" t="s">
        <v>53</v>
      </c>
      <c r="BQ148">
        <v>0.95</v>
      </c>
      <c r="BR148">
        <v>12.291600000000001</v>
      </c>
      <c r="BS148">
        <v>0.40971800000000003</v>
      </c>
      <c r="BV148" t="s">
        <v>3</v>
      </c>
      <c r="BW148" t="s">
        <v>53</v>
      </c>
      <c r="BX148">
        <v>1</v>
      </c>
      <c r="BY148">
        <v>3.5903800000000001</v>
      </c>
      <c r="BZ148">
        <v>0.11967899999999999</v>
      </c>
      <c r="CB148" t="s">
        <v>3</v>
      </c>
      <c r="CC148" t="s">
        <v>64</v>
      </c>
      <c r="CD148">
        <v>1</v>
      </c>
      <c r="CE148">
        <v>2.5130699999999999</v>
      </c>
      <c r="CF148">
        <v>8.3768999999999996E-2</v>
      </c>
      <c r="CH148" t="s">
        <v>3</v>
      </c>
      <c r="CI148" t="s">
        <v>73</v>
      </c>
      <c r="CJ148">
        <v>1</v>
      </c>
      <c r="CK148">
        <v>4.6194800000000003</v>
      </c>
      <c r="CL148">
        <v>0.15398300000000001</v>
      </c>
      <c r="CN148" t="s">
        <v>3</v>
      </c>
      <c r="CO148" t="s">
        <v>77</v>
      </c>
      <c r="CP148">
        <v>1</v>
      </c>
      <c r="CQ148">
        <v>2.77182</v>
      </c>
      <c r="CR148">
        <v>9.2393900000000001E-2</v>
      </c>
      <c r="CU148" t="s">
        <v>3</v>
      </c>
      <c r="CV148" t="s">
        <v>73</v>
      </c>
      <c r="CW148">
        <v>0.97666666666666668</v>
      </c>
      <c r="CX148">
        <v>9.2140599999999999</v>
      </c>
      <c r="CY148">
        <v>0.30713499999999999</v>
      </c>
      <c r="DA148" t="s">
        <v>3</v>
      </c>
      <c r="DB148" t="s">
        <v>73</v>
      </c>
      <c r="DC148">
        <v>1</v>
      </c>
      <c r="DD148">
        <v>5.2290700000000001</v>
      </c>
      <c r="DE148">
        <v>0.17430200000000001</v>
      </c>
      <c r="DG148" t="s">
        <v>3</v>
      </c>
      <c r="DH148" t="s">
        <v>75</v>
      </c>
      <c r="DI148">
        <v>1</v>
      </c>
      <c r="DJ148">
        <v>5.98055</v>
      </c>
      <c r="DK148">
        <v>0.199352</v>
      </c>
      <c r="DM148" t="s">
        <v>3</v>
      </c>
      <c r="DN148" t="s">
        <v>75</v>
      </c>
      <c r="DO148">
        <v>1</v>
      </c>
      <c r="DP148">
        <v>4.28545</v>
      </c>
      <c r="DQ148">
        <v>0.142848</v>
      </c>
      <c r="DT148" t="s">
        <v>3</v>
      </c>
      <c r="DU148" t="s">
        <v>75</v>
      </c>
      <c r="DV148">
        <v>1</v>
      </c>
      <c r="DW148">
        <v>3.0184500000000001</v>
      </c>
      <c r="DX148">
        <v>0.100615</v>
      </c>
      <c r="DZ148" t="s">
        <v>3</v>
      </c>
      <c r="EA148" t="s">
        <v>73</v>
      </c>
      <c r="EB148">
        <v>1</v>
      </c>
      <c r="EC148">
        <v>7.8282600000000002</v>
      </c>
      <c r="ED148">
        <v>0.26094200000000001</v>
      </c>
      <c r="EF148" t="s">
        <v>3</v>
      </c>
      <c r="EG148" t="s">
        <v>74</v>
      </c>
      <c r="EH148">
        <v>1</v>
      </c>
      <c r="EI148">
        <v>2.95479</v>
      </c>
      <c r="EJ148">
        <v>9.84931E-2</v>
      </c>
      <c r="EL148" t="s">
        <v>3</v>
      </c>
      <c r="EM148" t="s">
        <v>77</v>
      </c>
      <c r="EN148">
        <v>0.28000000000000003</v>
      </c>
      <c r="EO148">
        <v>33.517000000000003</v>
      </c>
      <c r="EP148">
        <v>1.1172299999999999</v>
      </c>
      <c r="ET148" t="s">
        <v>3</v>
      </c>
      <c r="EU148" t="s">
        <v>66</v>
      </c>
      <c r="EV148">
        <v>0.80666666666666664</v>
      </c>
      <c r="EW148">
        <v>11.874499999999999</v>
      </c>
      <c r="EX148">
        <v>0.395816</v>
      </c>
      <c r="EZ148" t="s">
        <v>3</v>
      </c>
      <c r="FA148" t="s">
        <v>78</v>
      </c>
      <c r="FB148">
        <v>1</v>
      </c>
      <c r="FC148">
        <v>6.1859900000000003</v>
      </c>
      <c r="FD148">
        <v>0.20619999999999999</v>
      </c>
      <c r="FG148" t="s">
        <v>3</v>
      </c>
      <c r="FH148" t="s">
        <v>56</v>
      </c>
      <c r="FI148">
        <v>0.81</v>
      </c>
      <c r="FJ148">
        <v>10.8177</v>
      </c>
      <c r="FK148">
        <v>0.36059200000000002</v>
      </c>
    </row>
    <row r="149" spans="1:167">
      <c r="A149" t="s">
        <v>3</v>
      </c>
      <c r="B149" t="s">
        <v>60</v>
      </c>
      <c r="C149">
        <v>0.62</v>
      </c>
      <c r="D149">
        <v>20.256799999999998</v>
      </c>
      <c r="E149">
        <v>0.67522800000000005</v>
      </c>
      <c r="G149" t="s">
        <v>3</v>
      </c>
      <c r="H149" t="s">
        <v>75</v>
      </c>
      <c r="I149">
        <v>0.81666666666666665</v>
      </c>
      <c r="J149">
        <v>14.1197</v>
      </c>
      <c r="K149">
        <v>0.47065699999999999</v>
      </c>
      <c r="M149" t="s">
        <v>3</v>
      </c>
      <c r="N149" t="s">
        <v>80</v>
      </c>
      <c r="O149">
        <v>0.54333333333333333</v>
      </c>
      <c r="P149">
        <v>18.2059</v>
      </c>
      <c r="Q149">
        <v>0.60686399999999996</v>
      </c>
      <c r="S149" t="s">
        <v>3</v>
      </c>
      <c r="T149" t="s">
        <v>100</v>
      </c>
      <c r="U149">
        <v>1</v>
      </c>
      <c r="V149">
        <v>9.2707300000000004</v>
      </c>
      <c r="W149">
        <v>0.30902400000000002</v>
      </c>
      <c r="Y149" t="s">
        <v>3</v>
      </c>
      <c r="Z149" t="s">
        <v>80</v>
      </c>
      <c r="AA149">
        <v>0</v>
      </c>
      <c r="AB149">
        <v>68.152500000000003</v>
      </c>
      <c r="AC149">
        <v>2.39974</v>
      </c>
      <c r="AE149" t="s">
        <v>3</v>
      </c>
      <c r="AF149" t="s">
        <v>79</v>
      </c>
      <c r="AG149">
        <v>1</v>
      </c>
      <c r="AH149">
        <v>8.4521599999999992</v>
      </c>
      <c r="AI149">
        <v>0.28173900000000002</v>
      </c>
      <c r="AK149" t="s">
        <v>3</v>
      </c>
      <c r="AL149" t="s">
        <v>64</v>
      </c>
      <c r="AM149">
        <v>0</v>
      </c>
      <c r="AN149">
        <v>42.833599999999997</v>
      </c>
      <c r="AO149">
        <v>2.4337300000000002</v>
      </c>
      <c r="AQ149" t="s">
        <v>3</v>
      </c>
      <c r="AR149" t="s">
        <v>80</v>
      </c>
      <c r="AS149">
        <v>1</v>
      </c>
      <c r="AT149">
        <v>4.5326500000000003</v>
      </c>
      <c r="AU149">
        <v>0.151088</v>
      </c>
      <c r="AW149" t="s">
        <v>3</v>
      </c>
      <c r="AX149" t="s">
        <v>775</v>
      </c>
      <c r="AY149">
        <v>1</v>
      </c>
      <c r="AZ149">
        <v>8.359</v>
      </c>
      <c r="BA149">
        <v>0.27863300000000002</v>
      </c>
      <c r="BI149" t="s">
        <v>3</v>
      </c>
      <c r="BJ149" t="s">
        <v>78</v>
      </c>
      <c r="BK149">
        <v>5.0561797752809001E-2</v>
      </c>
      <c r="BL149">
        <v>18.6127</v>
      </c>
      <c r="BM149">
        <v>1.1560699999999999</v>
      </c>
      <c r="BO149" t="s">
        <v>3</v>
      </c>
      <c r="BP149" t="s">
        <v>54</v>
      </c>
      <c r="BQ149">
        <v>0.95</v>
      </c>
      <c r="BR149">
        <v>9.2053899999999995</v>
      </c>
      <c r="BS149">
        <v>0.30684600000000001</v>
      </c>
      <c r="BV149" t="s">
        <v>3</v>
      </c>
      <c r="BW149" t="s">
        <v>54</v>
      </c>
      <c r="BX149">
        <v>1</v>
      </c>
      <c r="BY149">
        <v>6.5579499999999999</v>
      </c>
      <c r="BZ149">
        <v>0.21859799999999999</v>
      </c>
      <c r="CB149" t="s">
        <v>3</v>
      </c>
      <c r="CC149" t="s">
        <v>65</v>
      </c>
      <c r="CD149">
        <v>1</v>
      </c>
      <c r="CE149">
        <v>3.9431500000000002</v>
      </c>
      <c r="CF149">
        <v>0.131438</v>
      </c>
      <c r="CH149" t="s">
        <v>3</v>
      </c>
      <c r="CI149" t="s">
        <v>74</v>
      </c>
      <c r="CJ149">
        <v>1</v>
      </c>
      <c r="CK149">
        <v>4.2542499999999999</v>
      </c>
      <c r="CL149">
        <v>0.14180799999999999</v>
      </c>
      <c r="CN149" t="s">
        <v>3</v>
      </c>
      <c r="CO149" t="s">
        <v>78</v>
      </c>
      <c r="CP149">
        <v>1</v>
      </c>
      <c r="CQ149">
        <v>2.6225200000000002</v>
      </c>
      <c r="CR149">
        <v>8.74172E-2</v>
      </c>
      <c r="CU149" t="s">
        <v>3</v>
      </c>
      <c r="CV149" t="s">
        <v>74</v>
      </c>
      <c r="CW149">
        <v>0.30333333333333334</v>
      </c>
      <c r="CX149">
        <v>24.641400000000001</v>
      </c>
      <c r="CY149">
        <v>0.82137800000000005</v>
      </c>
      <c r="DA149" t="s">
        <v>3</v>
      </c>
      <c r="DB149" t="s">
        <v>74</v>
      </c>
      <c r="DC149">
        <v>1</v>
      </c>
      <c r="DD149">
        <v>5.1117600000000003</v>
      </c>
      <c r="DE149">
        <v>0.17039199999999999</v>
      </c>
      <c r="DG149" t="s">
        <v>3</v>
      </c>
      <c r="DH149" t="s">
        <v>76</v>
      </c>
      <c r="DI149">
        <v>1</v>
      </c>
      <c r="DJ149">
        <v>6.6426400000000001</v>
      </c>
      <c r="DK149">
        <v>0.22142100000000001</v>
      </c>
      <c r="DM149" t="s">
        <v>3</v>
      </c>
      <c r="DN149" t="s">
        <v>76</v>
      </c>
      <c r="DO149">
        <v>1</v>
      </c>
      <c r="DP149">
        <v>3.3057799999999999</v>
      </c>
      <c r="DQ149">
        <v>0.110193</v>
      </c>
      <c r="DT149" t="s">
        <v>3</v>
      </c>
      <c r="DU149" t="s">
        <v>76</v>
      </c>
      <c r="DV149">
        <v>1</v>
      </c>
      <c r="DW149">
        <v>2.90361</v>
      </c>
      <c r="DX149">
        <v>9.6786899999999995E-2</v>
      </c>
      <c r="DZ149" t="s">
        <v>3</v>
      </c>
      <c r="EA149" t="s">
        <v>74</v>
      </c>
      <c r="EB149">
        <v>1</v>
      </c>
      <c r="EC149">
        <v>4.7441300000000002</v>
      </c>
      <c r="ED149">
        <v>0.158138</v>
      </c>
      <c r="EF149" t="s">
        <v>3</v>
      </c>
      <c r="EG149" t="s">
        <v>75</v>
      </c>
      <c r="EH149">
        <v>1</v>
      </c>
      <c r="EI149">
        <v>3.3195700000000001</v>
      </c>
      <c r="EJ149">
        <v>0.110652</v>
      </c>
      <c r="EL149" t="s">
        <v>3</v>
      </c>
      <c r="EM149" t="s">
        <v>78</v>
      </c>
      <c r="EN149">
        <v>0.14333333333333334</v>
      </c>
      <c r="EO149">
        <v>51.004199999999997</v>
      </c>
      <c r="EP149">
        <v>1.70014</v>
      </c>
      <c r="ET149" t="s">
        <v>3</v>
      </c>
      <c r="EU149" t="s">
        <v>67</v>
      </c>
      <c r="EV149">
        <v>0.95333333333333337</v>
      </c>
      <c r="EW149">
        <v>10.0351</v>
      </c>
      <c r="EX149">
        <v>0.33450299999999999</v>
      </c>
      <c r="EZ149" t="s">
        <v>3</v>
      </c>
      <c r="FA149" t="s">
        <v>79</v>
      </c>
      <c r="FB149">
        <v>1</v>
      </c>
      <c r="FC149">
        <v>7.4795400000000001</v>
      </c>
      <c r="FD149">
        <v>0.24931800000000001</v>
      </c>
      <c r="FG149" t="s">
        <v>3</v>
      </c>
      <c r="FH149" t="s">
        <v>57</v>
      </c>
      <c r="FI149">
        <v>0.69666666666666666</v>
      </c>
      <c r="FJ149">
        <v>16.160499999999999</v>
      </c>
      <c r="FK149">
        <v>0.53868300000000002</v>
      </c>
    </row>
    <row r="150" spans="1:167">
      <c r="A150" t="s">
        <v>3</v>
      </c>
      <c r="B150" t="s">
        <v>61</v>
      </c>
      <c r="C150">
        <v>0.35333333333333333</v>
      </c>
      <c r="D150">
        <v>23.246200000000002</v>
      </c>
      <c r="E150">
        <v>0.80715800000000004</v>
      </c>
      <c r="G150" t="s">
        <v>3</v>
      </c>
      <c r="H150" t="s">
        <v>76</v>
      </c>
      <c r="I150">
        <v>0.27333333333333332</v>
      </c>
      <c r="J150">
        <v>25.889199999999999</v>
      </c>
      <c r="K150">
        <v>0.86297299999999999</v>
      </c>
      <c r="M150" t="s">
        <v>3</v>
      </c>
      <c r="N150" t="s">
        <v>81</v>
      </c>
      <c r="O150">
        <v>0.56333333333333324</v>
      </c>
      <c r="P150">
        <v>16.5581</v>
      </c>
      <c r="Q150">
        <v>0.55193700000000001</v>
      </c>
      <c r="S150" t="s">
        <v>3</v>
      </c>
      <c r="T150" t="s">
        <v>101</v>
      </c>
      <c r="U150">
        <v>1</v>
      </c>
      <c r="V150">
        <v>9.4619900000000001</v>
      </c>
      <c r="W150">
        <v>0.31540000000000001</v>
      </c>
      <c r="Y150" t="s">
        <v>3</v>
      </c>
      <c r="Z150" t="s">
        <v>81</v>
      </c>
      <c r="AA150">
        <v>0.16666666666666666</v>
      </c>
      <c r="AB150">
        <v>37.082700000000003</v>
      </c>
      <c r="AC150">
        <v>1.28759</v>
      </c>
      <c r="AE150" t="s">
        <v>3</v>
      </c>
      <c r="AF150" t="s">
        <v>80</v>
      </c>
      <c r="AG150">
        <v>1</v>
      </c>
      <c r="AH150">
        <v>5.1574900000000001</v>
      </c>
      <c r="AI150">
        <v>0.17191600000000001</v>
      </c>
      <c r="AK150" t="s">
        <v>3</v>
      </c>
      <c r="AL150" t="s">
        <v>65</v>
      </c>
      <c r="AM150">
        <v>3.0405405405405407E-2</v>
      </c>
      <c r="AN150">
        <v>51.844700000000003</v>
      </c>
      <c r="AO150">
        <v>2.5793400000000002</v>
      </c>
      <c r="AQ150" t="s">
        <v>3</v>
      </c>
      <c r="AR150" t="s">
        <v>81</v>
      </c>
      <c r="AS150">
        <v>0.92</v>
      </c>
      <c r="AT150">
        <v>10.9701</v>
      </c>
      <c r="AU150">
        <v>0.36567100000000002</v>
      </c>
      <c r="AW150" t="s">
        <v>3</v>
      </c>
      <c r="AX150" t="s">
        <v>776</v>
      </c>
      <c r="AY150">
        <v>0.88</v>
      </c>
      <c r="AZ150">
        <v>11.7568</v>
      </c>
      <c r="BA150">
        <v>0.39189299999999999</v>
      </c>
      <c r="BI150" t="s">
        <v>3</v>
      </c>
      <c r="BJ150" t="s">
        <v>79</v>
      </c>
      <c r="BK150">
        <v>0.4</v>
      </c>
      <c r="BL150">
        <v>34.1905</v>
      </c>
      <c r="BM150">
        <v>1.5541100000000001</v>
      </c>
      <c r="BO150" t="s">
        <v>3</v>
      </c>
      <c r="BP150" t="s">
        <v>55</v>
      </c>
      <c r="BQ150">
        <v>0.95666666666666667</v>
      </c>
      <c r="BR150">
        <v>11.0379</v>
      </c>
      <c r="BS150">
        <v>0.36793199999999998</v>
      </c>
      <c r="BV150" t="s">
        <v>3</v>
      </c>
      <c r="BW150" t="s">
        <v>55</v>
      </c>
      <c r="BX150">
        <v>1</v>
      </c>
      <c r="BY150">
        <v>4.9932800000000004</v>
      </c>
      <c r="BZ150">
        <v>0.16644300000000001</v>
      </c>
      <c r="CB150" t="s">
        <v>3</v>
      </c>
      <c r="CC150" t="s">
        <v>66</v>
      </c>
      <c r="CD150">
        <v>1</v>
      </c>
      <c r="CE150">
        <v>2.75786</v>
      </c>
      <c r="CF150">
        <v>9.1928800000000005E-2</v>
      </c>
      <c r="CH150" t="s">
        <v>3</v>
      </c>
      <c r="CI150" t="s">
        <v>75</v>
      </c>
      <c r="CJ150">
        <v>0.86333333333333329</v>
      </c>
      <c r="CK150">
        <v>7.5060099999999998</v>
      </c>
      <c r="CL150">
        <v>0.25019999999999998</v>
      </c>
      <c r="CN150" t="s">
        <v>3</v>
      </c>
      <c r="CO150" t="s">
        <v>79</v>
      </c>
      <c r="CP150">
        <v>1</v>
      </c>
      <c r="CQ150">
        <v>1.84893</v>
      </c>
      <c r="CR150">
        <v>6.1630999999999998E-2</v>
      </c>
      <c r="CU150" t="s">
        <v>3</v>
      </c>
      <c r="CV150" t="s">
        <v>75</v>
      </c>
      <c r="CW150">
        <v>0.60666666666666669</v>
      </c>
      <c r="CX150">
        <v>20.527699999999999</v>
      </c>
      <c r="CY150">
        <v>0.68425599999999998</v>
      </c>
      <c r="DA150" t="s">
        <v>3</v>
      </c>
      <c r="DB150" t="s">
        <v>75</v>
      </c>
      <c r="DC150">
        <v>1</v>
      </c>
      <c r="DD150">
        <v>3.9446099999999999</v>
      </c>
      <c r="DE150">
        <v>0.13148699999999999</v>
      </c>
      <c r="DG150" t="s">
        <v>3</v>
      </c>
      <c r="DH150" t="s">
        <v>77</v>
      </c>
      <c r="DI150">
        <v>0.95</v>
      </c>
      <c r="DJ150">
        <v>7.07585</v>
      </c>
      <c r="DK150">
        <v>0.23586199999999999</v>
      </c>
      <c r="DM150" t="s">
        <v>3</v>
      </c>
      <c r="DN150" t="s">
        <v>77</v>
      </c>
      <c r="DO150">
        <v>1</v>
      </c>
      <c r="DP150">
        <v>2.9539499999999999</v>
      </c>
      <c r="DQ150">
        <v>9.8464899999999994E-2</v>
      </c>
      <c r="DT150" t="s">
        <v>3</v>
      </c>
      <c r="DU150" t="s">
        <v>77</v>
      </c>
      <c r="DV150">
        <v>1</v>
      </c>
      <c r="DW150">
        <v>4.2172099999999997</v>
      </c>
      <c r="DX150">
        <v>0.140574</v>
      </c>
      <c r="DZ150" t="s">
        <v>3</v>
      </c>
      <c r="EA150" t="s">
        <v>75</v>
      </c>
      <c r="EB150">
        <v>1</v>
      </c>
      <c r="EC150">
        <v>4.2072799999999999</v>
      </c>
      <c r="ED150">
        <v>0.14024300000000001</v>
      </c>
      <c r="EF150" t="s">
        <v>3</v>
      </c>
      <c r="EG150" t="s">
        <v>76</v>
      </c>
      <c r="EH150">
        <v>1</v>
      </c>
      <c r="EI150">
        <v>4.4948499999999996</v>
      </c>
      <c r="EJ150">
        <v>0.14982799999999999</v>
      </c>
      <c r="EL150" t="s">
        <v>3</v>
      </c>
      <c r="EM150" t="s">
        <v>79</v>
      </c>
      <c r="EN150">
        <v>0.13</v>
      </c>
      <c r="EO150">
        <v>65.213499999999996</v>
      </c>
      <c r="EP150">
        <v>2.2181500000000001</v>
      </c>
      <c r="ET150" t="s">
        <v>3</v>
      </c>
      <c r="EU150" t="s">
        <v>68</v>
      </c>
      <c r="EV150">
        <v>1</v>
      </c>
      <c r="EW150">
        <v>8.4549000000000003</v>
      </c>
      <c r="EX150">
        <v>0.28183000000000002</v>
      </c>
      <c r="EZ150" t="s">
        <v>3</v>
      </c>
      <c r="FA150" t="s">
        <v>80</v>
      </c>
      <c r="FB150">
        <v>1</v>
      </c>
      <c r="FC150">
        <v>6.5170000000000003</v>
      </c>
      <c r="FD150">
        <v>0.21723300000000001</v>
      </c>
      <c r="FG150" t="s">
        <v>3</v>
      </c>
      <c r="FH150" t="s">
        <v>58</v>
      </c>
      <c r="FI150">
        <v>0.92</v>
      </c>
      <c r="FJ150">
        <v>6.10623</v>
      </c>
      <c r="FK150">
        <v>0.203541</v>
      </c>
    </row>
    <row r="151" spans="1:167">
      <c r="A151" t="s">
        <v>3</v>
      </c>
      <c r="B151" t="s">
        <v>62</v>
      </c>
      <c r="C151">
        <v>0.28000000000000003</v>
      </c>
      <c r="D151">
        <v>22.6478</v>
      </c>
      <c r="E151">
        <v>0.76255300000000004</v>
      </c>
      <c r="G151" t="s">
        <v>3</v>
      </c>
      <c r="H151" t="s">
        <v>77</v>
      </c>
      <c r="I151">
        <v>1</v>
      </c>
      <c r="J151">
        <v>6.2177899999999999</v>
      </c>
      <c r="K151">
        <v>0.20726</v>
      </c>
      <c r="M151" t="s">
        <v>3</v>
      </c>
      <c r="N151" t="s">
        <v>82</v>
      </c>
      <c r="O151">
        <v>0.72000000000000008</v>
      </c>
      <c r="P151">
        <v>16.018899999999999</v>
      </c>
      <c r="Q151">
        <v>0.53396200000000005</v>
      </c>
      <c r="S151" t="s">
        <v>3</v>
      </c>
      <c r="T151" t="s">
        <v>102</v>
      </c>
      <c r="U151">
        <v>1</v>
      </c>
      <c r="V151">
        <v>9.4658800000000003</v>
      </c>
      <c r="W151">
        <v>0.315529</v>
      </c>
      <c r="Y151" t="s">
        <v>3</v>
      </c>
      <c r="Z151" t="s">
        <v>82</v>
      </c>
      <c r="AA151">
        <v>0.10666666666666667</v>
      </c>
      <c r="AB151">
        <v>56.1783</v>
      </c>
      <c r="AC151">
        <v>1.9992300000000001</v>
      </c>
      <c r="AE151" t="s">
        <v>3</v>
      </c>
      <c r="AF151" t="s">
        <v>81</v>
      </c>
      <c r="AG151">
        <v>0.64666666666666661</v>
      </c>
      <c r="AH151">
        <v>26.331700000000001</v>
      </c>
      <c r="AI151">
        <v>0.877722</v>
      </c>
      <c r="AK151" t="s">
        <v>3</v>
      </c>
      <c r="AL151" t="s">
        <v>66</v>
      </c>
      <c r="AM151">
        <v>0.25347222222222221</v>
      </c>
      <c r="AN151">
        <v>36.377099999999999</v>
      </c>
      <c r="AO151">
        <v>1.6919599999999999</v>
      </c>
      <c r="AQ151" t="s">
        <v>3</v>
      </c>
      <c r="AR151" t="s">
        <v>82</v>
      </c>
      <c r="AS151">
        <v>1</v>
      </c>
      <c r="AT151">
        <v>4.5399099999999999</v>
      </c>
      <c r="AU151">
        <v>0.15132999999999999</v>
      </c>
      <c r="AW151" t="s">
        <v>3</v>
      </c>
      <c r="AX151" t="s">
        <v>777</v>
      </c>
      <c r="AY151">
        <v>0.87333333333333329</v>
      </c>
      <c r="AZ151">
        <v>12.8409</v>
      </c>
      <c r="BA151">
        <v>0.42802899999999999</v>
      </c>
      <c r="BI151" t="s">
        <v>3</v>
      </c>
      <c r="BJ151" t="s">
        <v>80</v>
      </c>
      <c r="BK151">
        <v>0.21666666666666667</v>
      </c>
      <c r="BL151">
        <v>65.312600000000003</v>
      </c>
      <c r="BM151">
        <v>2.1770900000000002</v>
      </c>
      <c r="BO151" t="s">
        <v>3</v>
      </c>
      <c r="BP151" t="s">
        <v>56</v>
      </c>
      <c r="BQ151">
        <v>0.76</v>
      </c>
      <c r="BR151">
        <v>13.8017</v>
      </c>
      <c r="BS151">
        <v>0.46005699999999999</v>
      </c>
      <c r="BV151" t="s">
        <v>3</v>
      </c>
      <c r="BW151" t="s">
        <v>56</v>
      </c>
      <c r="BX151">
        <v>1</v>
      </c>
      <c r="BY151">
        <v>3.1252200000000001</v>
      </c>
      <c r="BZ151">
        <v>0.104174</v>
      </c>
      <c r="CB151" t="s">
        <v>3</v>
      </c>
      <c r="CC151" t="s">
        <v>67</v>
      </c>
      <c r="CD151">
        <v>1</v>
      </c>
      <c r="CE151">
        <v>2.6609500000000001</v>
      </c>
      <c r="CF151">
        <v>8.8698299999999994E-2</v>
      </c>
      <c r="CH151" t="s">
        <v>3</v>
      </c>
      <c r="CI151" t="s">
        <v>76</v>
      </c>
      <c r="CJ151">
        <v>0.80666666666666664</v>
      </c>
      <c r="CK151">
        <v>11.9185</v>
      </c>
      <c r="CL151">
        <v>0.397283</v>
      </c>
      <c r="CN151" t="s">
        <v>3</v>
      </c>
      <c r="CO151" t="s">
        <v>80</v>
      </c>
      <c r="CP151">
        <v>1</v>
      </c>
      <c r="CQ151">
        <v>2.5224199999999999</v>
      </c>
      <c r="CR151">
        <v>8.4080500000000002E-2</v>
      </c>
      <c r="CU151" t="s">
        <v>3</v>
      </c>
      <c r="CV151" t="s">
        <v>76</v>
      </c>
      <c r="CW151">
        <v>0.52222222222222225</v>
      </c>
      <c r="CX151">
        <v>16.172799999999999</v>
      </c>
      <c r="CY151">
        <v>0.99219500000000005</v>
      </c>
      <c r="DA151" t="s">
        <v>3</v>
      </c>
      <c r="DB151" t="s">
        <v>76</v>
      </c>
      <c r="DC151">
        <v>0.96333333333333326</v>
      </c>
      <c r="DD151">
        <v>7.4769199999999998</v>
      </c>
      <c r="DE151">
        <v>0.24923100000000001</v>
      </c>
      <c r="DG151" t="s">
        <v>3</v>
      </c>
      <c r="DH151" t="s">
        <v>78</v>
      </c>
      <c r="DI151">
        <v>0.68333333333333335</v>
      </c>
      <c r="DJ151">
        <v>17.486899999999999</v>
      </c>
      <c r="DK151">
        <v>0.582897</v>
      </c>
      <c r="DM151" t="s">
        <v>3</v>
      </c>
      <c r="DN151" t="s">
        <v>78</v>
      </c>
      <c r="DO151">
        <v>0.61333333333333329</v>
      </c>
      <c r="DP151">
        <v>20.469000000000001</v>
      </c>
      <c r="DQ151">
        <v>0.68229799999999996</v>
      </c>
      <c r="DT151" t="s">
        <v>3</v>
      </c>
      <c r="DU151" t="s">
        <v>78</v>
      </c>
      <c r="DV151">
        <v>1</v>
      </c>
      <c r="DW151">
        <v>3.7435800000000001</v>
      </c>
      <c r="DX151">
        <v>0.12478599999999999</v>
      </c>
      <c r="DZ151" t="s">
        <v>3</v>
      </c>
      <c r="EA151" t="s">
        <v>76</v>
      </c>
      <c r="EB151">
        <v>1</v>
      </c>
      <c r="EC151">
        <v>4.3154300000000001</v>
      </c>
      <c r="ED151">
        <v>0.143848</v>
      </c>
      <c r="EF151" t="s">
        <v>3</v>
      </c>
      <c r="EG151" t="s">
        <v>77</v>
      </c>
      <c r="EH151">
        <v>1</v>
      </c>
      <c r="EI151">
        <v>5.0659599999999996</v>
      </c>
      <c r="EJ151">
        <v>0.16886499999999999</v>
      </c>
      <c r="EL151" t="s">
        <v>3</v>
      </c>
      <c r="EM151" t="s">
        <v>80</v>
      </c>
      <c r="EN151">
        <v>0.30333333333333334</v>
      </c>
      <c r="EO151">
        <v>60.804900000000004</v>
      </c>
      <c r="EP151">
        <v>2.0268299999999999</v>
      </c>
      <c r="ET151" t="s">
        <v>3</v>
      </c>
      <c r="EU151" t="s">
        <v>69</v>
      </c>
      <c r="EV151">
        <v>1</v>
      </c>
      <c r="EW151">
        <v>5.2962699999999998</v>
      </c>
      <c r="EX151">
        <v>0.176542</v>
      </c>
      <c r="EZ151" t="s">
        <v>3</v>
      </c>
      <c r="FA151" t="s">
        <v>81</v>
      </c>
      <c r="FB151">
        <v>1</v>
      </c>
      <c r="FC151">
        <v>7.1394700000000002</v>
      </c>
      <c r="FD151">
        <v>0.237982</v>
      </c>
      <c r="FG151" t="s">
        <v>3</v>
      </c>
      <c r="FH151" t="s">
        <v>59</v>
      </c>
      <c r="FI151">
        <v>1</v>
      </c>
      <c r="FJ151">
        <v>3.2119300000000002</v>
      </c>
      <c r="FK151">
        <v>0.10706400000000001</v>
      </c>
    </row>
    <row r="152" spans="1:167">
      <c r="A152" t="s">
        <v>3</v>
      </c>
      <c r="B152" t="s">
        <v>63</v>
      </c>
      <c r="C152">
        <v>0.57333333333333336</v>
      </c>
      <c r="D152">
        <v>21.1462</v>
      </c>
      <c r="E152">
        <v>0.70487200000000005</v>
      </c>
      <c r="G152" t="s">
        <v>3</v>
      </c>
      <c r="H152" t="s">
        <v>78</v>
      </c>
      <c r="I152">
        <v>0.94</v>
      </c>
      <c r="J152">
        <v>11.295199999999999</v>
      </c>
      <c r="K152">
        <v>0.37650600000000001</v>
      </c>
      <c r="M152" t="s">
        <v>3</v>
      </c>
      <c r="N152" t="s">
        <v>83</v>
      </c>
      <c r="O152">
        <v>0.86</v>
      </c>
      <c r="P152">
        <v>12.254899999999999</v>
      </c>
      <c r="Q152">
        <v>0.408497</v>
      </c>
      <c r="S152" t="s">
        <v>3</v>
      </c>
      <c r="T152" t="s">
        <v>103</v>
      </c>
      <c r="U152">
        <v>1</v>
      </c>
      <c r="V152">
        <v>8.7181800000000003</v>
      </c>
      <c r="W152">
        <v>0.29060599999999998</v>
      </c>
      <c r="Y152" t="s">
        <v>3</v>
      </c>
      <c r="Z152" t="s">
        <v>83</v>
      </c>
      <c r="AA152">
        <v>0.13333333333333333</v>
      </c>
      <c r="AB152">
        <v>38.360399999999998</v>
      </c>
      <c r="AC152">
        <v>1.3554900000000001</v>
      </c>
      <c r="AE152" t="s">
        <v>3</v>
      </c>
      <c r="AF152" t="s">
        <v>82</v>
      </c>
      <c r="AG152">
        <v>0.23666666666666666</v>
      </c>
      <c r="AH152">
        <v>35.475099999999998</v>
      </c>
      <c r="AI152">
        <v>1.1825000000000001</v>
      </c>
      <c r="AK152" t="s">
        <v>3</v>
      </c>
      <c r="AL152" t="s">
        <v>67</v>
      </c>
      <c r="AM152">
        <v>0</v>
      </c>
      <c r="AN152">
        <v>60.927599999999998</v>
      </c>
      <c r="AO152">
        <v>2.7694399999999999</v>
      </c>
      <c r="AQ152" t="s">
        <v>3</v>
      </c>
      <c r="AR152" t="s">
        <v>83</v>
      </c>
      <c r="AS152">
        <v>0.61333333333333329</v>
      </c>
      <c r="AT152">
        <v>17.6645</v>
      </c>
      <c r="AU152">
        <v>0.58881700000000003</v>
      </c>
      <c r="AW152" t="s">
        <v>3</v>
      </c>
      <c r="AX152" t="s">
        <v>778</v>
      </c>
      <c r="AY152">
        <v>0.96666666666666667</v>
      </c>
      <c r="AZ152">
        <v>9.9561700000000002</v>
      </c>
      <c r="BA152">
        <v>0.331872</v>
      </c>
      <c r="BI152" t="s">
        <v>3</v>
      </c>
      <c r="BJ152" t="s">
        <v>81</v>
      </c>
      <c r="BK152">
        <v>0.78999999999999992</v>
      </c>
      <c r="BL152">
        <v>19.1495</v>
      </c>
      <c r="BM152">
        <v>0.63831599999999999</v>
      </c>
      <c r="BO152" t="s">
        <v>3</v>
      </c>
      <c r="BP152" t="s">
        <v>57</v>
      </c>
      <c r="BQ152">
        <v>0.94666666666666666</v>
      </c>
      <c r="BR152">
        <v>9.2063600000000001</v>
      </c>
      <c r="BS152">
        <v>0.30687900000000001</v>
      </c>
      <c r="BV152" t="s">
        <v>3</v>
      </c>
      <c r="BW152" t="s">
        <v>57</v>
      </c>
      <c r="BX152">
        <v>1</v>
      </c>
      <c r="BY152">
        <v>5.0537200000000002</v>
      </c>
      <c r="BZ152">
        <v>0.168457</v>
      </c>
      <c r="CB152" t="s">
        <v>3</v>
      </c>
      <c r="CC152" t="s">
        <v>68</v>
      </c>
      <c r="CD152">
        <v>1</v>
      </c>
      <c r="CE152">
        <v>2.6347</v>
      </c>
      <c r="CF152">
        <v>8.7823200000000004E-2</v>
      </c>
      <c r="CH152" t="s">
        <v>3</v>
      </c>
      <c r="CI152" t="s">
        <v>77</v>
      </c>
      <c r="CJ152">
        <v>1</v>
      </c>
      <c r="CK152">
        <v>3.2625500000000001</v>
      </c>
      <c r="CL152">
        <v>0.108752</v>
      </c>
      <c r="CN152" t="s">
        <v>3</v>
      </c>
      <c r="CO152" t="s">
        <v>81</v>
      </c>
      <c r="CP152">
        <v>1</v>
      </c>
      <c r="CQ152">
        <v>2.1446399999999999</v>
      </c>
      <c r="CR152">
        <v>7.1487899999999993E-2</v>
      </c>
      <c r="CU152" t="s">
        <v>3</v>
      </c>
      <c r="CV152" t="s">
        <v>77</v>
      </c>
      <c r="CW152" t="e">
        <v>#DIV/0!</v>
      </c>
      <c r="CX152" t="s">
        <v>86</v>
      </c>
      <c r="CY152" t="s">
        <v>86</v>
      </c>
      <c r="DA152" t="s">
        <v>3</v>
      </c>
      <c r="DB152" t="s">
        <v>77</v>
      </c>
      <c r="DC152">
        <v>1</v>
      </c>
      <c r="DD152">
        <v>3.5588299999999999</v>
      </c>
      <c r="DE152">
        <v>0.118628</v>
      </c>
      <c r="DG152" t="s">
        <v>3</v>
      </c>
      <c r="DH152" t="s">
        <v>79</v>
      </c>
      <c r="DI152">
        <v>1</v>
      </c>
      <c r="DJ152">
        <v>6.2203999999999997</v>
      </c>
      <c r="DK152">
        <v>0.207347</v>
      </c>
      <c r="DM152" t="s">
        <v>3</v>
      </c>
      <c r="DN152" t="s">
        <v>79</v>
      </c>
      <c r="DO152">
        <v>1</v>
      </c>
      <c r="DP152">
        <v>3.7658700000000001</v>
      </c>
      <c r="DQ152">
        <v>0.125529</v>
      </c>
      <c r="DT152" t="s">
        <v>3</v>
      </c>
      <c r="DU152" t="s">
        <v>79</v>
      </c>
      <c r="DV152">
        <v>1</v>
      </c>
      <c r="DW152">
        <v>4.6235400000000002</v>
      </c>
      <c r="DX152">
        <v>0.154118</v>
      </c>
      <c r="DZ152" t="s">
        <v>3</v>
      </c>
      <c r="EA152" t="s">
        <v>77</v>
      </c>
      <c r="EB152">
        <v>1</v>
      </c>
      <c r="EC152">
        <v>4.6386099999999999</v>
      </c>
      <c r="ED152">
        <v>0.15462000000000001</v>
      </c>
      <c r="EF152" t="s">
        <v>3</v>
      </c>
      <c r="EG152" t="s">
        <v>78</v>
      </c>
      <c r="EH152">
        <v>1</v>
      </c>
      <c r="EI152">
        <v>2.9881099999999998</v>
      </c>
      <c r="EJ152">
        <v>9.9603800000000006E-2</v>
      </c>
      <c r="EL152" t="s">
        <v>3</v>
      </c>
      <c r="EM152" t="s">
        <v>81</v>
      </c>
      <c r="EN152">
        <v>0.17666666666666667</v>
      </c>
      <c r="EO152">
        <v>58.916499999999999</v>
      </c>
      <c r="EP152">
        <v>1.9638800000000001</v>
      </c>
      <c r="ET152" t="s">
        <v>3</v>
      </c>
      <c r="EU152" t="s">
        <v>70</v>
      </c>
      <c r="EV152">
        <v>0.87333333333333329</v>
      </c>
      <c r="EW152">
        <v>10.9672</v>
      </c>
      <c r="EX152">
        <v>0.36557499999999998</v>
      </c>
      <c r="EZ152" t="s">
        <v>3</v>
      </c>
      <c r="FA152" t="s">
        <v>82</v>
      </c>
      <c r="FB152">
        <v>1</v>
      </c>
      <c r="FC152">
        <v>6.6864600000000003</v>
      </c>
      <c r="FD152">
        <v>0.222882</v>
      </c>
      <c r="FG152" t="s">
        <v>3</v>
      </c>
      <c r="FH152" t="s">
        <v>60</v>
      </c>
      <c r="FI152">
        <v>1</v>
      </c>
      <c r="FJ152">
        <v>3.99526</v>
      </c>
      <c r="FK152">
        <v>0.13317499999999999</v>
      </c>
    </row>
    <row r="153" spans="1:167">
      <c r="A153" t="s">
        <v>3</v>
      </c>
      <c r="B153" t="s">
        <v>64</v>
      </c>
      <c r="C153">
        <v>0.71333333333333326</v>
      </c>
      <c r="D153">
        <v>18.351500000000001</v>
      </c>
      <c r="E153">
        <v>0.61171600000000004</v>
      </c>
      <c r="G153" t="s">
        <v>3</v>
      </c>
      <c r="H153" t="s">
        <v>79</v>
      </c>
      <c r="I153">
        <v>0.96333333333333326</v>
      </c>
      <c r="J153">
        <v>8.6204099999999997</v>
      </c>
      <c r="K153">
        <v>0.28734700000000002</v>
      </c>
      <c r="M153" t="s">
        <v>3</v>
      </c>
      <c r="N153" t="s">
        <v>84</v>
      </c>
      <c r="O153">
        <v>0.66666666666666663</v>
      </c>
      <c r="P153">
        <v>15.2361</v>
      </c>
      <c r="Q153">
        <v>0.50787000000000004</v>
      </c>
      <c r="S153" t="s">
        <v>3</v>
      </c>
      <c r="T153" t="s">
        <v>104</v>
      </c>
      <c r="U153">
        <v>1</v>
      </c>
      <c r="V153">
        <v>8.7475799999999992</v>
      </c>
      <c r="W153">
        <v>0.29158600000000001</v>
      </c>
      <c r="Y153" t="s">
        <v>3</v>
      </c>
      <c r="Z153" t="s">
        <v>84</v>
      </c>
      <c r="AA153">
        <v>0.91333333333333333</v>
      </c>
      <c r="AB153">
        <v>12.6242</v>
      </c>
      <c r="AC153">
        <v>0.42080699999999999</v>
      </c>
      <c r="AE153" t="s">
        <v>3</v>
      </c>
      <c r="AF153" t="s">
        <v>83</v>
      </c>
      <c r="AG153">
        <v>0.72333333333333327</v>
      </c>
      <c r="AH153">
        <v>13.624700000000001</v>
      </c>
      <c r="AI153">
        <v>0.454156</v>
      </c>
      <c r="AK153" t="s">
        <v>3</v>
      </c>
      <c r="AL153" t="s">
        <v>68</v>
      </c>
      <c r="AM153">
        <v>0</v>
      </c>
      <c r="AN153">
        <v>52.223999999999997</v>
      </c>
      <c r="AO153">
        <v>3.0720000000000001</v>
      </c>
      <c r="AQ153" t="s">
        <v>3</v>
      </c>
      <c r="AR153" t="s">
        <v>84</v>
      </c>
      <c r="AS153">
        <v>0</v>
      </c>
      <c r="AT153">
        <v>46.939300000000003</v>
      </c>
      <c r="AU153">
        <v>1.6242000000000001</v>
      </c>
      <c r="AW153" t="s">
        <v>3</v>
      </c>
      <c r="AX153" t="s">
        <v>779</v>
      </c>
      <c r="AY153">
        <v>1</v>
      </c>
      <c r="AZ153">
        <v>10.6951</v>
      </c>
      <c r="BA153">
        <v>0.35650300000000001</v>
      </c>
      <c r="BI153" t="s">
        <v>3</v>
      </c>
      <c r="BJ153" t="s">
        <v>82</v>
      </c>
      <c r="BK153">
        <v>0.94333333333333336</v>
      </c>
      <c r="BL153">
        <v>9.8867100000000008</v>
      </c>
      <c r="BM153">
        <v>0.32955699999999999</v>
      </c>
      <c r="BO153" t="s">
        <v>3</v>
      </c>
      <c r="BP153" t="s">
        <v>58</v>
      </c>
      <c r="BQ153">
        <v>0.95333333333333337</v>
      </c>
      <c r="BR153">
        <v>8.4419199999999996</v>
      </c>
      <c r="BS153">
        <v>0.28139700000000001</v>
      </c>
      <c r="BV153" t="s">
        <v>3</v>
      </c>
      <c r="BW153" t="s">
        <v>58</v>
      </c>
      <c r="BX153">
        <v>1</v>
      </c>
      <c r="BY153">
        <v>7.3747400000000001</v>
      </c>
      <c r="BZ153">
        <v>0.24582499999999999</v>
      </c>
      <c r="CB153" t="s">
        <v>3</v>
      </c>
      <c r="CC153" t="s">
        <v>69</v>
      </c>
      <c r="CD153">
        <v>1</v>
      </c>
      <c r="CE153">
        <v>4.0486000000000004</v>
      </c>
      <c r="CF153">
        <v>0.13495299999999999</v>
      </c>
      <c r="CH153" t="s">
        <v>3</v>
      </c>
      <c r="CI153" t="s">
        <v>78</v>
      </c>
      <c r="CJ153">
        <v>0.93333333333333335</v>
      </c>
      <c r="CK153">
        <v>5.2965499999999999</v>
      </c>
      <c r="CL153">
        <v>0.17655199999999999</v>
      </c>
      <c r="CN153" t="s">
        <v>3</v>
      </c>
      <c r="CO153" t="s">
        <v>82</v>
      </c>
      <c r="CP153">
        <v>1</v>
      </c>
      <c r="CQ153">
        <v>4.78695</v>
      </c>
      <c r="CR153">
        <v>0.15956500000000001</v>
      </c>
      <c r="CU153" t="s">
        <v>3</v>
      </c>
      <c r="CV153" t="s">
        <v>78</v>
      </c>
      <c r="CW153" t="e">
        <v>#DIV/0!</v>
      </c>
      <c r="CX153" t="s">
        <v>86</v>
      </c>
      <c r="CY153" t="s">
        <v>86</v>
      </c>
      <c r="DA153" t="s">
        <v>3</v>
      </c>
      <c r="DB153" t="s">
        <v>78</v>
      </c>
      <c r="DC153">
        <v>1</v>
      </c>
      <c r="DD153">
        <v>4.1781899999999998</v>
      </c>
      <c r="DE153">
        <v>0.13927300000000001</v>
      </c>
      <c r="DG153" t="s">
        <v>3</v>
      </c>
      <c r="DH153" t="s">
        <v>80</v>
      </c>
      <c r="DI153">
        <v>1</v>
      </c>
      <c r="DJ153">
        <v>4.3591800000000003</v>
      </c>
      <c r="DK153">
        <v>0.14530599999999999</v>
      </c>
      <c r="DM153" t="s">
        <v>3</v>
      </c>
      <c r="DN153" t="s">
        <v>80</v>
      </c>
      <c r="DO153">
        <v>1</v>
      </c>
      <c r="DP153">
        <v>3.7798099999999999</v>
      </c>
      <c r="DQ153">
        <v>0.12599399999999999</v>
      </c>
      <c r="DT153" t="s">
        <v>3</v>
      </c>
      <c r="DU153" t="s">
        <v>80</v>
      </c>
      <c r="DV153">
        <v>1</v>
      </c>
      <c r="DW153">
        <v>4.7072700000000003</v>
      </c>
      <c r="DX153">
        <v>0.15690899999999999</v>
      </c>
      <c r="DZ153" t="s">
        <v>3</v>
      </c>
      <c r="EA153" t="s">
        <v>78</v>
      </c>
      <c r="EB153">
        <v>1</v>
      </c>
      <c r="EC153">
        <v>5.7173699999999998</v>
      </c>
      <c r="ED153">
        <v>0.190579</v>
      </c>
      <c r="EF153" t="s">
        <v>3</v>
      </c>
      <c r="EG153" t="s">
        <v>79</v>
      </c>
      <c r="EH153">
        <v>1</v>
      </c>
      <c r="EI153">
        <v>3.6317900000000001</v>
      </c>
      <c r="EJ153">
        <v>0.12106</v>
      </c>
      <c r="EL153" t="s">
        <v>3</v>
      </c>
      <c r="EM153" t="s">
        <v>82</v>
      </c>
      <c r="EN153">
        <v>0.92333333333333334</v>
      </c>
      <c r="EO153">
        <v>10.964700000000001</v>
      </c>
      <c r="EP153">
        <v>0.36549100000000001</v>
      </c>
      <c r="ET153" t="s">
        <v>3</v>
      </c>
      <c r="EU153" t="s">
        <v>71</v>
      </c>
      <c r="EV153">
        <v>0.94333333333333336</v>
      </c>
      <c r="EW153">
        <v>8.1917100000000005</v>
      </c>
      <c r="EX153">
        <v>0.27305699999999999</v>
      </c>
      <c r="EZ153" t="s">
        <v>3</v>
      </c>
      <c r="FA153" t="s">
        <v>83</v>
      </c>
      <c r="FB153">
        <v>1</v>
      </c>
      <c r="FC153">
        <v>8.7897400000000001</v>
      </c>
      <c r="FD153">
        <v>0.292991</v>
      </c>
      <c r="FG153" t="s">
        <v>3</v>
      </c>
      <c r="FH153" t="s">
        <v>61</v>
      </c>
      <c r="FI153">
        <v>0.71000000000000008</v>
      </c>
      <c r="FJ153">
        <v>14.763</v>
      </c>
      <c r="FK153">
        <v>0.49707200000000001</v>
      </c>
    </row>
    <row r="154" spans="1:167">
      <c r="A154" t="s">
        <v>3</v>
      </c>
      <c r="B154" t="s">
        <v>65</v>
      </c>
      <c r="C154">
        <v>0.10333333333333333</v>
      </c>
      <c r="D154">
        <v>21.8354</v>
      </c>
      <c r="E154">
        <v>0.72784499999999996</v>
      </c>
      <c r="G154" t="s">
        <v>3</v>
      </c>
      <c r="H154" t="s">
        <v>80</v>
      </c>
      <c r="I154">
        <v>0.75333333333333341</v>
      </c>
      <c r="J154">
        <v>14.452199999999999</v>
      </c>
      <c r="K154">
        <v>0.48174</v>
      </c>
      <c r="M154" t="s">
        <v>3</v>
      </c>
      <c r="N154" t="s">
        <v>87</v>
      </c>
      <c r="O154">
        <v>0.57999999999999996</v>
      </c>
      <c r="P154">
        <v>16.189900000000002</v>
      </c>
      <c r="Q154">
        <v>0.53966400000000003</v>
      </c>
      <c r="S154" t="s">
        <v>3</v>
      </c>
      <c r="T154" t="s">
        <v>105</v>
      </c>
      <c r="U154">
        <v>1</v>
      </c>
      <c r="V154">
        <v>9.4218399999999995</v>
      </c>
      <c r="W154">
        <v>0.31406099999999998</v>
      </c>
      <c r="Y154" t="s">
        <v>3</v>
      </c>
      <c r="Z154" t="s">
        <v>87</v>
      </c>
      <c r="AA154">
        <v>1</v>
      </c>
      <c r="AB154">
        <v>12.625299999999999</v>
      </c>
      <c r="AC154">
        <v>0.42084500000000002</v>
      </c>
      <c r="AE154" t="s">
        <v>3</v>
      </c>
      <c r="AF154" t="s">
        <v>84</v>
      </c>
      <c r="AG154">
        <v>0.80333333333333334</v>
      </c>
      <c r="AH154">
        <v>14.714</v>
      </c>
      <c r="AI154">
        <v>0.49046600000000001</v>
      </c>
      <c r="AK154" t="s">
        <v>3</v>
      </c>
      <c r="AL154" t="s">
        <v>69</v>
      </c>
      <c r="AM154">
        <v>0.3</v>
      </c>
      <c r="AN154">
        <v>28.825600000000001</v>
      </c>
      <c r="AO154">
        <v>1.2868599999999999</v>
      </c>
      <c r="AQ154" t="s">
        <v>3</v>
      </c>
      <c r="AR154" t="s">
        <v>87</v>
      </c>
      <c r="AS154">
        <v>0.54333333333333333</v>
      </c>
      <c r="AT154">
        <v>21.638000000000002</v>
      </c>
      <c r="AU154">
        <v>0.72126500000000004</v>
      </c>
      <c r="AW154" t="s">
        <v>3</v>
      </c>
      <c r="AX154" t="s">
        <v>780</v>
      </c>
      <c r="AY154">
        <v>0.91666666666666663</v>
      </c>
      <c r="AZ154">
        <v>9.2890099999999993</v>
      </c>
      <c r="BA154">
        <v>0.30963400000000002</v>
      </c>
      <c r="BI154" t="s">
        <v>3</v>
      </c>
      <c r="BJ154" t="s">
        <v>83</v>
      </c>
      <c r="BK154">
        <v>0.14000000000000001</v>
      </c>
      <c r="BL154">
        <v>78.618300000000005</v>
      </c>
      <c r="BM154">
        <v>2.7488899999999998</v>
      </c>
      <c r="BO154" t="s">
        <v>3</v>
      </c>
      <c r="BP154" t="s">
        <v>59</v>
      </c>
      <c r="BQ154">
        <v>0.87666666666666671</v>
      </c>
      <c r="BR154">
        <v>9.5022300000000008</v>
      </c>
      <c r="BS154">
        <v>0.31674099999999999</v>
      </c>
      <c r="BV154" t="s">
        <v>3</v>
      </c>
      <c r="BW154" t="s">
        <v>59</v>
      </c>
      <c r="BX154">
        <v>1</v>
      </c>
      <c r="BY154">
        <v>8.20838</v>
      </c>
      <c r="BZ154">
        <v>0.273613</v>
      </c>
      <c r="CB154" t="s">
        <v>3</v>
      </c>
      <c r="CC154" t="s">
        <v>70</v>
      </c>
      <c r="CD154">
        <v>1</v>
      </c>
      <c r="CE154">
        <v>3.6508400000000001</v>
      </c>
      <c r="CF154">
        <v>0.121695</v>
      </c>
      <c r="CH154" t="s">
        <v>3</v>
      </c>
      <c r="CI154" t="s">
        <v>79</v>
      </c>
      <c r="CJ154">
        <v>0.92999999999999994</v>
      </c>
      <c r="CK154">
        <v>4.7043400000000002</v>
      </c>
      <c r="CL154">
        <v>0.15681100000000001</v>
      </c>
      <c r="CN154" t="s">
        <v>3</v>
      </c>
      <c r="CO154" t="s">
        <v>83</v>
      </c>
      <c r="CP154">
        <v>1</v>
      </c>
      <c r="CQ154">
        <v>2.8754400000000002</v>
      </c>
      <c r="CR154">
        <v>9.58479E-2</v>
      </c>
      <c r="CU154" t="s">
        <v>3</v>
      </c>
      <c r="CV154" t="s">
        <v>15</v>
      </c>
      <c r="CW154">
        <v>0.88628762541806028</v>
      </c>
      <c r="CX154">
        <v>9.4756599999999995</v>
      </c>
      <c r="CY154">
        <v>0.31691200000000003</v>
      </c>
      <c r="DA154" t="s">
        <v>3</v>
      </c>
      <c r="DB154" t="s">
        <v>79</v>
      </c>
      <c r="DC154">
        <v>1</v>
      </c>
      <c r="DD154">
        <v>5.4176399999999996</v>
      </c>
      <c r="DE154">
        <v>0.180588</v>
      </c>
      <c r="DG154" t="s">
        <v>3</v>
      </c>
      <c r="DH154" t="s">
        <v>81</v>
      </c>
      <c r="DI154">
        <v>0.96333333333333326</v>
      </c>
      <c r="DJ154">
        <v>9.3055099999999999</v>
      </c>
      <c r="DK154">
        <v>0.31018400000000002</v>
      </c>
      <c r="DM154" t="s">
        <v>3</v>
      </c>
      <c r="DN154" t="s">
        <v>81</v>
      </c>
      <c r="DO154">
        <v>1</v>
      </c>
      <c r="DP154">
        <v>4.0137499999999999</v>
      </c>
      <c r="DQ154">
        <v>0.13379199999999999</v>
      </c>
      <c r="DT154" t="s">
        <v>3</v>
      </c>
      <c r="DU154" t="s">
        <v>81</v>
      </c>
      <c r="DV154">
        <v>1</v>
      </c>
      <c r="DW154">
        <v>3.10459</v>
      </c>
      <c r="DX154">
        <v>0.10348599999999999</v>
      </c>
      <c r="DZ154" t="s">
        <v>3</v>
      </c>
      <c r="EA154" t="s">
        <v>79</v>
      </c>
      <c r="EB154">
        <v>1</v>
      </c>
      <c r="EC154">
        <v>4.0441200000000004</v>
      </c>
      <c r="ED154">
        <v>0.13480400000000001</v>
      </c>
      <c r="EF154" t="s">
        <v>3</v>
      </c>
      <c r="EG154" t="s">
        <v>80</v>
      </c>
      <c r="EH154">
        <v>1</v>
      </c>
      <c r="EI154">
        <v>4.8477399999999999</v>
      </c>
      <c r="EJ154">
        <v>0.16159100000000001</v>
      </c>
      <c r="EL154" t="s">
        <v>3</v>
      </c>
      <c r="EM154" t="s">
        <v>83</v>
      </c>
      <c r="EN154">
        <v>0.89666666666666661</v>
      </c>
      <c r="EO154">
        <v>12.789899999999999</v>
      </c>
      <c r="EP154">
        <v>0.42632999999999999</v>
      </c>
      <c r="ET154" t="s">
        <v>3</v>
      </c>
      <c r="EU154" t="s">
        <v>72</v>
      </c>
      <c r="EV154">
        <v>1</v>
      </c>
      <c r="EW154">
        <v>6.6725500000000002</v>
      </c>
      <c r="EX154">
        <v>0.222418</v>
      </c>
      <c r="EZ154" t="s">
        <v>3</v>
      </c>
      <c r="FA154" t="s">
        <v>84</v>
      </c>
      <c r="FB154">
        <v>1</v>
      </c>
      <c r="FC154">
        <v>8.4614999999999991</v>
      </c>
      <c r="FD154">
        <v>0.28205000000000002</v>
      </c>
      <c r="FG154" t="s">
        <v>3</v>
      </c>
      <c r="FH154" t="s">
        <v>62</v>
      </c>
      <c r="FI154">
        <v>0.81666666666666665</v>
      </c>
      <c r="FJ154">
        <v>8.4412699999999994</v>
      </c>
      <c r="FK154">
        <v>0.28137600000000001</v>
      </c>
    </row>
    <row r="155" spans="1:167">
      <c r="A155" t="s">
        <v>3</v>
      </c>
      <c r="B155" t="s">
        <v>66</v>
      </c>
      <c r="C155">
        <v>0.47666666666666668</v>
      </c>
      <c r="D155">
        <v>19.560700000000001</v>
      </c>
      <c r="E155">
        <v>0.68155900000000003</v>
      </c>
      <c r="G155" t="s">
        <v>3</v>
      </c>
      <c r="H155" t="s">
        <v>81</v>
      </c>
      <c r="I155">
        <v>1</v>
      </c>
      <c r="J155">
        <v>8.0979899999999994</v>
      </c>
      <c r="K155">
        <v>0.26993299999999998</v>
      </c>
      <c r="M155" t="s">
        <v>3</v>
      </c>
      <c r="N155" t="s">
        <v>88</v>
      </c>
      <c r="O155">
        <v>0.87</v>
      </c>
      <c r="P155">
        <v>10.6304</v>
      </c>
      <c r="Q155">
        <v>0.35434700000000002</v>
      </c>
      <c r="S155" t="s">
        <v>3</v>
      </c>
      <c r="T155" t="s">
        <v>106</v>
      </c>
      <c r="U155">
        <v>1</v>
      </c>
      <c r="V155">
        <v>11.390499999999999</v>
      </c>
      <c r="W155">
        <v>0.37968400000000002</v>
      </c>
      <c r="Y155" t="s">
        <v>3</v>
      </c>
      <c r="Z155" t="s">
        <v>88</v>
      </c>
      <c r="AA155">
        <v>1</v>
      </c>
      <c r="AB155">
        <v>9.9559300000000004</v>
      </c>
      <c r="AC155">
        <v>0.33186399999999999</v>
      </c>
      <c r="AE155" t="s">
        <v>3</v>
      </c>
      <c r="AF155" t="s">
        <v>87</v>
      </c>
      <c r="AG155">
        <v>0.43</v>
      </c>
      <c r="AH155">
        <v>24.4221</v>
      </c>
      <c r="AI155">
        <v>0.81406900000000004</v>
      </c>
      <c r="AK155" t="s">
        <v>3</v>
      </c>
      <c r="AL155" t="s">
        <v>70</v>
      </c>
      <c r="AM155">
        <v>0.23666666666666666</v>
      </c>
      <c r="AN155">
        <v>33.295299999999997</v>
      </c>
      <c r="AO155">
        <v>1.1210500000000001</v>
      </c>
      <c r="AQ155" t="s">
        <v>3</v>
      </c>
      <c r="AR155" t="s">
        <v>88</v>
      </c>
      <c r="AS155">
        <v>0.92333333333333334</v>
      </c>
      <c r="AT155">
        <v>9.6016200000000005</v>
      </c>
      <c r="AU155">
        <v>0.32005400000000001</v>
      </c>
      <c r="AW155" t="s">
        <v>3</v>
      </c>
      <c r="AX155" t="s">
        <v>781</v>
      </c>
      <c r="AY155">
        <v>0.90333333333333343</v>
      </c>
      <c r="AZ155">
        <v>11.504099999999999</v>
      </c>
      <c r="BA155">
        <v>0.383469</v>
      </c>
      <c r="BI155" t="s">
        <v>3</v>
      </c>
      <c r="BJ155" t="s">
        <v>84</v>
      </c>
      <c r="BK155">
        <v>0.10526315789473685</v>
      </c>
      <c r="BL155">
        <v>11.099600000000001</v>
      </c>
      <c r="BM155">
        <v>0.97365100000000004</v>
      </c>
      <c r="BO155" t="s">
        <v>3</v>
      </c>
      <c r="BP155" t="s">
        <v>60</v>
      </c>
      <c r="BQ155">
        <v>0.6166666666666667</v>
      </c>
      <c r="BR155">
        <v>14.8665</v>
      </c>
      <c r="BS155">
        <v>0.49555199999999999</v>
      </c>
      <c r="BV155" t="s">
        <v>3</v>
      </c>
      <c r="BW155" t="s">
        <v>60</v>
      </c>
      <c r="BX155">
        <v>1</v>
      </c>
      <c r="BY155">
        <v>4.4679000000000002</v>
      </c>
      <c r="BZ155">
        <v>0.14893000000000001</v>
      </c>
      <c r="CB155" t="s">
        <v>3</v>
      </c>
      <c r="CC155" t="s">
        <v>71</v>
      </c>
      <c r="CD155">
        <v>0.7566666666666666</v>
      </c>
      <c r="CE155">
        <v>14.196400000000001</v>
      </c>
      <c r="CF155">
        <v>0.47321299999999999</v>
      </c>
      <c r="CH155" t="s">
        <v>3</v>
      </c>
      <c r="CI155" t="s">
        <v>80</v>
      </c>
      <c r="CJ155">
        <v>0.94333333333333336</v>
      </c>
      <c r="CK155">
        <v>5.0824499999999997</v>
      </c>
      <c r="CL155">
        <v>0.16941500000000001</v>
      </c>
      <c r="CN155" t="s">
        <v>3</v>
      </c>
      <c r="CO155" t="s">
        <v>84</v>
      </c>
      <c r="CP155">
        <v>1</v>
      </c>
      <c r="CQ155">
        <v>1.7271000000000001</v>
      </c>
      <c r="CR155">
        <v>5.7570000000000003E-2</v>
      </c>
      <c r="CU155" t="s">
        <v>3</v>
      </c>
      <c r="CV155" t="s">
        <v>16</v>
      </c>
      <c r="CW155">
        <v>1</v>
      </c>
      <c r="CX155">
        <v>10.387600000000001</v>
      </c>
      <c r="CY155">
        <v>0.34625400000000001</v>
      </c>
      <c r="DA155" t="s">
        <v>3</v>
      </c>
      <c r="DB155" t="s">
        <v>80</v>
      </c>
      <c r="DC155">
        <v>1</v>
      </c>
      <c r="DD155">
        <v>4.9159199999999998</v>
      </c>
      <c r="DE155">
        <v>0.16386400000000001</v>
      </c>
      <c r="DG155" t="s">
        <v>3</v>
      </c>
      <c r="DH155" t="s">
        <v>82</v>
      </c>
      <c r="DI155">
        <v>0.14000000000000001</v>
      </c>
      <c r="DJ155">
        <v>39.613100000000003</v>
      </c>
      <c r="DK155">
        <v>1.54739</v>
      </c>
      <c r="DM155" t="s">
        <v>3</v>
      </c>
      <c r="DN155" t="s">
        <v>82</v>
      </c>
      <c r="DO155">
        <v>1</v>
      </c>
      <c r="DP155">
        <v>5.2792700000000004</v>
      </c>
      <c r="DQ155">
        <v>0.17597599999999999</v>
      </c>
      <c r="DT155" t="s">
        <v>3</v>
      </c>
      <c r="DU155" t="s">
        <v>82</v>
      </c>
      <c r="DV155">
        <v>1</v>
      </c>
      <c r="DW155">
        <v>4.9001999999999999</v>
      </c>
      <c r="DX155">
        <v>0.16334000000000001</v>
      </c>
      <c r="DZ155" t="s">
        <v>3</v>
      </c>
      <c r="EA155" t="s">
        <v>80</v>
      </c>
      <c r="EB155">
        <v>1</v>
      </c>
      <c r="EC155">
        <v>5.8458600000000001</v>
      </c>
      <c r="ED155">
        <v>0.19486200000000001</v>
      </c>
      <c r="EF155" t="s">
        <v>3</v>
      </c>
      <c r="EG155" t="s">
        <v>81</v>
      </c>
      <c r="EH155">
        <v>1</v>
      </c>
      <c r="EI155">
        <v>3.74512</v>
      </c>
      <c r="EJ155">
        <v>0.124837</v>
      </c>
      <c r="EL155" t="s">
        <v>3</v>
      </c>
      <c r="EM155" t="s">
        <v>84</v>
      </c>
      <c r="EN155">
        <v>0.92333333333333334</v>
      </c>
      <c r="EO155">
        <v>9.7446300000000008</v>
      </c>
      <c r="EP155">
        <v>0.32482100000000003</v>
      </c>
      <c r="ET155" t="s">
        <v>3</v>
      </c>
      <c r="EU155" t="s">
        <v>73</v>
      </c>
      <c r="EV155">
        <v>0.95333333333333337</v>
      </c>
      <c r="EW155">
        <v>7.1673799999999996</v>
      </c>
      <c r="EX155">
        <v>0.23891299999999999</v>
      </c>
      <c r="EZ155" t="s">
        <v>3</v>
      </c>
      <c r="FA155" t="s">
        <v>87</v>
      </c>
      <c r="FB155">
        <v>1</v>
      </c>
      <c r="FC155">
        <v>8.1416900000000005</v>
      </c>
      <c r="FD155">
        <v>0.27139000000000002</v>
      </c>
      <c r="FG155" t="s">
        <v>3</v>
      </c>
      <c r="FH155" t="s">
        <v>63</v>
      </c>
      <c r="FI155">
        <v>0.17666666666666667</v>
      </c>
      <c r="FJ155">
        <v>35.030200000000001</v>
      </c>
      <c r="FK155">
        <v>1.2831600000000001</v>
      </c>
    </row>
    <row r="156" spans="1:167">
      <c r="A156" t="s">
        <v>3</v>
      </c>
      <c r="B156" t="s">
        <v>67</v>
      </c>
      <c r="C156">
        <v>0.26046511627906976</v>
      </c>
      <c r="D156">
        <v>26.2578</v>
      </c>
      <c r="E156">
        <v>1.2444500000000001</v>
      </c>
      <c r="G156" t="s">
        <v>3</v>
      </c>
      <c r="H156" t="s">
        <v>82</v>
      </c>
      <c r="I156">
        <v>0.85333333333333339</v>
      </c>
      <c r="J156">
        <v>10.643599999999999</v>
      </c>
      <c r="K156">
        <v>0.35478599999999999</v>
      </c>
      <c r="M156" t="s">
        <v>3</v>
      </c>
      <c r="N156" t="s">
        <v>89</v>
      </c>
      <c r="O156">
        <v>1</v>
      </c>
      <c r="P156">
        <v>5.4276499999999999</v>
      </c>
      <c r="Q156">
        <v>0.180922</v>
      </c>
      <c r="S156" t="s">
        <v>3</v>
      </c>
      <c r="T156" t="s">
        <v>107</v>
      </c>
      <c r="U156">
        <v>1</v>
      </c>
      <c r="V156">
        <v>10.981400000000001</v>
      </c>
      <c r="W156">
        <v>0.36604799999999998</v>
      </c>
      <c r="Y156" t="s">
        <v>3</v>
      </c>
      <c r="Z156" t="s">
        <v>89</v>
      </c>
      <c r="AA156">
        <v>0.8833333333333333</v>
      </c>
      <c r="AB156">
        <v>14.696199999999999</v>
      </c>
      <c r="AC156">
        <v>0.48987399999999998</v>
      </c>
      <c r="AE156" t="s">
        <v>3</v>
      </c>
      <c r="AF156" t="s">
        <v>88</v>
      </c>
      <c r="AG156">
        <v>0.77999999999999992</v>
      </c>
      <c r="AH156">
        <v>12.734400000000001</v>
      </c>
      <c r="AI156">
        <v>0.42448000000000002</v>
      </c>
      <c r="AK156" t="s">
        <v>3</v>
      </c>
      <c r="AL156" t="s">
        <v>71</v>
      </c>
      <c r="AM156">
        <v>0</v>
      </c>
      <c r="AN156">
        <v>34.114400000000003</v>
      </c>
      <c r="AO156">
        <v>1.32741</v>
      </c>
      <c r="AQ156" t="s">
        <v>3</v>
      </c>
      <c r="AR156" t="s">
        <v>89</v>
      </c>
      <c r="AS156">
        <v>0.98333333333333328</v>
      </c>
      <c r="AT156">
        <v>7.7622</v>
      </c>
      <c r="AU156">
        <v>0.25874000000000003</v>
      </c>
      <c r="AW156" t="s">
        <v>3</v>
      </c>
      <c r="AX156" t="s">
        <v>782</v>
      </c>
      <c r="AY156">
        <v>0.92999999999999994</v>
      </c>
      <c r="AZ156">
        <v>10.544</v>
      </c>
      <c r="BA156">
        <v>0.35146500000000003</v>
      </c>
      <c r="BO156" t="s">
        <v>3</v>
      </c>
      <c r="BP156" t="s">
        <v>61</v>
      </c>
      <c r="BQ156">
        <v>0.61</v>
      </c>
      <c r="BR156">
        <v>17.870100000000001</v>
      </c>
      <c r="BS156">
        <v>0.59567099999999995</v>
      </c>
      <c r="BV156" t="s">
        <v>3</v>
      </c>
      <c r="BW156" t="s">
        <v>61</v>
      </c>
      <c r="BX156">
        <v>1</v>
      </c>
      <c r="BY156">
        <v>8.3691999999999993</v>
      </c>
      <c r="BZ156">
        <v>0.27897300000000003</v>
      </c>
      <c r="CB156" t="s">
        <v>3</v>
      </c>
      <c r="CC156" t="s">
        <v>72</v>
      </c>
      <c r="CD156">
        <v>0.8</v>
      </c>
      <c r="CE156">
        <v>13.976900000000001</v>
      </c>
      <c r="CF156">
        <v>0.46589599999999998</v>
      </c>
      <c r="CH156" t="s">
        <v>3</v>
      </c>
      <c r="CI156" t="s">
        <v>81</v>
      </c>
      <c r="CJ156">
        <v>0.72000000000000008</v>
      </c>
      <c r="CK156">
        <v>10.5319</v>
      </c>
      <c r="CL156">
        <v>0.35106500000000002</v>
      </c>
      <c r="CN156" t="s">
        <v>3</v>
      </c>
      <c r="CO156" t="s">
        <v>87</v>
      </c>
      <c r="CP156">
        <v>1</v>
      </c>
      <c r="CQ156">
        <v>2.6609600000000002</v>
      </c>
      <c r="CR156">
        <v>8.8698600000000002E-2</v>
      </c>
      <c r="CU156" t="s">
        <v>3</v>
      </c>
      <c r="CV156" t="s">
        <v>17</v>
      </c>
      <c r="CW156">
        <v>0.95333333333333337</v>
      </c>
      <c r="CX156">
        <v>11.1258</v>
      </c>
      <c r="CY156">
        <v>0.370861</v>
      </c>
      <c r="DA156" t="s">
        <v>3</v>
      </c>
      <c r="DB156" t="s">
        <v>81</v>
      </c>
      <c r="DC156">
        <v>1</v>
      </c>
      <c r="DD156">
        <v>6.6068699999999998</v>
      </c>
      <c r="DE156">
        <v>0.22022900000000001</v>
      </c>
      <c r="DG156" t="s">
        <v>3</v>
      </c>
      <c r="DH156" t="s">
        <v>83</v>
      </c>
      <c r="DI156">
        <v>0.59</v>
      </c>
      <c r="DJ156">
        <v>17.4283</v>
      </c>
      <c r="DK156">
        <v>0.58094400000000002</v>
      </c>
      <c r="DM156" t="s">
        <v>3</v>
      </c>
      <c r="DN156" t="s">
        <v>83</v>
      </c>
      <c r="DO156">
        <v>1</v>
      </c>
      <c r="DP156">
        <v>4.6117400000000002</v>
      </c>
      <c r="DQ156">
        <v>0.153725</v>
      </c>
      <c r="DT156" t="s">
        <v>3</v>
      </c>
      <c r="DU156" t="s">
        <v>83</v>
      </c>
      <c r="DV156">
        <v>1</v>
      </c>
      <c r="DW156">
        <v>5.9074900000000001</v>
      </c>
      <c r="DX156">
        <v>0.19691600000000001</v>
      </c>
      <c r="DZ156" t="s">
        <v>3</v>
      </c>
      <c r="EA156" t="s">
        <v>81</v>
      </c>
      <c r="EB156">
        <v>1</v>
      </c>
      <c r="EC156">
        <v>5.4590399999999999</v>
      </c>
      <c r="ED156">
        <v>0.18196799999999999</v>
      </c>
      <c r="EF156" t="s">
        <v>3</v>
      </c>
      <c r="EG156" t="s">
        <v>82</v>
      </c>
      <c r="EH156">
        <v>1</v>
      </c>
      <c r="EI156">
        <v>4.9863299999999997</v>
      </c>
      <c r="EJ156">
        <v>0.166211</v>
      </c>
      <c r="EL156" t="s">
        <v>3</v>
      </c>
      <c r="EM156" t="s">
        <v>87</v>
      </c>
      <c r="EN156">
        <v>0.45333333333333331</v>
      </c>
      <c r="EO156">
        <v>30.646000000000001</v>
      </c>
      <c r="EP156">
        <v>1.02153</v>
      </c>
      <c r="ET156" t="s">
        <v>3</v>
      </c>
      <c r="EU156" t="s">
        <v>74</v>
      </c>
      <c r="EV156">
        <v>1</v>
      </c>
      <c r="EW156">
        <v>7.7841699999999996</v>
      </c>
      <c r="EX156">
        <v>0.25947199999999998</v>
      </c>
      <c r="EZ156" t="s">
        <v>3</v>
      </c>
      <c r="FA156" t="s">
        <v>88</v>
      </c>
      <c r="FB156">
        <v>1</v>
      </c>
      <c r="FC156">
        <v>8.0066500000000005</v>
      </c>
      <c r="FD156">
        <v>0.26688800000000001</v>
      </c>
      <c r="FG156" t="s">
        <v>3</v>
      </c>
      <c r="FH156" t="s">
        <v>64</v>
      </c>
      <c r="FI156">
        <v>0.08</v>
      </c>
      <c r="FJ156">
        <v>34.729300000000002</v>
      </c>
      <c r="FK156">
        <v>1.29105</v>
      </c>
    </row>
    <row r="157" spans="1:167">
      <c r="A157" t="s">
        <v>3</v>
      </c>
      <c r="B157" t="s">
        <v>68</v>
      </c>
      <c r="C157">
        <v>0.43333333333333335</v>
      </c>
      <c r="D157">
        <v>28.655100000000001</v>
      </c>
      <c r="E157">
        <v>0.95517099999999999</v>
      </c>
      <c r="G157" t="s">
        <v>3</v>
      </c>
      <c r="H157" t="s">
        <v>83</v>
      </c>
      <c r="I157">
        <v>0.97666666666666668</v>
      </c>
      <c r="J157">
        <v>10.185499999999999</v>
      </c>
      <c r="K157">
        <v>0.33951599999999998</v>
      </c>
      <c r="M157" t="s">
        <v>3</v>
      </c>
      <c r="N157" t="s">
        <v>90</v>
      </c>
      <c r="O157">
        <v>0.83666666666666667</v>
      </c>
      <c r="P157">
        <v>8.5111699999999999</v>
      </c>
      <c r="Q157">
        <v>0.28370600000000001</v>
      </c>
      <c r="S157" t="s">
        <v>3</v>
      </c>
      <c r="T157" t="s">
        <v>108</v>
      </c>
      <c r="U157">
        <v>1</v>
      </c>
      <c r="V157">
        <v>12.418699999999999</v>
      </c>
      <c r="W157">
        <v>0.41395799999999999</v>
      </c>
      <c r="Y157" t="s">
        <v>3</v>
      </c>
      <c r="Z157" t="s">
        <v>90</v>
      </c>
      <c r="AA157">
        <v>0.19666666666666668</v>
      </c>
      <c r="AB157">
        <v>22.148700000000002</v>
      </c>
      <c r="AC157">
        <v>0.73829100000000003</v>
      </c>
      <c r="AE157" t="s">
        <v>3</v>
      </c>
      <c r="AF157" t="s">
        <v>89</v>
      </c>
      <c r="AG157">
        <v>0.24666666666666667</v>
      </c>
      <c r="AH157">
        <v>28.4816</v>
      </c>
      <c r="AI157">
        <v>1.2715000000000001</v>
      </c>
      <c r="AK157" t="s">
        <v>3</v>
      </c>
      <c r="AL157" t="s">
        <v>72</v>
      </c>
      <c r="AM157">
        <v>3.02013422818792E-2</v>
      </c>
      <c r="AN157">
        <v>46.342500000000001</v>
      </c>
      <c r="AO157">
        <v>2.16554</v>
      </c>
      <c r="AQ157" t="s">
        <v>3</v>
      </c>
      <c r="AR157" t="s">
        <v>90</v>
      </c>
      <c r="AS157">
        <v>0.92</v>
      </c>
      <c r="AT157">
        <v>7.49505</v>
      </c>
      <c r="AU157">
        <v>0.249835</v>
      </c>
      <c r="AW157" t="s">
        <v>3</v>
      </c>
      <c r="AX157" t="s">
        <v>783</v>
      </c>
      <c r="AY157">
        <v>1</v>
      </c>
      <c r="AZ157">
        <v>8.6023399999999999</v>
      </c>
      <c r="BA157">
        <v>0.28674500000000003</v>
      </c>
      <c r="BO157" t="s">
        <v>3</v>
      </c>
      <c r="BP157" t="s">
        <v>62</v>
      </c>
      <c r="BQ157">
        <v>0.72000000000000008</v>
      </c>
      <c r="BR157">
        <v>12.6129</v>
      </c>
      <c r="BS157">
        <v>0.42043000000000003</v>
      </c>
      <c r="BV157" t="s">
        <v>3</v>
      </c>
      <c r="BW157" t="s">
        <v>62</v>
      </c>
      <c r="BX157">
        <v>0.56666666666666665</v>
      </c>
      <c r="BY157">
        <v>19.4604</v>
      </c>
      <c r="BZ157">
        <v>0.64868000000000003</v>
      </c>
      <c r="CB157" t="s">
        <v>3</v>
      </c>
      <c r="CC157" t="s">
        <v>73</v>
      </c>
      <c r="CD157">
        <v>0.95333333333333337</v>
      </c>
      <c r="CE157">
        <v>4.6841999999999997</v>
      </c>
      <c r="CF157">
        <v>0.15614</v>
      </c>
      <c r="CH157" t="s">
        <v>3</v>
      </c>
      <c r="CI157" t="s">
        <v>82</v>
      </c>
      <c r="CJ157">
        <v>0.92666666666666664</v>
      </c>
      <c r="CK157">
        <v>4.6659899999999999</v>
      </c>
      <c r="CL157">
        <v>0.155533</v>
      </c>
      <c r="CN157" t="s">
        <v>3</v>
      </c>
      <c r="CO157" t="s">
        <v>88</v>
      </c>
      <c r="CP157">
        <v>1</v>
      </c>
      <c r="CQ157">
        <v>1.66682</v>
      </c>
      <c r="CR157">
        <v>5.5560600000000002E-2</v>
      </c>
      <c r="CU157" t="s">
        <v>3</v>
      </c>
      <c r="CV157" t="s">
        <v>18</v>
      </c>
      <c r="CW157">
        <v>1</v>
      </c>
      <c r="CX157">
        <v>7.7041599999999999</v>
      </c>
      <c r="CY157">
        <v>0.25680500000000001</v>
      </c>
      <c r="DA157" t="s">
        <v>3</v>
      </c>
      <c r="DB157" t="s">
        <v>82</v>
      </c>
      <c r="DC157">
        <v>1</v>
      </c>
      <c r="DD157">
        <v>4.3584699999999996</v>
      </c>
      <c r="DE157">
        <v>0.14528199999999999</v>
      </c>
      <c r="DG157" t="s">
        <v>3</v>
      </c>
      <c r="DH157" t="s">
        <v>84</v>
      </c>
      <c r="DI157">
        <v>0.76333333333333331</v>
      </c>
      <c r="DJ157">
        <v>12.5992</v>
      </c>
      <c r="DK157">
        <v>0.41997499999999999</v>
      </c>
      <c r="DM157" t="s">
        <v>3</v>
      </c>
      <c r="DN157" t="s">
        <v>84</v>
      </c>
      <c r="DO157">
        <v>1</v>
      </c>
      <c r="DP157">
        <v>5.1000699999999997</v>
      </c>
      <c r="DQ157">
        <v>0.17000199999999999</v>
      </c>
      <c r="DT157" t="s">
        <v>3</v>
      </c>
      <c r="DU157" t="s">
        <v>84</v>
      </c>
      <c r="DV157">
        <v>1</v>
      </c>
      <c r="DW157">
        <v>5.8974399999999996</v>
      </c>
      <c r="DX157">
        <v>0.19658100000000001</v>
      </c>
      <c r="DZ157" t="s">
        <v>3</v>
      </c>
      <c r="EA157" t="s">
        <v>82</v>
      </c>
      <c r="EB157">
        <v>1</v>
      </c>
      <c r="EC157">
        <v>5.54251</v>
      </c>
      <c r="ED157">
        <v>0.18475</v>
      </c>
      <c r="EF157" t="s">
        <v>3</v>
      </c>
      <c r="EG157" t="s">
        <v>83</v>
      </c>
      <c r="EH157">
        <v>1</v>
      </c>
      <c r="EI157">
        <v>3.9953699999999999</v>
      </c>
      <c r="EJ157">
        <v>0.13317899999999999</v>
      </c>
      <c r="EL157" t="s">
        <v>3</v>
      </c>
      <c r="EM157" t="s">
        <v>88</v>
      </c>
      <c r="EN157">
        <v>0.4966666666666667</v>
      </c>
      <c r="EO157">
        <v>25.239599999999999</v>
      </c>
      <c r="EP157">
        <v>0.84132099999999999</v>
      </c>
      <c r="ET157" t="s">
        <v>3</v>
      </c>
      <c r="EU157" t="s">
        <v>75</v>
      </c>
      <c r="EV157">
        <v>0.91</v>
      </c>
      <c r="EW157">
        <v>7.3029599999999997</v>
      </c>
      <c r="EX157">
        <v>0.24343200000000001</v>
      </c>
      <c r="EZ157" t="s">
        <v>3</v>
      </c>
      <c r="FA157" t="s">
        <v>89</v>
      </c>
      <c r="FB157">
        <v>1</v>
      </c>
      <c r="FC157">
        <v>7.8587400000000001</v>
      </c>
      <c r="FD157">
        <v>0.26195800000000002</v>
      </c>
      <c r="FG157" t="s">
        <v>3</v>
      </c>
      <c r="FH157" t="s">
        <v>65</v>
      </c>
      <c r="FI157">
        <v>0</v>
      </c>
      <c r="FJ157">
        <v>36.3919</v>
      </c>
      <c r="FK157">
        <v>1.35791</v>
      </c>
    </row>
    <row r="158" spans="1:167">
      <c r="A158" t="s">
        <v>3</v>
      </c>
      <c r="B158" t="s">
        <v>69</v>
      </c>
      <c r="C158">
        <v>0.17666666666666667</v>
      </c>
      <c r="D158">
        <v>46.074800000000003</v>
      </c>
      <c r="E158">
        <v>1.5513399999999999</v>
      </c>
      <c r="G158" t="s">
        <v>3</v>
      </c>
      <c r="H158" t="s">
        <v>84</v>
      </c>
      <c r="I158">
        <v>1</v>
      </c>
      <c r="J158">
        <v>8.1129700000000007</v>
      </c>
      <c r="K158">
        <v>0.27043200000000001</v>
      </c>
      <c r="M158" t="s">
        <v>3</v>
      </c>
      <c r="N158" t="s">
        <v>91</v>
      </c>
      <c r="O158">
        <v>0.95</v>
      </c>
      <c r="P158">
        <v>12.2323</v>
      </c>
      <c r="Q158">
        <v>0.40774300000000002</v>
      </c>
      <c r="S158" t="s">
        <v>3</v>
      </c>
      <c r="T158" t="s">
        <v>109</v>
      </c>
      <c r="U158">
        <v>0.95</v>
      </c>
      <c r="V158">
        <v>13.481400000000001</v>
      </c>
      <c r="W158">
        <v>0.44937899999999997</v>
      </c>
      <c r="Y158" t="s">
        <v>3</v>
      </c>
      <c r="Z158" t="s">
        <v>91</v>
      </c>
      <c r="AA158">
        <v>0.85333333333333339</v>
      </c>
      <c r="AB158">
        <v>13.2188</v>
      </c>
      <c r="AC158">
        <v>0.44062800000000002</v>
      </c>
      <c r="AE158" t="s">
        <v>3</v>
      </c>
      <c r="AF158" t="s">
        <v>90</v>
      </c>
      <c r="AG158">
        <v>0.31666666666666665</v>
      </c>
      <c r="AH158">
        <v>26.652100000000001</v>
      </c>
      <c r="AI158">
        <v>0.98711499999999996</v>
      </c>
      <c r="AK158" t="s">
        <v>3</v>
      </c>
      <c r="AL158" t="s">
        <v>73</v>
      </c>
      <c r="AM158">
        <v>4.6762589928057555E-2</v>
      </c>
      <c r="AN158">
        <v>47.126300000000001</v>
      </c>
      <c r="AO158">
        <v>2.4167299999999998</v>
      </c>
      <c r="AQ158" t="s">
        <v>3</v>
      </c>
      <c r="AR158" t="s">
        <v>91</v>
      </c>
      <c r="AS158">
        <v>1</v>
      </c>
      <c r="AT158">
        <v>6.4092000000000002</v>
      </c>
      <c r="AU158">
        <v>0.21364</v>
      </c>
      <c r="AW158" t="s">
        <v>3</v>
      </c>
      <c r="AX158" t="s">
        <v>784</v>
      </c>
      <c r="AY158">
        <v>0.7566666666666666</v>
      </c>
      <c r="AZ158">
        <v>12.8085</v>
      </c>
      <c r="BA158">
        <v>0.42694900000000002</v>
      </c>
      <c r="BO158" t="s">
        <v>3</v>
      </c>
      <c r="BP158" t="s">
        <v>63</v>
      </c>
      <c r="BQ158">
        <v>0.75333333333333341</v>
      </c>
      <c r="BR158">
        <v>13.193</v>
      </c>
      <c r="BS158">
        <v>0.43976599999999999</v>
      </c>
      <c r="BV158" t="s">
        <v>3</v>
      </c>
      <c r="BW158" t="s">
        <v>63</v>
      </c>
      <c r="BX158">
        <v>0.72666666666666668</v>
      </c>
      <c r="BY158">
        <v>15.039199999999999</v>
      </c>
      <c r="BZ158">
        <v>0.50130699999999995</v>
      </c>
      <c r="CB158" t="s">
        <v>3</v>
      </c>
      <c r="CC158" t="s">
        <v>74</v>
      </c>
      <c r="CD158">
        <v>1</v>
      </c>
      <c r="CE158">
        <v>2.5192000000000001</v>
      </c>
      <c r="CF158">
        <v>8.3973300000000001E-2</v>
      </c>
      <c r="CH158" t="s">
        <v>3</v>
      </c>
      <c r="CI158" t="s">
        <v>83</v>
      </c>
      <c r="CJ158">
        <v>1</v>
      </c>
      <c r="CK158">
        <v>1.7241299999999999</v>
      </c>
      <c r="CL158">
        <v>5.7471000000000001E-2</v>
      </c>
      <c r="CN158" t="s">
        <v>3</v>
      </c>
      <c r="CO158" t="s">
        <v>89</v>
      </c>
      <c r="CP158">
        <v>1</v>
      </c>
      <c r="CQ158">
        <v>3.1504099999999999</v>
      </c>
      <c r="CR158">
        <v>0.105014</v>
      </c>
      <c r="CU158" t="s">
        <v>3</v>
      </c>
      <c r="CV158" t="s">
        <v>19</v>
      </c>
      <c r="CW158">
        <v>0.89666666666666661</v>
      </c>
      <c r="CX158">
        <v>10.091100000000001</v>
      </c>
      <c r="CY158">
        <v>0.336368</v>
      </c>
      <c r="DA158" t="s">
        <v>3</v>
      </c>
      <c r="DB158" t="s">
        <v>83</v>
      </c>
      <c r="DC158">
        <v>1</v>
      </c>
      <c r="DD158">
        <v>5.2831000000000001</v>
      </c>
      <c r="DE158">
        <v>0.17610300000000001</v>
      </c>
      <c r="DG158" t="s">
        <v>3</v>
      </c>
      <c r="DH158" t="s">
        <v>87</v>
      </c>
      <c r="DI158">
        <v>0.81</v>
      </c>
      <c r="DJ158">
        <v>12.333299999999999</v>
      </c>
      <c r="DK158">
        <v>0.411111</v>
      </c>
      <c r="DM158" t="s">
        <v>3</v>
      </c>
      <c r="DN158" t="s">
        <v>87</v>
      </c>
      <c r="DO158">
        <v>1</v>
      </c>
      <c r="DP158">
        <v>4.1967499999999998</v>
      </c>
      <c r="DQ158">
        <v>0.13989199999999999</v>
      </c>
      <c r="DT158" t="s">
        <v>3</v>
      </c>
      <c r="DU158" t="s">
        <v>87</v>
      </c>
      <c r="DV158">
        <v>1</v>
      </c>
      <c r="DW158">
        <v>5.0733699999999997</v>
      </c>
      <c r="DX158">
        <v>0.16911200000000001</v>
      </c>
      <c r="DZ158" t="s">
        <v>3</v>
      </c>
      <c r="EA158" t="s">
        <v>83</v>
      </c>
      <c r="EB158">
        <v>0.95</v>
      </c>
      <c r="EC158">
        <v>8.6814300000000006</v>
      </c>
      <c r="ED158">
        <v>0.289381</v>
      </c>
      <c r="EF158" t="s">
        <v>3</v>
      </c>
      <c r="EG158" t="s">
        <v>84</v>
      </c>
      <c r="EH158">
        <v>1</v>
      </c>
      <c r="EI158">
        <v>5.5519400000000001</v>
      </c>
      <c r="EJ158">
        <v>0.18506500000000001</v>
      </c>
      <c r="EL158" t="s">
        <v>3</v>
      </c>
      <c r="EM158" t="s">
        <v>89</v>
      </c>
      <c r="EN158">
        <v>0.29333333333333333</v>
      </c>
      <c r="EO158">
        <v>32.306899999999999</v>
      </c>
      <c r="EP158">
        <v>1.0769</v>
      </c>
      <c r="ET158" t="s">
        <v>3</v>
      </c>
      <c r="EU158" t="s">
        <v>76</v>
      </c>
      <c r="EV158">
        <v>0.6166666666666667</v>
      </c>
      <c r="EW158">
        <v>21.482500000000002</v>
      </c>
      <c r="EX158">
        <v>0.716082</v>
      </c>
      <c r="EZ158" t="s">
        <v>3</v>
      </c>
      <c r="FA158" t="s">
        <v>90</v>
      </c>
      <c r="FB158">
        <v>1</v>
      </c>
      <c r="FC158">
        <v>7.7890199999999998</v>
      </c>
      <c r="FD158">
        <v>0.25963399999999998</v>
      </c>
      <c r="FG158" t="s">
        <v>3</v>
      </c>
      <c r="FH158" t="s">
        <v>66</v>
      </c>
      <c r="FI158">
        <v>7.6666666666666661E-2</v>
      </c>
      <c r="FJ158">
        <v>30.6434</v>
      </c>
      <c r="FK158">
        <v>1.10626</v>
      </c>
    </row>
    <row r="159" spans="1:167">
      <c r="A159" t="s">
        <v>3</v>
      </c>
      <c r="B159" t="s">
        <v>70</v>
      </c>
      <c r="C159">
        <v>0.04</v>
      </c>
      <c r="D159">
        <v>40.144599999999997</v>
      </c>
      <c r="E159">
        <v>1.33815</v>
      </c>
      <c r="G159" t="s">
        <v>3</v>
      </c>
      <c r="H159" t="s">
        <v>87</v>
      </c>
      <c r="I159">
        <v>0.85666666666666669</v>
      </c>
      <c r="J159">
        <v>11.3453</v>
      </c>
      <c r="K159">
        <v>0.37817600000000001</v>
      </c>
      <c r="M159" t="s">
        <v>3</v>
      </c>
      <c r="N159" t="s">
        <v>92</v>
      </c>
      <c r="O159">
        <v>0.69333333333333336</v>
      </c>
      <c r="P159">
        <v>15.706200000000001</v>
      </c>
      <c r="Q159">
        <v>0.52353899999999998</v>
      </c>
      <c r="S159" t="s">
        <v>3</v>
      </c>
      <c r="T159" t="s">
        <v>110</v>
      </c>
      <c r="U159">
        <v>1</v>
      </c>
      <c r="V159">
        <v>11.5025</v>
      </c>
      <c r="W159">
        <v>0.38341599999999998</v>
      </c>
      <c r="Y159" t="s">
        <v>3</v>
      </c>
      <c r="Z159" t="s">
        <v>92</v>
      </c>
      <c r="AA159">
        <v>0.85666666666666669</v>
      </c>
      <c r="AB159">
        <v>14.566800000000001</v>
      </c>
      <c r="AC159">
        <v>0.48556100000000002</v>
      </c>
      <c r="AE159" t="s">
        <v>3</v>
      </c>
      <c r="AF159" t="s">
        <v>91</v>
      </c>
      <c r="AG159">
        <v>0.51666666666666672</v>
      </c>
      <c r="AH159">
        <v>24.379000000000001</v>
      </c>
      <c r="AI159">
        <v>0.81263300000000005</v>
      </c>
      <c r="AK159" t="s">
        <v>3</v>
      </c>
      <c r="AL159" t="s">
        <v>74</v>
      </c>
      <c r="AM159">
        <v>0</v>
      </c>
      <c r="AN159">
        <v>45.413400000000003</v>
      </c>
      <c r="AO159">
        <v>2.8383400000000001</v>
      </c>
      <c r="AQ159" t="s">
        <v>3</v>
      </c>
      <c r="AR159" t="s">
        <v>92</v>
      </c>
      <c r="AS159">
        <v>0.92333333333333334</v>
      </c>
      <c r="AT159">
        <v>8.4343599999999999</v>
      </c>
      <c r="AU159">
        <v>0.28114499999999998</v>
      </c>
      <c r="AW159" t="s">
        <v>3</v>
      </c>
      <c r="AX159" t="s">
        <v>785</v>
      </c>
      <c r="AY159">
        <v>0.87</v>
      </c>
      <c r="AZ159">
        <v>14.0776</v>
      </c>
      <c r="BA159">
        <v>0.469252</v>
      </c>
      <c r="BO159" t="s">
        <v>3</v>
      </c>
      <c r="BP159" t="s">
        <v>64</v>
      </c>
      <c r="BQ159">
        <v>0.90333333333333343</v>
      </c>
      <c r="BR159">
        <v>9.3783899999999996</v>
      </c>
      <c r="BS159">
        <v>0.31261299999999997</v>
      </c>
      <c r="BV159" t="s">
        <v>3</v>
      </c>
      <c r="BW159" t="s">
        <v>64</v>
      </c>
      <c r="BX159">
        <v>0.96666666666666667</v>
      </c>
      <c r="BY159">
        <v>4.6900000000000004</v>
      </c>
      <c r="BZ159">
        <v>0.156333</v>
      </c>
      <c r="CB159" t="s">
        <v>3</v>
      </c>
      <c r="CC159" t="s">
        <v>75</v>
      </c>
      <c r="CD159">
        <v>1</v>
      </c>
      <c r="CE159">
        <v>2.3718599999999999</v>
      </c>
      <c r="CF159">
        <v>7.9062099999999996E-2</v>
      </c>
      <c r="CH159" t="s">
        <v>3</v>
      </c>
      <c r="CI159" t="s">
        <v>84</v>
      </c>
      <c r="CJ159">
        <v>0.82666666666666666</v>
      </c>
      <c r="CK159">
        <v>9.8024900000000006</v>
      </c>
      <c r="CL159">
        <v>0.32674999999999998</v>
      </c>
      <c r="CN159" t="s">
        <v>3</v>
      </c>
      <c r="CO159" t="s">
        <v>90</v>
      </c>
      <c r="CP159">
        <v>1</v>
      </c>
      <c r="CQ159">
        <v>1.93923</v>
      </c>
      <c r="CR159">
        <v>6.4641100000000007E-2</v>
      </c>
      <c r="CU159" t="s">
        <v>3</v>
      </c>
      <c r="CV159" t="s">
        <v>20</v>
      </c>
      <c r="CW159">
        <v>0.97333333333333327</v>
      </c>
      <c r="CX159">
        <v>6.7140300000000002</v>
      </c>
      <c r="CY159">
        <v>0.223801</v>
      </c>
      <c r="DA159" t="s">
        <v>3</v>
      </c>
      <c r="DB159" t="s">
        <v>84</v>
      </c>
      <c r="DC159">
        <v>1</v>
      </c>
      <c r="DD159">
        <v>5.1836500000000001</v>
      </c>
      <c r="DE159">
        <v>0.172788</v>
      </c>
      <c r="DG159" t="s">
        <v>3</v>
      </c>
      <c r="DH159" t="s">
        <v>88</v>
      </c>
      <c r="DI159">
        <v>0.6166666666666667</v>
      </c>
      <c r="DJ159">
        <v>16.869399999999999</v>
      </c>
      <c r="DK159">
        <v>0.56231200000000003</v>
      </c>
      <c r="DM159" t="s">
        <v>3</v>
      </c>
      <c r="DN159" t="s">
        <v>88</v>
      </c>
      <c r="DO159">
        <v>1</v>
      </c>
      <c r="DP159">
        <v>4.6385399999999999</v>
      </c>
      <c r="DQ159">
        <v>0.15461800000000001</v>
      </c>
      <c r="DT159" t="s">
        <v>3</v>
      </c>
      <c r="DU159" t="s">
        <v>88</v>
      </c>
      <c r="DV159">
        <v>1</v>
      </c>
      <c r="DW159">
        <v>4.6367799999999999</v>
      </c>
      <c r="DX159">
        <v>0.154559</v>
      </c>
      <c r="DZ159" t="s">
        <v>3</v>
      </c>
      <c r="EA159" t="s">
        <v>84</v>
      </c>
      <c r="EB159">
        <v>1</v>
      </c>
      <c r="EC159">
        <v>6.2313200000000002</v>
      </c>
      <c r="ED159">
        <v>0.20771100000000001</v>
      </c>
      <c r="EF159" t="s">
        <v>3</v>
      </c>
      <c r="EG159" t="s">
        <v>87</v>
      </c>
      <c r="EH159">
        <v>1</v>
      </c>
      <c r="EI159">
        <v>4.7012299999999998</v>
      </c>
      <c r="EJ159">
        <v>0.15670799999999999</v>
      </c>
      <c r="EL159" t="s">
        <v>3</v>
      </c>
      <c r="EM159" t="s">
        <v>90</v>
      </c>
      <c r="EN159">
        <v>0.34333333333333338</v>
      </c>
      <c r="EO159">
        <v>24.282</v>
      </c>
      <c r="EP159">
        <v>0.80940100000000004</v>
      </c>
      <c r="ET159" t="s">
        <v>3</v>
      </c>
      <c r="EU159" t="s">
        <v>77</v>
      </c>
      <c r="EV159">
        <v>0.75</v>
      </c>
      <c r="EW159">
        <v>15.8108</v>
      </c>
      <c r="EX159">
        <v>0.52702700000000002</v>
      </c>
      <c r="EZ159" t="s">
        <v>3</v>
      </c>
      <c r="FA159" t="s">
        <v>91</v>
      </c>
      <c r="FB159">
        <v>1</v>
      </c>
      <c r="FC159">
        <v>8.5328900000000001</v>
      </c>
      <c r="FD159">
        <v>0.28443000000000002</v>
      </c>
      <c r="FG159" t="s">
        <v>3</v>
      </c>
      <c r="FH159" t="s">
        <v>67</v>
      </c>
      <c r="FI159">
        <v>0.02</v>
      </c>
      <c r="FJ159">
        <v>36.029600000000002</v>
      </c>
      <c r="FK159">
        <v>1.3197700000000001</v>
      </c>
    </row>
    <row r="160" spans="1:167">
      <c r="A160" t="s">
        <v>3</v>
      </c>
      <c r="B160" t="s">
        <v>71</v>
      </c>
      <c r="C160">
        <v>0.17666666666666667</v>
      </c>
      <c r="D160">
        <v>32.756700000000002</v>
      </c>
      <c r="E160">
        <v>1.09189</v>
      </c>
      <c r="G160" t="s">
        <v>3</v>
      </c>
      <c r="H160" t="s">
        <v>88</v>
      </c>
      <c r="I160">
        <v>0.87666666666666671</v>
      </c>
      <c r="J160">
        <v>11.119899999999999</v>
      </c>
      <c r="K160">
        <v>0.37066300000000002</v>
      </c>
      <c r="M160" t="s">
        <v>3</v>
      </c>
      <c r="N160" t="s">
        <v>93</v>
      </c>
      <c r="O160">
        <v>0.90666666666666662</v>
      </c>
      <c r="P160">
        <v>8.7223900000000008</v>
      </c>
      <c r="Q160">
        <v>0.290746</v>
      </c>
      <c r="S160" t="s">
        <v>3</v>
      </c>
      <c r="T160" t="s">
        <v>111</v>
      </c>
      <c r="U160">
        <v>1</v>
      </c>
      <c r="V160">
        <v>11.489000000000001</v>
      </c>
      <c r="W160">
        <v>0.38296799999999998</v>
      </c>
      <c r="Y160" t="s">
        <v>3</v>
      </c>
      <c r="Z160" t="s">
        <v>93</v>
      </c>
      <c r="AA160">
        <v>0.72000000000000008</v>
      </c>
      <c r="AB160">
        <v>16.721699999999998</v>
      </c>
      <c r="AC160">
        <v>0.55739000000000005</v>
      </c>
      <c r="AE160" t="s">
        <v>3</v>
      </c>
      <c r="AF160" t="s">
        <v>92</v>
      </c>
      <c r="AG160">
        <v>0.79666666666666663</v>
      </c>
      <c r="AH160">
        <v>13.479699999999999</v>
      </c>
      <c r="AI160">
        <v>0.44932299999999997</v>
      </c>
      <c r="AK160" t="s">
        <v>3</v>
      </c>
      <c r="AL160" t="s">
        <v>75</v>
      </c>
      <c r="AM160">
        <v>0.13588850174216027</v>
      </c>
      <c r="AN160">
        <v>31.065200000000001</v>
      </c>
      <c r="AO160">
        <v>1.7650699999999999</v>
      </c>
      <c r="AQ160" t="s">
        <v>3</v>
      </c>
      <c r="AR160" t="s">
        <v>93</v>
      </c>
      <c r="AS160">
        <v>1</v>
      </c>
      <c r="AT160">
        <v>7.0953600000000003</v>
      </c>
      <c r="AU160">
        <v>0.236512</v>
      </c>
      <c r="AW160" t="s">
        <v>3</v>
      </c>
      <c r="AX160" t="s">
        <v>786</v>
      </c>
      <c r="AY160">
        <v>0.96333333333333326</v>
      </c>
      <c r="AZ160">
        <v>10.5672</v>
      </c>
      <c r="BA160">
        <v>0.35223900000000002</v>
      </c>
      <c r="BO160" t="s">
        <v>3</v>
      </c>
      <c r="BP160" t="s">
        <v>65</v>
      </c>
      <c r="BQ160">
        <v>0.8666666666666667</v>
      </c>
      <c r="BR160">
        <v>9.3682599999999994</v>
      </c>
      <c r="BS160">
        <v>0.31227500000000002</v>
      </c>
      <c r="BV160" t="s">
        <v>3</v>
      </c>
      <c r="BW160" t="s">
        <v>65</v>
      </c>
      <c r="BX160">
        <v>0.43666666666666665</v>
      </c>
      <c r="BY160">
        <v>21.257100000000001</v>
      </c>
      <c r="BZ160">
        <v>0.70857099999999995</v>
      </c>
      <c r="CB160" t="s">
        <v>3</v>
      </c>
      <c r="CC160" t="s">
        <v>76</v>
      </c>
      <c r="CD160">
        <v>0.79666666666666663</v>
      </c>
      <c r="CE160">
        <v>10.3202</v>
      </c>
      <c r="CF160">
        <v>0.34400700000000001</v>
      </c>
      <c r="CH160" t="s">
        <v>3</v>
      </c>
      <c r="CI160" t="s">
        <v>87</v>
      </c>
      <c r="CJ160">
        <v>0.88</v>
      </c>
      <c r="CK160">
        <v>6.8787599999999998</v>
      </c>
      <c r="CL160">
        <v>0.229292</v>
      </c>
      <c r="CN160" t="s">
        <v>3</v>
      </c>
      <c r="CO160" t="s">
        <v>91</v>
      </c>
      <c r="CP160">
        <v>1</v>
      </c>
      <c r="CQ160">
        <v>2.5877599999999998</v>
      </c>
      <c r="CR160">
        <v>8.6258600000000005E-2</v>
      </c>
      <c r="CU160" t="s">
        <v>3</v>
      </c>
      <c r="CV160" t="s">
        <v>21</v>
      </c>
      <c r="CW160">
        <v>1</v>
      </c>
      <c r="CX160">
        <v>7.0342599999999997</v>
      </c>
      <c r="CY160">
        <v>0.23447499999999999</v>
      </c>
      <c r="DA160" t="s">
        <v>3</v>
      </c>
      <c r="DB160" t="s">
        <v>87</v>
      </c>
      <c r="DC160">
        <v>1</v>
      </c>
      <c r="DD160">
        <v>4.2719699999999996</v>
      </c>
      <c r="DE160">
        <v>0.142399</v>
      </c>
      <c r="DG160" t="s">
        <v>3</v>
      </c>
      <c r="DH160" t="s">
        <v>89</v>
      </c>
      <c r="DI160">
        <v>1</v>
      </c>
      <c r="DJ160">
        <v>4.7257499999999997</v>
      </c>
      <c r="DK160">
        <v>0.157525</v>
      </c>
      <c r="DM160" t="s">
        <v>3</v>
      </c>
      <c r="DN160" t="s">
        <v>89</v>
      </c>
      <c r="DO160">
        <v>1</v>
      </c>
      <c r="DP160">
        <v>3.8884400000000001</v>
      </c>
      <c r="DQ160">
        <v>0.12961500000000001</v>
      </c>
      <c r="DT160" t="s">
        <v>3</v>
      </c>
      <c r="DU160" t="s">
        <v>89</v>
      </c>
      <c r="DV160">
        <v>1</v>
      </c>
      <c r="DW160">
        <v>5.5622299999999996</v>
      </c>
      <c r="DX160">
        <v>0.18540799999999999</v>
      </c>
      <c r="DZ160" t="s">
        <v>3</v>
      </c>
      <c r="EA160" t="s">
        <v>87</v>
      </c>
      <c r="EB160">
        <v>1</v>
      </c>
      <c r="EC160">
        <v>5.6874599999999997</v>
      </c>
      <c r="ED160">
        <v>0.189582</v>
      </c>
      <c r="EF160" t="s">
        <v>3</v>
      </c>
      <c r="EG160" t="s">
        <v>88</v>
      </c>
      <c r="EH160">
        <v>1</v>
      </c>
      <c r="EI160">
        <v>4.2614000000000001</v>
      </c>
      <c r="EJ160">
        <v>0.14204700000000001</v>
      </c>
      <c r="EL160" t="s">
        <v>3</v>
      </c>
      <c r="EM160" t="s">
        <v>91</v>
      </c>
      <c r="EN160">
        <v>0.92333333333333334</v>
      </c>
      <c r="EO160">
        <v>14.388299999999999</v>
      </c>
      <c r="EP160">
        <v>0.47960900000000001</v>
      </c>
      <c r="ET160" t="s">
        <v>3</v>
      </c>
      <c r="EU160" t="s">
        <v>78</v>
      </c>
      <c r="EV160">
        <v>1</v>
      </c>
      <c r="EW160">
        <v>6.0960099999999997</v>
      </c>
      <c r="EX160">
        <v>0.20319999999999999</v>
      </c>
      <c r="EZ160" t="s">
        <v>3</v>
      </c>
      <c r="FA160" t="s">
        <v>92</v>
      </c>
      <c r="FB160">
        <v>1</v>
      </c>
      <c r="FC160">
        <v>9.9476399999999998</v>
      </c>
      <c r="FD160">
        <v>0.33158799999999999</v>
      </c>
      <c r="FG160" t="s">
        <v>3</v>
      </c>
      <c r="FH160" t="s">
        <v>68</v>
      </c>
      <c r="FI160">
        <v>0</v>
      </c>
      <c r="FJ160">
        <v>37.490400000000001</v>
      </c>
      <c r="FK160">
        <v>2.0486599999999999</v>
      </c>
    </row>
    <row r="161" spans="1:167">
      <c r="A161" t="s">
        <v>3</v>
      </c>
      <c r="B161" t="s">
        <v>72</v>
      </c>
      <c r="C161">
        <v>6.6666666666666671E-3</v>
      </c>
      <c r="D161">
        <v>44.640300000000003</v>
      </c>
      <c r="E161">
        <v>1.4880100000000001</v>
      </c>
      <c r="G161" t="s">
        <v>3</v>
      </c>
      <c r="H161" t="s">
        <v>89</v>
      </c>
      <c r="I161">
        <v>0.95666666666666667</v>
      </c>
      <c r="J161">
        <v>9.0743600000000004</v>
      </c>
      <c r="K161">
        <v>0.302479</v>
      </c>
      <c r="M161" t="s">
        <v>3</v>
      </c>
      <c r="N161" t="s">
        <v>94</v>
      </c>
      <c r="O161">
        <v>0.82333333333333336</v>
      </c>
      <c r="P161">
        <v>9.5924600000000009</v>
      </c>
      <c r="Q161">
        <v>0.31974900000000001</v>
      </c>
      <c r="S161" t="s">
        <v>3</v>
      </c>
      <c r="T161" t="s">
        <v>112</v>
      </c>
      <c r="U161">
        <v>1</v>
      </c>
      <c r="V161">
        <v>10.9086</v>
      </c>
      <c r="W161">
        <v>0.36361900000000003</v>
      </c>
      <c r="Y161" t="s">
        <v>3</v>
      </c>
      <c r="Z161" t="s">
        <v>94</v>
      </c>
      <c r="AA161">
        <v>0.69</v>
      </c>
      <c r="AB161">
        <v>22.642700000000001</v>
      </c>
      <c r="AC161">
        <v>0.75475700000000001</v>
      </c>
      <c r="AE161" t="s">
        <v>3</v>
      </c>
      <c r="AF161" t="s">
        <v>93</v>
      </c>
      <c r="AG161">
        <v>0.42333333333333328</v>
      </c>
      <c r="AH161">
        <v>23.3323</v>
      </c>
      <c r="AI161">
        <v>0.77774399999999999</v>
      </c>
      <c r="AK161" t="s">
        <v>3</v>
      </c>
      <c r="AL161" t="s">
        <v>76</v>
      </c>
      <c r="AM161">
        <v>1.0638297872340425E-2</v>
      </c>
      <c r="AN161">
        <v>38.735199999999999</v>
      </c>
      <c r="AO161">
        <v>2.4672100000000001</v>
      </c>
      <c r="AQ161" t="s">
        <v>3</v>
      </c>
      <c r="AR161" t="s">
        <v>94</v>
      </c>
      <c r="AS161">
        <v>1</v>
      </c>
      <c r="AT161">
        <v>7.2672100000000004</v>
      </c>
      <c r="AU161">
        <v>0.24224000000000001</v>
      </c>
      <c r="AW161" t="s">
        <v>3</v>
      </c>
      <c r="AX161" t="s">
        <v>787</v>
      </c>
      <c r="AY161">
        <v>1</v>
      </c>
      <c r="AZ161">
        <v>9.49221</v>
      </c>
      <c r="BA161">
        <v>0.31640699999999999</v>
      </c>
      <c r="BO161" t="s">
        <v>3</v>
      </c>
      <c r="BP161" t="s">
        <v>66</v>
      </c>
      <c r="BQ161">
        <v>0.77666666666666673</v>
      </c>
      <c r="BR161">
        <v>12.555199999999999</v>
      </c>
      <c r="BS161">
        <v>0.41850799999999999</v>
      </c>
      <c r="BV161" t="s">
        <v>3</v>
      </c>
      <c r="BW161" t="s">
        <v>66</v>
      </c>
      <c r="BX161">
        <v>0.95</v>
      </c>
      <c r="BY161">
        <v>8.3848000000000003</v>
      </c>
      <c r="BZ161">
        <v>0.27949299999999999</v>
      </c>
      <c r="CB161" t="s">
        <v>3</v>
      </c>
      <c r="CC161" t="s">
        <v>77</v>
      </c>
      <c r="CD161">
        <v>0.97000000000000008</v>
      </c>
      <c r="CE161">
        <v>9.2691199999999991</v>
      </c>
      <c r="CF161">
        <v>0.308971</v>
      </c>
      <c r="CH161" t="s">
        <v>3</v>
      </c>
      <c r="CI161" t="s">
        <v>88</v>
      </c>
      <c r="CJ161">
        <v>0.84666666666666657</v>
      </c>
      <c r="CK161">
        <v>7.03871</v>
      </c>
      <c r="CL161">
        <v>0.234624</v>
      </c>
      <c r="CN161" t="s">
        <v>3</v>
      </c>
      <c r="CO161" t="s">
        <v>92</v>
      </c>
      <c r="CP161">
        <v>1</v>
      </c>
      <c r="CQ161">
        <v>1.8525100000000001</v>
      </c>
      <c r="CR161">
        <v>6.1750399999999997E-2</v>
      </c>
      <c r="CU161" t="s">
        <v>3</v>
      </c>
      <c r="CV161" t="s">
        <v>22</v>
      </c>
      <c r="CW161">
        <v>1</v>
      </c>
      <c r="CX161">
        <v>7.3771199999999997</v>
      </c>
      <c r="CY161">
        <v>0.24590400000000001</v>
      </c>
      <c r="DA161" t="s">
        <v>3</v>
      </c>
      <c r="DB161" t="s">
        <v>88</v>
      </c>
      <c r="DC161">
        <v>1</v>
      </c>
      <c r="DD161">
        <v>5.36531</v>
      </c>
      <c r="DE161">
        <v>0.178844</v>
      </c>
      <c r="DG161" t="s">
        <v>3</v>
      </c>
      <c r="DH161" t="s">
        <v>90</v>
      </c>
      <c r="DI161">
        <v>1</v>
      </c>
      <c r="DJ161">
        <v>6.0503499999999999</v>
      </c>
      <c r="DK161">
        <v>0.201678</v>
      </c>
      <c r="DM161" t="s">
        <v>3</v>
      </c>
      <c r="DN161" t="s">
        <v>90</v>
      </c>
      <c r="DO161">
        <v>1</v>
      </c>
      <c r="DP161">
        <v>4.5248200000000001</v>
      </c>
      <c r="DQ161">
        <v>0.15082699999999999</v>
      </c>
      <c r="DT161" t="s">
        <v>3</v>
      </c>
      <c r="DU161" t="s">
        <v>90</v>
      </c>
      <c r="DV161">
        <v>1</v>
      </c>
      <c r="DW161">
        <v>5.9588400000000004</v>
      </c>
      <c r="DX161">
        <v>0.198628</v>
      </c>
      <c r="DZ161" t="s">
        <v>3</v>
      </c>
      <c r="EA161" t="s">
        <v>88</v>
      </c>
      <c r="EB161">
        <v>1</v>
      </c>
      <c r="EC161">
        <v>7.0133700000000001</v>
      </c>
      <c r="ED161">
        <v>0.23377899999999999</v>
      </c>
      <c r="EF161" t="s">
        <v>3</v>
      </c>
      <c r="EG161" t="s">
        <v>89</v>
      </c>
      <c r="EH161">
        <v>1</v>
      </c>
      <c r="EI161">
        <v>5.3128500000000001</v>
      </c>
      <c r="EJ161">
        <v>0.177095</v>
      </c>
      <c r="EL161" t="s">
        <v>3</v>
      </c>
      <c r="EM161" t="s">
        <v>92</v>
      </c>
      <c r="EN161">
        <v>0.36666666666666664</v>
      </c>
      <c r="EO161">
        <v>21.686299999999999</v>
      </c>
      <c r="EP161">
        <v>0.72287800000000002</v>
      </c>
      <c r="ET161" t="s">
        <v>3</v>
      </c>
      <c r="EU161" t="s">
        <v>79</v>
      </c>
      <c r="EV161">
        <v>0.95333333333333337</v>
      </c>
      <c r="EW161">
        <v>7.4390900000000002</v>
      </c>
      <c r="EX161">
        <v>0.24797</v>
      </c>
      <c r="EZ161" t="s">
        <v>3</v>
      </c>
      <c r="FA161" t="s">
        <v>93</v>
      </c>
      <c r="FB161">
        <v>1</v>
      </c>
      <c r="FC161">
        <v>7.9585900000000001</v>
      </c>
      <c r="FD161">
        <v>0.26528600000000002</v>
      </c>
      <c r="FG161" t="s">
        <v>3</v>
      </c>
      <c r="FH161" t="s">
        <v>69</v>
      </c>
      <c r="FI161">
        <v>2.0338983050847456E-2</v>
      </c>
      <c r="FJ161">
        <v>36.665500000000002</v>
      </c>
      <c r="FK161">
        <v>1.7213799999999999</v>
      </c>
    </row>
    <row r="162" spans="1:167">
      <c r="A162" t="s">
        <v>3</v>
      </c>
      <c r="B162" t="s">
        <v>73</v>
      </c>
      <c r="C162">
        <v>0.22666666666666666</v>
      </c>
      <c r="D162">
        <v>40.250300000000003</v>
      </c>
      <c r="E162">
        <v>1.3552299999999999</v>
      </c>
      <c r="G162" t="s">
        <v>3</v>
      </c>
      <c r="H162" t="s">
        <v>90</v>
      </c>
      <c r="I162">
        <v>0.72000000000000008</v>
      </c>
      <c r="J162">
        <v>13.978199999999999</v>
      </c>
      <c r="K162">
        <v>0.46594099999999999</v>
      </c>
      <c r="M162" t="s">
        <v>3</v>
      </c>
      <c r="N162" t="s">
        <v>95</v>
      </c>
      <c r="O162">
        <v>0.93666666666666676</v>
      </c>
      <c r="P162">
        <v>6.9430199999999997</v>
      </c>
      <c r="Q162">
        <v>0.231434</v>
      </c>
      <c r="S162" t="s">
        <v>3</v>
      </c>
      <c r="T162" t="s">
        <v>113</v>
      </c>
      <c r="U162">
        <v>1</v>
      </c>
      <c r="V162">
        <v>11.431100000000001</v>
      </c>
      <c r="W162">
        <v>0.38103599999999999</v>
      </c>
      <c r="Y162" t="s">
        <v>3</v>
      </c>
      <c r="Z162" t="s">
        <v>95</v>
      </c>
      <c r="AA162">
        <v>0</v>
      </c>
      <c r="AB162">
        <v>64.337999999999994</v>
      </c>
      <c r="AC162">
        <v>2.3310900000000001</v>
      </c>
      <c r="AE162" t="s">
        <v>3</v>
      </c>
      <c r="AF162" t="s">
        <v>94</v>
      </c>
      <c r="AG162">
        <v>1</v>
      </c>
      <c r="AH162">
        <v>8.6079100000000004</v>
      </c>
      <c r="AI162">
        <v>0.28693000000000002</v>
      </c>
      <c r="AK162" t="s">
        <v>3</v>
      </c>
      <c r="AL162" t="s">
        <v>77</v>
      </c>
      <c r="AM162">
        <v>0</v>
      </c>
      <c r="AN162">
        <v>39.565300000000001</v>
      </c>
      <c r="AO162">
        <v>1.91137</v>
      </c>
      <c r="AQ162" t="s">
        <v>3</v>
      </c>
      <c r="AR162" t="s">
        <v>95</v>
      </c>
      <c r="AS162">
        <v>1</v>
      </c>
      <c r="AT162">
        <v>6.7762599999999997</v>
      </c>
      <c r="AU162">
        <v>0.22587499999999999</v>
      </c>
      <c r="AW162" t="s">
        <v>3</v>
      </c>
      <c r="AX162" t="s">
        <v>788</v>
      </c>
      <c r="AY162">
        <v>1</v>
      </c>
      <c r="AZ162">
        <v>10.020200000000001</v>
      </c>
      <c r="BA162">
        <v>0.334007</v>
      </c>
      <c r="BO162" t="s">
        <v>3</v>
      </c>
      <c r="BP162" t="s">
        <v>67</v>
      </c>
      <c r="BQ162">
        <v>0.82666666666666666</v>
      </c>
      <c r="BR162">
        <v>11.0649</v>
      </c>
      <c r="BS162">
        <v>0.36883100000000002</v>
      </c>
      <c r="BV162" t="s">
        <v>3</v>
      </c>
      <c r="BW162" t="s">
        <v>67</v>
      </c>
      <c r="BX162">
        <v>1</v>
      </c>
      <c r="BY162">
        <v>3.3471899999999999</v>
      </c>
      <c r="BZ162">
        <v>0.11157300000000001</v>
      </c>
      <c r="CB162" t="s">
        <v>3</v>
      </c>
      <c r="CC162" t="s">
        <v>78</v>
      </c>
      <c r="CD162">
        <v>0.83</v>
      </c>
      <c r="CE162">
        <v>12.901300000000001</v>
      </c>
      <c r="CF162">
        <v>0.43004399999999998</v>
      </c>
      <c r="CH162" t="s">
        <v>3</v>
      </c>
      <c r="CI162" t="s">
        <v>89</v>
      </c>
      <c r="CJ162">
        <v>1</v>
      </c>
      <c r="CK162">
        <v>1.81006</v>
      </c>
      <c r="CL162">
        <v>6.03355E-2</v>
      </c>
      <c r="CN162" t="s">
        <v>3</v>
      </c>
      <c r="CO162" t="s">
        <v>93</v>
      </c>
      <c r="CP162">
        <v>1</v>
      </c>
      <c r="CQ162">
        <v>1.84168</v>
      </c>
      <c r="CR162">
        <v>6.1389199999999998E-2</v>
      </c>
      <c r="CU162" t="s">
        <v>3</v>
      </c>
      <c r="CV162" t="s">
        <v>23</v>
      </c>
      <c r="CW162">
        <v>1</v>
      </c>
      <c r="CX162">
        <v>7.2344499999999998</v>
      </c>
      <c r="CY162">
        <v>0.241148</v>
      </c>
      <c r="DA162" t="s">
        <v>3</v>
      </c>
      <c r="DB162" t="s">
        <v>89</v>
      </c>
      <c r="DC162">
        <v>1</v>
      </c>
      <c r="DD162">
        <v>5.1411899999999999</v>
      </c>
      <c r="DE162">
        <v>0.171373</v>
      </c>
      <c r="DG162" t="s">
        <v>3</v>
      </c>
      <c r="DH162" t="s">
        <v>91</v>
      </c>
      <c r="DI162">
        <v>1</v>
      </c>
      <c r="DJ162">
        <v>6.6559499999999998</v>
      </c>
      <c r="DK162">
        <v>0.22186500000000001</v>
      </c>
      <c r="DM162" t="s">
        <v>3</v>
      </c>
      <c r="DN162" t="s">
        <v>91</v>
      </c>
      <c r="DO162">
        <v>1</v>
      </c>
      <c r="DP162">
        <v>3.1329500000000001</v>
      </c>
      <c r="DQ162">
        <v>0.104432</v>
      </c>
      <c r="DT162" t="s">
        <v>3</v>
      </c>
      <c r="DU162" t="s">
        <v>91</v>
      </c>
      <c r="DV162">
        <v>0.94666666666666666</v>
      </c>
      <c r="DW162">
        <v>8.1244999999999994</v>
      </c>
      <c r="DX162">
        <v>0.27081699999999997</v>
      </c>
      <c r="DZ162" t="s">
        <v>3</v>
      </c>
      <c r="EA162" t="s">
        <v>89</v>
      </c>
      <c r="EB162">
        <v>1</v>
      </c>
      <c r="EC162">
        <v>6.1430600000000002</v>
      </c>
      <c r="ED162">
        <v>0.20476900000000001</v>
      </c>
      <c r="EF162" t="s">
        <v>3</v>
      </c>
      <c r="EG162" t="s">
        <v>90</v>
      </c>
      <c r="EH162">
        <v>1</v>
      </c>
      <c r="EI162">
        <v>4.3129900000000001</v>
      </c>
      <c r="EJ162">
        <v>0.143766</v>
      </c>
      <c r="EL162" t="s">
        <v>3</v>
      </c>
      <c r="EM162" t="s">
        <v>93</v>
      </c>
      <c r="EN162">
        <v>0.14666666666666667</v>
      </c>
      <c r="EO162">
        <v>36.022199999999998</v>
      </c>
      <c r="EP162">
        <v>1.2007399999999999</v>
      </c>
      <c r="ET162" t="s">
        <v>3</v>
      </c>
      <c r="EU162" t="s">
        <v>80</v>
      </c>
      <c r="EV162">
        <v>1</v>
      </c>
      <c r="EW162">
        <v>5.6690500000000004</v>
      </c>
      <c r="EX162">
        <v>0.188968</v>
      </c>
      <c r="EZ162" t="s">
        <v>3</v>
      </c>
      <c r="FA162" t="s">
        <v>94</v>
      </c>
      <c r="FB162">
        <v>0.80333333333333334</v>
      </c>
      <c r="FC162">
        <v>13.5977</v>
      </c>
      <c r="FD162">
        <v>0.45325700000000002</v>
      </c>
      <c r="FG162" t="s">
        <v>3</v>
      </c>
      <c r="FH162" t="s">
        <v>70</v>
      </c>
      <c r="FI162">
        <v>0.57000000000000006</v>
      </c>
      <c r="FJ162">
        <v>15.9777</v>
      </c>
      <c r="FK162">
        <v>0.53796900000000003</v>
      </c>
    </row>
    <row r="163" spans="1:167">
      <c r="A163" t="s">
        <v>3</v>
      </c>
      <c r="B163" t="s">
        <v>74</v>
      </c>
      <c r="C163">
        <v>0.24333333333333332</v>
      </c>
      <c r="D163">
        <v>35.423400000000001</v>
      </c>
      <c r="E163">
        <v>1.1807799999999999</v>
      </c>
      <c r="G163" t="s">
        <v>3</v>
      </c>
      <c r="H163" t="s">
        <v>91</v>
      </c>
      <c r="I163">
        <v>0.96000000000000008</v>
      </c>
      <c r="J163">
        <v>10.588800000000001</v>
      </c>
      <c r="K163">
        <v>0.35295900000000002</v>
      </c>
      <c r="M163" t="s">
        <v>3</v>
      </c>
      <c r="N163" t="s">
        <v>96</v>
      </c>
      <c r="O163">
        <v>1</v>
      </c>
      <c r="P163">
        <v>4.4075699999999998</v>
      </c>
      <c r="Q163">
        <v>0.14691899999999999</v>
      </c>
      <c r="S163" t="s">
        <v>3</v>
      </c>
      <c r="T163" t="s">
        <v>114</v>
      </c>
      <c r="U163">
        <v>1</v>
      </c>
      <c r="V163">
        <v>9.4494299999999996</v>
      </c>
      <c r="W163">
        <v>0.31498100000000001</v>
      </c>
      <c r="Y163" t="s">
        <v>3</v>
      </c>
      <c r="Z163" t="s">
        <v>96</v>
      </c>
      <c r="AA163">
        <v>0</v>
      </c>
      <c r="AB163">
        <v>75.499200000000002</v>
      </c>
      <c r="AC163">
        <v>2.6215000000000002</v>
      </c>
      <c r="AE163" t="s">
        <v>3</v>
      </c>
      <c r="AF163" t="s">
        <v>95</v>
      </c>
      <c r="AG163">
        <v>0.84333333333333338</v>
      </c>
      <c r="AH163">
        <v>11.397399999999999</v>
      </c>
      <c r="AI163">
        <v>0.37991200000000003</v>
      </c>
      <c r="AK163" t="s">
        <v>3</v>
      </c>
      <c r="AL163" t="s">
        <v>78</v>
      </c>
      <c r="AM163">
        <v>6.6433566433566432E-2</v>
      </c>
      <c r="AN163">
        <v>42.700299999999999</v>
      </c>
      <c r="AO163">
        <v>2.2010399999999999</v>
      </c>
      <c r="AQ163" t="s">
        <v>3</v>
      </c>
      <c r="AR163" t="s">
        <v>96</v>
      </c>
      <c r="AS163">
        <v>1</v>
      </c>
      <c r="AT163">
        <v>7.7527299999999997</v>
      </c>
      <c r="AU163">
        <v>0.25842399999999999</v>
      </c>
      <c r="AW163" t="s">
        <v>3</v>
      </c>
      <c r="AX163" t="s">
        <v>789</v>
      </c>
      <c r="AY163">
        <v>1</v>
      </c>
      <c r="AZ163">
        <v>8.8181999999999992</v>
      </c>
      <c r="BA163">
        <v>0.29393999999999998</v>
      </c>
      <c r="BO163" t="s">
        <v>3</v>
      </c>
      <c r="BP163" t="s">
        <v>68</v>
      </c>
      <c r="BQ163">
        <v>0.95</v>
      </c>
      <c r="BR163">
        <v>8.99878</v>
      </c>
      <c r="BS163">
        <v>0.29995899999999998</v>
      </c>
      <c r="BV163" t="s">
        <v>3</v>
      </c>
      <c r="BW163" t="s">
        <v>68</v>
      </c>
      <c r="BX163">
        <v>1</v>
      </c>
      <c r="BY163">
        <v>5.5591799999999996</v>
      </c>
      <c r="BZ163">
        <v>0.185306</v>
      </c>
      <c r="CB163" t="s">
        <v>3</v>
      </c>
      <c r="CC163" t="s">
        <v>79</v>
      </c>
      <c r="CD163">
        <v>0.94333333333333336</v>
      </c>
      <c r="CE163">
        <v>8.5903100000000006</v>
      </c>
      <c r="CF163">
        <v>0.28634399999999999</v>
      </c>
      <c r="CH163" t="s">
        <v>3</v>
      </c>
      <c r="CI163" t="s">
        <v>90</v>
      </c>
      <c r="CJ163">
        <v>1</v>
      </c>
      <c r="CK163">
        <v>1.7331099999999999</v>
      </c>
      <c r="CL163">
        <v>5.7770200000000001E-2</v>
      </c>
      <c r="CN163" t="s">
        <v>3</v>
      </c>
      <c r="CO163" t="s">
        <v>94</v>
      </c>
      <c r="CP163">
        <v>1</v>
      </c>
      <c r="CQ163">
        <v>5.3669799999999999</v>
      </c>
      <c r="CR163">
        <v>0.178899</v>
      </c>
      <c r="CU163" t="s">
        <v>3</v>
      </c>
      <c r="CV163" t="s">
        <v>24</v>
      </c>
      <c r="CW163">
        <v>0.91666666666666663</v>
      </c>
      <c r="CX163">
        <v>7.1329900000000004</v>
      </c>
      <c r="CY163">
        <v>0.23776600000000001</v>
      </c>
      <c r="DA163" t="s">
        <v>3</v>
      </c>
      <c r="DB163" t="s">
        <v>90</v>
      </c>
      <c r="DC163">
        <v>1</v>
      </c>
      <c r="DD163">
        <v>5.3190099999999996</v>
      </c>
      <c r="DE163">
        <v>0.17730000000000001</v>
      </c>
      <c r="DG163" t="s">
        <v>3</v>
      </c>
      <c r="DH163" t="s">
        <v>92</v>
      </c>
      <c r="DI163">
        <v>1</v>
      </c>
      <c r="DJ163">
        <v>5.6257400000000004</v>
      </c>
      <c r="DK163">
        <v>0.187525</v>
      </c>
      <c r="DM163" t="s">
        <v>3</v>
      </c>
      <c r="DN163" t="s">
        <v>92</v>
      </c>
      <c r="DO163">
        <v>1</v>
      </c>
      <c r="DP163">
        <v>3.8506</v>
      </c>
      <c r="DQ163">
        <v>0.12835299999999999</v>
      </c>
      <c r="DT163" t="s">
        <v>3</v>
      </c>
      <c r="DU163" t="s">
        <v>92</v>
      </c>
      <c r="DV163">
        <v>0.28333333333333333</v>
      </c>
      <c r="DW163">
        <v>40.713500000000003</v>
      </c>
      <c r="DX163">
        <v>1.3571200000000001</v>
      </c>
      <c r="DZ163" t="s">
        <v>3</v>
      </c>
      <c r="EA163" t="s">
        <v>90</v>
      </c>
      <c r="EB163">
        <v>1</v>
      </c>
      <c r="EC163">
        <v>6.0584600000000002</v>
      </c>
      <c r="ED163">
        <v>0.20194899999999999</v>
      </c>
      <c r="EF163" t="s">
        <v>3</v>
      </c>
      <c r="EG163" t="s">
        <v>91</v>
      </c>
      <c r="EH163">
        <v>1</v>
      </c>
      <c r="EI163">
        <v>3.89079</v>
      </c>
      <c r="EJ163">
        <v>0.129693</v>
      </c>
      <c r="EL163" t="s">
        <v>3</v>
      </c>
      <c r="EM163" t="s">
        <v>94</v>
      </c>
      <c r="EN163">
        <v>4.6666666666666662E-2</v>
      </c>
      <c r="EO163">
        <v>39.821599999999997</v>
      </c>
      <c r="EP163">
        <v>1.3273900000000001</v>
      </c>
      <c r="ET163" t="s">
        <v>3</v>
      </c>
      <c r="EU163" t="s">
        <v>81</v>
      </c>
      <c r="EV163">
        <v>0.88666666666666671</v>
      </c>
      <c r="EW163">
        <v>7.5616500000000002</v>
      </c>
      <c r="EX163">
        <v>0.25205499999999997</v>
      </c>
      <c r="EZ163" t="s">
        <v>3</v>
      </c>
      <c r="FA163" t="s">
        <v>95</v>
      </c>
      <c r="FB163">
        <v>1</v>
      </c>
      <c r="FC163">
        <v>7.2232799999999999</v>
      </c>
      <c r="FD163">
        <v>0.24077599999999999</v>
      </c>
      <c r="FG163" t="s">
        <v>3</v>
      </c>
      <c r="FH163" t="s">
        <v>71</v>
      </c>
      <c r="FI163">
        <v>0.5033333333333333</v>
      </c>
      <c r="FJ163">
        <v>18.919499999999999</v>
      </c>
      <c r="FK163">
        <v>0.63917299999999999</v>
      </c>
    </row>
    <row r="164" spans="1:167">
      <c r="A164" t="s">
        <v>3</v>
      </c>
      <c r="B164" t="s">
        <v>75</v>
      </c>
      <c r="C164">
        <v>0.58666666666666667</v>
      </c>
      <c r="D164">
        <v>18.534700000000001</v>
      </c>
      <c r="E164">
        <v>0.61782199999999998</v>
      </c>
      <c r="G164" t="s">
        <v>3</v>
      </c>
      <c r="H164" t="s">
        <v>92</v>
      </c>
      <c r="I164">
        <v>0.80333333333333334</v>
      </c>
      <c r="J164">
        <v>14.4694</v>
      </c>
      <c r="K164">
        <v>0.48231200000000002</v>
      </c>
      <c r="M164" t="s">
        <v>3</v>
      </c>
      <c r="N164" t="s">
        <v>97</v>
      </c>
      <c r="O164">
        <v>0.71000000000000008</v>
      </c>
      <c r="P164">
        <v>17.386700000000001</v>
      </c>
      <c r="Q164">
        <v>0.57955699999999999</v>
      </c>
      <c r="S164" t="s">
        <v>3</v>
      </c>
      <c r="T164" t="s">
        <v>115</v>
      </c>
      <c r="U164">
        <v>1</v>
      </c>
      <c r="V164">
        <v>11.645200000000001</v>
      </c>
      <c r="W164">
        <v>0.38817200000000002</v>
      </c>
      <c r="Y164" t="s">
        <v>3</v>
      </c>
      <c r="Z164" t="s">
        <v>97</v>
      </c>
      <c r="AA164">
        <v>0</v>
      </c>
      <c r="AB164">
        <v>55.2515</v>
      </c>
      <c r="AC164">
        <v>2.06934</v>
      </c>
      <c r="AE164" t="s">
        <v>3</v>
      </c>
      <c r="AF164" t="s">
        <v>96</v>
      </c>
      <c r="AG164">
        <v>0.57999999999999996</v>
      </c>
      <c r="AH164">
        <v>20.661799999999999</v>
      </c>
      <c r="AI164">
        <v>0.77385199999999998</v>
      </c>
      <c r="AK164" t="s">
        <v>3</v>
      </c>
      <c r="AL164" t="s">
        <v>79</v>
      </c>
      <c r="AM164">
        <v>6.7796610169491525E-2</v>
      </c>
      <c r="AN164">
        <v>51.939300000000003</v>
      </c>
      <c r="AO164">
        <v>2.5460400000000001</v>
      </c>
      <c r="AQ164" t="s">
        <v>3</v>
      </c>
      <c r="AR164" t="s">
        <v>97</v>
      </c>
      <c r="AS164">
        <v>1</v>
      </c>
      <c r="AT164">
        <v>6.8419600000000003</v>
      </c>
      <c r="AU164">
        <v>0.22806499999999999</v>
      </c>
      <c r="AW164" t="s">
        <v>3</v>
      </c>
      <c r="AX164" t="s">
        <v>790</v>
      </c>
      <c r="AY164">
        <v>1</v>
      </c>
      <c r="AZ164">
        <v>9.1679600000000008</v>
      </c>
      <c r="BA164">
        <v>0.30559900000000001</v>
      </c>
      <c r="BO164" t="s">
        <v>3</v>
      </c>
      <c r="BP164" t="s">
        <v>69</v>
      </c>
      <c r="BQ164">
        <v>0.8833333333333333</v>
      </c>
      <c r="BR164">
        <v>11.4047</v>
      </c>
      <c r="BS164">
        <v>0.38015700000000002</v>
      </c>
      <c r="BV164" t="s">
        <v>3</v>
      </c>
      <c r="BW164" t="s">
        <v>69</v>
      </c>
      <c r="BX164">
        <v>1</v>
      </c>
      <c r="BY164">
        <v>4.7408999999999999</v>
      </c>
      <c r="BZ164">
        <v>0.15803</v>
      </c>
      <c r="CB164" t="s">
        <v>3</v>
      </c>
      <c r="CC164" t="s">
        <v>80</v>
      </c>
      <c r="CD164">
        <v>1</v>
      </c>
      <c r="CE164">
        <v>6.0971799999999998</v>
      </c>
      <c r="CF164">
        <v>0.203239</v>
      </c>
      <c r="CH164" t="s">
        <v>3</v>
      </c>
      <c r="CI164" t="s">
        <v>91</v>
      </c>
      <c r="CJ164">
        <v>0.85666666666666669</v>
      </c>
      <c r="CK164">
        <v>7.6804500000000004</v>
      </c>
      <c r="CL164">
        <v>0.25601499999999999</v>
      </c>
      <c r="CN164" t="s">
        <v>3</v>
      </c>
      <c r="CO164" t="s">
        <v>95</v>
      </c>
      <c r="CP164">
        <v>1</v>
      </c>
      <c r="CQ164">
        <v>2.2092499999999999</v>
      </c>
      <c r="CR164">
        <v>7.3641799999999993E-2</v>
      </c>
      <c r="CU164" t="s">
        <v>3</v>
      </c>
      <c r="CV164" t="s">
        <v>25</v>
      </c>
      <c r="CW164">
        <v>1</v>
      </c>
      <c r="CX164">
        <v>9.1509</v>
      </c>
      <c r="CY164">
        <v>0.30503000000000002</v>
      </c>
      <c r="DA164" t="s">
        <v>3</v>
      </c>
      <c r="DB164" t="s">
        <v>91</v>
      </c>
      <c r="DC164">
        <v>1</v>
      </c>
      <c r="DD164">
        <v>6.1775399999999996</v>
      </c>
      <c r="DE164">
        <v>0.20591799999999999</v>
      </c>
      <c r="DG164" t="s">
        <v>3</v>
      </c>
      <c r="DH164" t="s">
        <v>93</v>
      </c>
      <c r="DI164">
        <v>0.86</v>
      </c>
      <c r="DJ164">
        <v>9.4856400000000001</v>
      </c>
      <c r="DK164">
        <v>0.31618800000000002</v>
      </c>
      <c r="DM164" t="s">
        <v>3</v>
      </c>
      <c r="DN164" t="s">
        <v>93</v>
      </c>
      <c r="DO164">
        <v>1</v>
      </c>
      <c r="DP164">
        <v>2.8826100000000001</v>
      </c>
      <c r="DQ164">
        <v>9.6087099999999995E-2</v>
      </c>
      <c r="DT164" t="s">
        <v>3</v>
      </c>
      <c r="DU164" t="s">
        <v>93</v>
      </c>
      <c r="DV164">
        <v>1</v>
      </c>
      <c r="DW164">
        <v>6.4382999999999999</v>
      </c>
      <c r="DX164">
        <v>0.21461</v>
      </c>
      <c r="DZ164" t="s">
        <v>3</v>
      </c>
      <c r="EA164" t="s">
        <v>91</v>
      </c>
      <c r="EB164">
        <v>1</v>
      </c>
      <c r="EC164">
        <v>5.5929200000000003</v>
      </c>
      <c r="ED164">
        <v>0.18643100000000001</v>
      </c>
      <c r="EF164" t="s">
        <v>3</v>
      </c>
      <c r="EG164" t="s">
        <v>92</v>
      </c>
      <c r="EH164">
        <v>1</v>
      </c>
      <c r="EI164">
        <v>2.6738200000000001</v>
      </c>
      <c r="EJ164">
        <v>8.9127200000000004E-2</v>
      </c>
      <c r="EL164" t="s">
        <v>3</v>
      </c>
      <c r="EM164" t="s">
        <v>95</v>
      </c>
      <c r="EN164">
        <v>0</v>
      </c>
      <c r="EO164">
        <v>46.457000000000001</v>
      </c>
      <c r="EP164">
        <v>1.54857</v>
      </c>
      <c r="ET164" t="s">
        <v>3</v>
      </c>
      <c r="EU164" t="s">
        <v>82</v>
      </c>
      <c r="EV164">
        <v>0.94333333333333336</v>
      </c>
      <c r="EW164">
        <v>6.4671200000000004</v>
      </c>
      <c r="EX164">
        <v>0.21557100000000001</v>
      </c>
      <c r="EZ164" t="s">
        <v>3</v>
      </c>
      <c r="FA164" t="s">
        <v>96</v>
      </c>
      <c r="FB164">
        <v>1</v>
      </c>
      <c r="FC164">
        <v>9.0267300000000006</v>
      </c>
      <c r="FD164">
        <v>0.30089100000000002</v>
      </c>
      <c r="FG164" t="s">
        <v>3</v>
      </c>
      <c r="FH164" t="s">
        <v>72</v>
      </c>
      <c r="FI164">
        <v>0.24333333333333332</v>
      </c>
      <c r="FJ164">
        <v>28.136800000000001</v>
      </c>
      <c r="FK164">
        <v>1.0421</v>
      </c>
    </row>
    <row r="165" spans="1:167">
      <c r="A165" t="s">
        <v>3</v>
      </c>
      <c r="B165" t="s">
        <v>76</v>
      </c>
      <c r="C165">
        <v>0.17666666666666667</v>
      </c>
      <c r="D165">
        <v>49.301200000000001</v>
      </c>
      <c r="E165">
        <v>1.64337</v>
      </c>
      <c r="G165" t="s">
        <v>3</v>
      </c>
      <c r="H165" t="s">
        <v>93</v>
      </c>
      <c r="I165">
        <v>1</v>
      </c>
      <c r="J165">
        <v>9.6556300000000004</v>
      </c>
      <c r="K165">
        <v>0.32185399999999997</v>
      </c>
      <c r="M165" t="s">
        <v>3</v>
      </c>
      <c r="N165" t="s">
        <v>98</v>
      </c>
      <c r="O165">
        <v>0.80666666666666664</v>
      </c>
      <c r="P165">
        <v>12.335100000000001</v>
      </c>
      <c r="Q165">
        <v>0.41116900000000001</v>
      </c>
      <c r="S165" t="s">
        <v>3</v>
      </c>
      <c r="T165" t="s">
        <v>116</v>
      </c>
      <c r="U165">
        <v>1</v>
      </c>
      <c r="V165">
        <v>10.3767</v>
      </c>
      <c r="W165">
        <v>0.34588999999999998</v>
      </c>
      <c r="Y165" t="s">
        <v>3</v>
      </c>
      <c r="Z165" t="s">
        <v>98</v>
      </c>
      <c r="AA165">
        <v>1</v>
      </c>
      <c r="AB165">
        <v>8.6664999999999992</v>
      </c>
      <c r="AC165">
        <v>0.288883</v>
      </c>
      <c r="AE165" t="s">
        <v>3</v>
      </c>
      <c r="AF165" t="s">
        <v>97</v>
      </c>
      <c r="AG165">
        <v>0.36666666666666664</v>
      </c>
      <c r="AH165">
        <v>26.5532</v>
      </c>
      <c r="AI165">
        <v>0.88510699999999998</v>
      </c>
      <c r="AK165" t="s">
        <v>3</v>
      </c>
      <c r="AL165" t="s">
        <v>80</v>
      </c>
      <c r="AM165">
        <v>5.0505050505050504E-2</v>
      </c>
      <c r="AN165">
        <v>42.494100000000003</v>
      </c>
      <c r="AO165">
        <v>2.1461700000000001</v>
      </c>
      <c r="AQ165" t="s">
        <v>3</v>
      </c>
      <c r="AR165" t="s">
        <v>98</v>
      </c>
      <c r="AS165">
        <v>0.85333333333333339</v>
      </c>
      <c r="AT165">
        <v>12.992599999999999</v>
      </c>
      <c r="AU165">
        <v>0.433087</v>
      </c>
      <c r="AW165" t="s">
        <v>3</v>
      </c>
      <c r="AX165" t="s">
        <v>791</v>
      </c>
      <c r="AY165">
        <v>0.90333333333333343</v>
      </c>
      <c r="AZ165">
        <v>12.3659</v>
      </c>
      <c r="BA165">
        <v>0.41219499999999998</v>
      </c>
      <c r="BO165" t="s">
        <v>3</v>
      </c>
      <c r="BP165" t="s">
        <v>70</v>
      </c>
      <c r="BQ165">
        <v>0.95333333333333337</v>
      </c>
      <c r="BR165">
        <v>7.5231700000000004</v>
      </c>
      <c r="BS165">
        <v>0.25077199999999999</v>
      </c>
      <c r="BV165" t="s">
        <v>3</v>
      </c>
      <c r="BW165" t="s">
        <v>70</v>
      </c>
      <c r="BX165">
        <v>1</v>
      </c>
      <c r="BY165">
        <v>5.0618600000000002</v>
      </c>
      <c r="BZ165">
        <v>0.16872899999999999</v>
      </c>
      <c r="CB165" t="s">
        <v>3</v>
      </c>
      <c r="CC165" t="s">
        <v>81</v>
      </c>
      <c r="CD165">
        <v>0.91</v>
      </c>
      <c r="CE165">
        <v>8.0591000000000008</v>
      </c>
      <c r="CF165">
        <v>0.26863700000000001</v>
      </c>
      <c r="CH165" t="s">
        <v>3</v>
      </c>
      <c r="CI165" t="s">
        <v>92</v>
      </c>
      <c r="CJ165">
        <v>1</v>
      </c>
      <c r="CK165">
        <v>2.2473900000000002</v>
      </c>
      <c r="CL165">
        <v>7.4912900000000004E-2</v>
      </c>
      <c r="CN165" t="s">
        <v>3</v>
      </c>
      <c r="CO165" t="s">
        <v>96</v>
      </c>
      <c r="CP165">
        <v>1</v>
      </c>
      <c r="CQ165">
        <v>4.3636600000000003</v>
      </c>
      <c r="CR165">
        <v>0.145455</v>
      </c>
      <c r="CU165" t="s">
        <v>3</v>
      </c>
      <c r="CV165" t="s">
        <v>26</v>
      </c>
      <c r="CW165">
        <v>1</v>
      </c>
      <c r="CX165">
        <v>8.4039000000000001</v>
      </c>
      <c r="CY165">
        <v>0.28012999999999999</v>
      </c>
      <c r="DA165" t="s">
        <v>3</v>
      </c>
      <c r="DB165" t="s">
        <v>92</v>
      </c>
      <c r="DC165">
        <v>1</v>
      </c>
      <c r="DD165">
        <v>8.0382899999999999</v>
      </c>
      <c r="DE165">
        <v>0.26794299999999999</v>
      </c>
      <c r="DG165" t="s">
        <v>3</v>
      </c>
      <c r="DH165" t="s">
        <v>94</v>
      </c>
      <c r="DI165">
        <v>1</v>
      </c>
      <c r="DJ165">
        <v>5.8936200000000003</v>
      </c>
      <c r="DK165">
        <v>0.19645399999999999</v>
      </c>
      <c r="DM165" t="s">
        <v>3</v>
      </c>
      <c r="DN165" t="s">
        <v>94</v>
      </c>
      <c r="DO165">
        <v>1</v>
      </c>
      <c r="DP165">
        <v>3.1701800000000002</v>
      </c>
      <c r="DQ165">
        <v>0.105673</v>
      </c>
      <c r="DT165" t="s">
        <v>3</v>
      </c>
      <c r="DU165" t="s">
        <v>94</v>
      </c>
      <c r="DV165">
        <v>1</v>
      </c>
      <c r="DW165">
        <v>3.9420799999999998</v>
      </c>
      <c r="DX165">
        <v>0.13140299999999999</v>
      </c>
      <c r="DZ165" t="s">
        <v>3</v>
      </c>
      <c r="EA165" t="s">
        <v>92</v>
      </c>
      <c r="EB165">
        <v>0.95666666666666667</v>
      </c>
      <c r="EC165">
        <v>5.9761499999999996</v>
      </c>
      <c r="ED165">
        <v>0.19920499999999999</v>
      </c>
      <c r="EF165" t="s">
        <v>3</v>
      </c>
      <c r="EG165" t="s">
        <v>93</v>
      </c>
      <c r="EH165">
        <v>1</v>
      </c>
      <c r="EI165">
        <v>4.8728899999999999</v>
      </c>
      <c r="EJ165">
        <v>0.16242999999999999</v>
      </c>
      <c r="EL165" t="s">
        <v>3</v>
      </c>
      <c r="EM165" t="s">
        <v>96</v>
      </c>
      <c r="EN165">
        <v>0.37333333333333329</v>
      </c>
      <c r="EO165">
        <v>32.823799999999999</v>
      </c>
      <c r="EP165">
        <v>1.09413</v>
      </c>
      <c r="ET165" t="s">
        <v>3</v>
      </c>
      <c r="EU165" t="s">
        <v>83</v>
      </c>
      <c r="EV165">
        <v>0.28333333333333333</v>
      </c>
      <c r="EW165">
        <v>35.713700000000003</v>
      </c>
      <c r="EX165">
        <v>1.1904600000000001</v>
      </c>
      <c r="EZ165" t="s">
        <v>3</v>
      </c>
      <c r="FA165" t="s">
        <v>97</v>
      </c>
      <c r="FB165">
        <v>1</v>
      </c>
      <c r="FC165">
        <v>7.4286300000000001</v>
      </c>
      <c r="FD165">
        <v>0.24762100000000001</v>
      </c>
      <c r="FG165" t="s">
        <v>3</v>
      </c>
      <c r="FH165" t="s">
        <v>73</v>
      </c>
      <c r="FI165">
        <v>0.51666666666666672</v>
      </c>
      <c r="FJ165">
        <v>28.181799999999999</v>
      </c>
      <c r="FK165">
        <v>0.96844799999999998</v>
      </c>
    </row>
    <row r="166" spans="1:167">
      <c r="A166" t="s">
        <v>3</v>
      </c>
      <c r="B166" t="s">
        <v>77</v>
      </c>
      <c r="C166">
        <v>0.13333333333333333</v>
      </c>
      <c r="D166">
        <v>32.688400000000001</v>
      </c>
      <c r="E166">
        <v>1.1006199999999999</v>
      </c>
      <c r="G166" t="s">
        <v>3</v>
      </c>
      <c r="H166" t="s">
        <v>94</v>
      </c>
      <c r="I166">
        <v>1</v>
      </c>
      <c r="J166">
        <v>7.47675</v>
      </c>
      <c r="K166">
        <v>0.249225</v>
      </c>
      <c r="M166" t="s">
        <v>3</v>
      </c>
      <c r="N166" t="s">
        <v>99</v>
      </c>
      <c r="O166">
        <v>0.88</v>
      </c>
      <c r="P166">
        <v>12.990399999999999</v>
      </c>
      <c r="Q166">
        <v>0.43301400000000001</v>
      </c>
      <c r="S166" t="s">
        <v>3</v>
      </c>
      <c r="T166" t="s">
        <v>117</v>
      </c>
      <c r="U166">
        <v>0.92333333333333334</v>
      </c>
      <c r="V166">
        <v>12.304399999999999</v>
      </c>
      <c r="W166">
        <v>0.41014600000000001</v>
      </c>
      <c r="Y166" t="s">
        <v>3</v>
      </c>
      <c r="Z166" t="s">
        <v>99</v>
      </c>
      <c r="AA166">
        <v>0.93333333333333335</v>
      </c>
      <c r="AB166">
        <v>7.6685100000000004</v>
      </c>
      <c r="AC166">
        <v>0.25561699999999998</v>
      </c>
      <c r="AE166" t="s">
        <v>3</v>
      </c>
      <c r="AF166" t="s">
        <v>98</v>
      </c>
      <c r="AG166">
        <v>0.33999999999999997</v>
      </c>
      <c r="AH166">
        <v>22.5318</v>
      </c>
      <c r="AI166">
        <v>0.751058</v>
      </c>
      <c r="AK166" t="s">
        <v>3</v>
      </c>
      <c r="AL166" t="s">
        <v>81</v>
      </c>
      <c r="AM166">
        <v>0</v>
      </c>
      <c r="AN166">
        <v>44.793700000000001</v>
      </c>
      <c r="AO166">
        <v>3.1995499999999999</v>
      </c>
      <c r="AQ166" t="s">
        <v>3</v>
      </c>
      <c r="AR166" t="s">
        <v>99</v>
      </c>
      <c r="AS166">
        <v>1</v>
      </c>
      <c r="AT166">
        <v>6.7008400000000004</v>
      </c>
      <c r="AU166">
        <v>0.223361</v>
      </c>
      <c r="AW166" t="s">
        <v>3</v>
      </c>
      <c r="AX166" t="s">
        <v>792</v>
      </c>
      <c r="AY166">
        <v>1</v>
      </c>
      <c r="AZ166">
        <v>8.6383799999999997</v>
      </c>
      <c r="BA166">
        <v>0.28794599999999998</v>
      </c>
      <c r="BO166" t="s">
        <v>3</v>
      </c>
      <c r="BP166" t="s">
        <v>71</v>
      </c>
      <c r="BQ166">
        <v>0.84</v>
      </c>
      <c r="BR166">
        <v>13.071899999999999</v>
      </c>
      <c r="BS166">
        <v>0.43573000000000001</v>
      </c>
      <c r="BV166" t="s">
        <v>3</v>
      </c>
      <c r="BW166" t="s">
        <v>71</v>
      </c>
      <c r="BX166">
        <v>1</v>
      </c>
      <c r="BY166">
        <v>5.4215</v>
      </c>
      <c r="BZ166">
        <v>0.18071699999999999</v>
      </c>
      <c r="CB166" t="s">
        <v>3</v>
      </c>
      <c r="CC166" t="s">
        <v>82</v>
      </c>
      <c r="CD166">
        <v>1</v>
      </c>
      <c r="CE166">
        <v>4.1620299999999997</v>
      </c>
      <c r="CF166">
        <v>0.138734</v>
      </c>
      <c r="CH166" t="s">
        <v>3</v>
      </c>
      <c r="CI166" t="s">
        <v>93</v>
      </c>
      <c r="CJ166">
        <v>0.89</v>
      </c>
      <c r="CK166">
        <v>8.3915400000000009</v>
      </c>
      <c r="CL166">
        <v>0.27971800000000002</v>
      </c>
      <c r="CN166" t="s">
        <v>3</v>
      </c>
      <c r="CO166" t="s">
        <v>97</v>
      </c>
      <c r="CP166">
        <v>0.76333333333333331</v>
      </c>
      <c r="CQ166">
        <v>11.122199999999999</v>
      </c>
      <c r="CR166">
        <v>0.37074000000000001</v>
      </c>
      <c r="CU166" t="s">
        <v>3</v>
      </c>
      <c r="CV166" t="s">
        <v>27</v>
      </c>
      <c r="CW166">
        <v>1</v>
      </c>
      <c r="CX166">
        <v>8.5664899999999999</v>
      </c>
      <c r="CY166">
        <v>0.28555000000000003</v>
      </c>
      <c r="DA166" t="s">
        <v>3</v>
      </c>
      <c r="DB166" t="s">
        <v>93</v>
      </c>
      <c r="DC166">
        <v>1</v>
      </c>
      <c r="DD166">
        <v>8.9634099999999997</v>
      </c>
      <c r="DE166">
        <v>0.29877999999999999</v>
      </c>
      <c r="DG166" t="s">
        <v>3</v>
      </c>
      <c r="DH166" t="s">
        <v>95</v>
      </c>
      <c r="DI166">
        <v>0.57999999999999996</v>
      </c>
      <c r="DJ166">
        <v>23.356300000000001</v>
      </c>
      <c r="DK166">
        <v>0.77854199999999996</v>
      </c>
      <c r="DM166" t="s">
        <v>3</v>
      </c>
      <c r="DN166" t="s">
        <v>95</v>
      </c>
      <c r="DO166">
        <v>1</v>
      </c>
      <c r="DP166">
        <v>3.0277400000000001</v>
      </c>
      <c r="DQ166">
        <v>0.100925</v>
      </c>
      <c r="DT166" t="s">
        <v>3</v>
      </c>
      <c r="DU166" t="s">
        <v>95</v>
      </c>
      <c r="DV166">
        <v>1</v>
      </c>
      <c r="DW166">
        <v>4.6065300000000002</v>
      </c>
      <c r="DX166">
        <v>0.15355099999999999</v>
      </c>
      <c r="DZ166" t="s">
        <v>3</v>
      </c>
      <c r="EA166" t="s">
        <v>93</v>
      </c>
      <c r="EB166">
        <v>1</v>
      </c>
      <c r="EC166">
        <v>5.7794100000000004</v>
      </c>
      <c r="ED166">
        <v>0.19264700000000001</v>
      </c>
      <c r="EF166" t="s">
        <v>3</v>
      </c>
      <c r="EG166" t="s">
        <v>94</v>
      </c>
      <c r="EH166">
        <v>1</v>
      </c>
      <c r="EI166">
        <v>5.2076000000000002</v>
      </c>
      <c r="EJ166">
        <v>0.17358699999999999</v>
      </c>
      <c r="EL166" t="s">
        <v>3</v>
      </c>
      <c r="EM166" t="s">
        <v>97</v>
      </c>
      <c r="EN166">
        <v>0.21666666666666667</v>
      </c>
      <c r="EO166">
        <v>38.248199999999997</v>
      </c>
      <c r="EP166">
        <v>1.27494</v>
      </c>
      <c r="ET166" t="s">
        <v>3</v>
      </c>
      <c r="EU166" t="s">
        <v>84</v>
      </c>
      <c r="EV166">
        <v>0.67333333333333334</v>
      </c>
      <c r="EW166">
        <v>20.420000000000002</v>
      </c>
      <c r="EX166">
        <v>0.68066599999999999</v>
      </c>
      <c r="EZ166" t="s">
        <v>3</v>
      </c>
      <c r="FA166" t="s">
        <v>98</v>
      </c>
      <c r="FB166">
        <v>1</v>
      </c>
      <c r="FC166">
        <v>7.4507399999999997</v>
      </c>
      <c r="FD166">
        <v>0.248358</v>
      </c>
      <c r="FG166" t="s">
        <v>3</v>
      </c>
      <c r="FH166" t="s">
        <v>74</v>
      </c>
      <c r="FI166">
        <v>7.6666666666666661E-2</v>
      </c>
      <c r="FJ166">
        <v>39.459099999999999</v>
      </c>
      <c r="FK166">
        <v>1.5535099999999999</v>
      </c>
    </row>
    <row r="167" spans="1:167">
      <c r="A167" t="s">
        <v>3</v>
      </c>
      <c r="B167" t="s">
        <v>78</v>
      </c>
      <c r="C167">
        <v>0.34333333333333338</v>
      </c>
      <c r="D167">
        <v>26.589099999999998</v>
      </c>
      <c r="E167">
        <v>0.88630299999999995</v>
      </c>
      <c r="G167" t="s">
        <v>3</v>
      </c>
      <c r="H167" t="s">
        <v>95</v>
      </c>
      <c r="I167">
        <v>0.83333333333333337</v>
      </c>
      <c r="J167">
        <v>11.8468</v>
      </c>
      <c r="K167">
        <v>0.39489299999999999</v>
      </c>
      <c r="M167" t="s">
        <v>3</v>
      </c>
      <c r="N167" t="s">
        <v>100</v>
      </c>
      <c r="O167">
        <v>0.9</v>
      </c>
      <c r="P167">
        <v>13.310700000000001</v>
      </c>
      <c r="Q167">
        <v>0.44368800000000003</v>
      </c>
      <c r="S167" t="s">
        <v>3</v>
      </c>
      <c r="T167" t="s">
        <v>118</v>
      </c>
      <c r="U167">
        <v>1</v>
      </c>
      <c r="V167">
        <v>9.3981600000000007</v>
      </c>
      <c r="W167">
        <v>0.31327199999999999</v>
      </c>
      <c r="Y167" t="s">
        <v>3</v>
      </c>
      <c r="Z167" t="s">
        <v>100</v>
      </c>
      <c r="AA167">
        <v>0.54333333333333333</v>
      </c>
      <c r="AB167">
        <v>22.228999999999999</v>
      </c>
      <c r="AC167">
        <v>0.74096799999999996</v>
      </c>
      <c r="AE167" t="s">
        <v>3</v>
      </c>
      <c r="AF167" t="s">
        <v>99</v>
      </c>
      <c r="AG167">
        <v>0.92</v>
      </c>
      <c r="AH167">
        <v>7.82789</v>
      </c>
      <c r="AI167">
        <v>0.26093</v>
      </c>
      <c r="AK167" t="s">
        <v>3</v>
      </c>
      <c r="AL167" t="s">
        <v>82</v>
      </c>
      <c r="AM167">
        <v>6.2068965517241378E-2</v>
      </c>
      <c r="AN167">
        <v>53.587499999999999</v>
      </c>
      <c r="AO167">
        <v>2.0610599999999999</v>
      </c>
      <c r="AQ167" t="s">
        <v>3</v>
      </c>
      <c r="AR167" t="s">
        <v>100</v>
      </c>
      <c r="AS167">
        <v>1</v>
      </c>
      <c r="AT167">
        <v>6.4113699999999998</v>
      </c>
      <c r="AU167">
        <v>0.21371200000000001</v>
      </c>
      <c r="AW167" t="s">
        <v>3</v>
      </c>
      <c r="AX167" t="s">
        <v>793</v>
      </c>
      <c r="AY167">
        <v>1</v>
      </c>
      <c r="AZ167">
        <v>6.6090400000000002</v>
      </c>
      <c r="BA167">
        <v>0.220301</v>
      </c>
      <c r="BO167" t="s">
        <v>3</v>
      </c>
      <c r="BP167" t="s">
        <v>72</v>
      </c>
      <c r="BQ167">
        <v>1</v>
      </c>
      <c r="BR167">
        <v>8.6180299999999992</v>
      </c>
      <c r="BS167">
        <v>0.28726800000000002</v>
      </c>
      <c r="BV167" t="s">
        <v>3</v>
      </c>
      <c r="BW167" t="s">
        <v>72</v>
      </c>
      <c r="BX167">
        <v>1</v>
      </c>
      <c r="BY167">
        <v>5.3819299999999997</v>
      </c>
      <c r="BZ167">
        <v>0.179398</v>
      </c>
      <c r="CB167" t="s">
        <v>3</v>
      </c>
      <c r="CC167" t="s">
        <v>83</v>
      </c>
      <c r="CD167">
        <v>0.94333333333333336</v>
      </c>
      <c r="CE167">
        <v>6.4802900000000001</v>
      </c>
      <c r="CF167">
        <v>0.21601000000000001</v>
      </c>
      <c r="CH167" t="s">
        <v>3</v>
      </c>
      <c r="CI167" t="s">
        <v>94</v>
      </c>
      <c r="CJ167">
        <v>0.94</v>
      </c>
      <c r="CK167">
        <v>4.3874599999999999</v>
      </c>
      <c r="CL167">
        <v>0.14624899999999999</v>
      </c>
      <c r="CN167" t="s">
        <v>3</v>
      </c>
      <c r="CO167" t="s">
        <v>98</v>
      </c>
      <c r="CP167">
        <v>0.89333333333333331</v>
      </c>
      <c r="CQ167">
        <v>9.7626899999999992</v>
      </c>
      <c r="CR167">
        <v>0.32542300000000002</v>
      </c>
      <c r="CU167" t="s">
        <v>3</v>
      </c>
      <c r="CV167" t="s">
        <v>28</v>
      </c>
      <c r="CW167">
        <v>1</v>
      </c>
      <c r="CX167">
        <v>7.9226400000000003</v>
      </c>
      <c r="CY167">
        <v>0.26408799999999999</v>
      </c>
      <c r="DA167" t="s">
        <v>3</v>
      </c>
      <c r="DB167" t="s">
        <v>94</v>
      </c>
      <c r="DC167">
        <v>0.95</v>
      </c>
      <c r="DD167">
        <v>6.8003999999999998</v>
      </c>
      <c r="DE167">
        <v>0.22667999999999999</v>
      </c>
      <c r="DG167" t="s">
        <v>3</v>
      </c>
      <c r="DH167" t="s">
        <v>96</v>
      </c>
      <c r="DI167">
        <v>0.95666666666666667</v>
      </c>
      <c r="DJ167">
        <v>10.046900000000001</v>
      </c>
      <c r="DK167">
        <v>0.33489799999999997</v>
      </c>
      <c r="DM167" t="s">
        <v>3</v>
      </c>
      <c r="DN167" t="s">
        <v>96</v>
      </c>
      <c r="DO167">
        <v>1</v>
      </c>
      <c r="DP167">
        <v>4.2403899999999997</v>
      </c>
      <c r="DQ167">
        <v>0.141346</v>
      </c>
      <c r="DT167" t="s">
        <v>3</v>
      </c>
      <c r="DU167" t="s">
        <v>96</v>
      </c>
      <c r="DV167">
        <v>1</v>
      </c>
      <c r="DW167">
        <v>4.6884199999999998</v>
      </c>
      <c r="DX167">
        <v>0.156281</v>
      </c>
      <c r="DZ167" t="s">
        <v>3</v>
      </c>
      <c r="EA167" t="s">
        <v>94</v>
      </c>
      <c r="EB167">
        <v>1</v>
      </c>
      <c r="EC167">
        <v>6.9563800000000002</v>
      </c>
      <c r="ED167">
        <v>0.231879</v>
      </c>
      <c r="EF167" t="s">
        <v>3</v>
      </c>
      <c r="EG167" t="s">
        <v>95</v>
      </c>
      <c r="EH167">
        <v>1</v>
      </c>
      <c r="EI167">
        <v>4.3250700000000002</v>
      </c>
      <c r="EJ167">
        <v>0.14416899999999999</v>
      </c>
      <c r="EL167" t="s">
        <v>3</v>
      </c>
      <c r="EM167" t="s">
        <v>98</v>
      </c>
      <c r="EN167">
        <v>0.41333333333333333</v>
      </c>
      <c r="EO167">
        <v>32.5105</v>
      </c>
      <c r="EP167">
        <v>1.08368</v>
      </c>
      <c r="ET167" t="s">
        <v>3</v>
      </c>
      <c r="EU167" t="s">
        <v>87</v>
      </c>
      <c r="EV167">
        <v>0.96666666666666667</v>
      </c>
      <c r="EW167">
        <v>7.49993</v>
      </c>
      <c r="EX167">
        <v>0.249998</v>
      </c>
      <c r="EZ167" t="s">
        <v>3</v>
      </c>
      <c r="FA167" t="s">
        <v>99</v>
      </c>
      <c r="FB167">
        <v>1</v>
      </c>
      <c r="FC167">
        <v>9.7501300000000004</v>
      </c>
      <c r="FD167">
        <v>0.32500400000000002</v>
      </c>
      <c r="FG167" t="s">
        <v>3</v>
      </c>
      <c r="FH167" t="s">
        <v>75</v>
      </c>
      <c r="FI167">
        <v>3.3333333333333333E-2</v>
      </c>
      <c r="FJ167">
        <v>46.469700000000003</v>
      </c>
      <c r="FK167">
        <v>1.80816</v>
      </c>
    </row>
    <row r="168" spans="1:167">
      <c r="A168" t="s">
        <v>3</v>
      </c>
      <c r="B168" t="s">
        <v>79</v>
      </c>
      <c r="C168">
        <v>0.87</v>
      </c>
      <c r="D168">
        <v>12.264200000000001</v>
      </c>
      <c r="E168">
        <v>0.408806</v>
      </c>
      <c r="G168" t="s">
        <v>3</v>
      </c>
      <c r="H168" t="s">
        <v>96</v>
      </c>
      <c r="I168">
        <v>0.23</v>
      </c>
      <c r="J168">
        <v>25.5047</v>
      </c>
      <c r="K168">
        <v>0.85015600000000002</v>
      </c>
      <c r="M168" t="s">
        <v>3</v>
      </c>
      <c r="N168" t="s">
        <v>101</v>
      </c>
      <c r="O168">
        <v>0.97666666666666668</v>
      </c>
      <c r="P168">
        <v>9.1411899999999999</v>
      </c>
      <c r="Q168">
        <v>0.30470599999999998</v>
      </c>
      <c r="S168" t="s">
        <v>3</v>
      </c>
      <c r="T168" t="s">
        <v>119</v>
      </c>
      <c r="U168">
        <v>1</v>
      </c>
      <c r="V168">
        <v>9.5688600000000008</v>
      </c>
      <c r="W168">
        <v>0.31896200000000002</v>
      </c>
      <c r="Y168" t="s">
        <v>3</v>
      </c>
      <c r="Z168" t="s">
        <v>101</v>
      </c>
      <c r="AA168">
        <v>0.52666666666666673</v>
      </c>
      <c r="AB168">
        <v>24.455200000000001</v>
      </c>
      <c r="AC168">
        <v>0.81517399999999995</v>
      </c>
      <c r="AE168" t="s">
        <v>3</v>
      </c>
      <c r="AF168" t="s">
        <v>100</v>
      </c>
      <c r="AG168">
        <v>0.64</v>
      </c>
      <c r="AH168">
        <v>15.516400000000001</v>
      </c>
      <c r="AI168">
        <v>0.51721300000000003</v>
      </c>
      <c r="AK168" t="s">
        <v>3</v>
      </c>
      <c r="AL168" t="s">
        <v>83</v>
      </c>
      <c r="AM168">
        <v>0</v>
      </c>
      <c r="AN168">
        <v>58.227600000000002</v>
      </c>
      <c r="AO168">
        <v>2.2745099999999998</v>
      </c>
      <c r="AQ168" t="s">
        <v>3</v>
      </c>
      <c r="AR168" t="s">
        <v>101</v>
      </c>
      <c r="AS168">
        <v>1</v>
      </c>
      <c r="AT168">
        <v>7.8597200000000003</v>
      </c>
      <c r="AU168">
        <v>0.26199099999999997</v>
      </c>
      <c r="AW168" t="s">
        <v>3</v>
      </c>
      <c r="AX168" t="s">
        <v>794</v>
      </c>
      <c r="AY168">
        <v>1</v>
      </c>
      <c r="AZ168">
        <v>7.6084699999999996</v>
      </c>
      <c r="BA168">
        <v>0.25361600000000001</v>
      </c>
      <c r="BO168" t="s">
        <v>3</v>
      </c>
      <c r="BP168" t="s">
        <v>73</v>
      </c>
      <c r="BQ168">
        <v>0.94666666666666666</v>
      </c>
      <c r="BR168">
        <v>10.871499999999999</v>
      </c>
      <c r="BS168">
        <v>0.36238399999999998</v>
      </c>
      <c r="BV168" t="s">
        <v>3</v>
      </c>
      <c r="BW168" t="s">
        <v>73</v>
      </c>
      <c r="BX168">
        <v>1</v>
      </c>
      <c r="BY168">
        <v>3.6614200000000001</v>
      </c>
      <c r="BZ168">
        <v>0.122047</v>
      </c>
      <c r="CB168" t="s">
        <v>3</v>
      </c>
      <c r="CC168" t="s">
        <v>84</v>
      </c>
      <c r="CD168">
        <v>1</v>
      </c>
      <c r="CE168">
        <v>5.7714999999999996</v>
      </c>
      <c r="CF168">
        <v>0.192383</v>
      </c>
      <c r="CH168" t="s">
        <v>3</v>
      </c>
      <c r="CI168" t="s">
        <v>95</v>
      </c>
      <c r="CJ168">
        <v>0.84333333333333338</v>
      </c>
      <c r="CK168">
        <v>7.5458100000000004</v>
      </c>
      <c r="CL168">
        <v>0.251527</v>
      </c>
      <c r="CN168" t="s">
        <v>3</v>
      </c>
      <c r="CO168" t="s">
        <v>99</v>
      </c>
      <c r="CP168">
        <v>1</v>
      </c>
      <c r="CQ168">
        <v>5.7345300000000003</v>
      </c>
      <c r="CR168">
        <v>0.19115099999999999</v>
      </c>
      <c r="CU168" t="s">
        <v>3</v>
      </c>
      <c r="CV168" t="s">
        <v>29</v>
      </c>
      <c r="CW168">
        <v>1</v>
      </c>
      <c r="CX168">
        <v>9.4230999999999998</v>
      </c>
      <c r="CY168">
        <v>0.31410300000000002</v>
      </c>
      <c r="DA168" t="s">
        <v>3</v>
      </c>
      <c r="DB168" t="s">
        <v>95</v>
      </c>
      <c r="DC168">
        <v>1</v>
      </c>
      <c r="DD168">
        <v>4.4887499999999996</v>
      </c>
      <c r="DE168">
        <v>0.14962500000000001</v>
      </c>
      <c r="DG168" t="s">
        <v>3</v>
      </c>
      <c r="DH168" t="s">
        <v>97</v>
      </c>
      <c r="DI168">
        <v>0.69</v>
      </c>
      <c r="DJ168">
        <v>35.081499999999998</v>
      </c>
      <c r="DK168">
        <v>1.1693800000000001</v>
      </c>
      <c r="DM168" t="s">
        <v>3</v>
      </c>
      <c r="DN168" t="s">
        <v>97</v>
      </c>
      <c r="DO168">
        <v>1</v>
      </c>
      <c r="DP168">
        <v>2.9723799999999998</v>
      </c>
      <c r="DQ168">
        <v>9.9079200000000006E-2</v>
      </c>
      <c r="DT168" t="s">
        <v>3</v>
      </c>
      <c r="DU168" t="s">
        <v>97</v>
      </c>
      <c r="DV168">
        <v>1</v>
      </c>
      <c r="DW168">
        <v>3.8653400000000002</v>
      </c>
      <c r="DX168">
        <v>0.12884499999999999</v>
      </c>
      <c r="DZ168" t="s">
        <v>3</v>
      </c>
      <c r="EA168" t="s">
        <v>95</v>
      </c>
      <c r="EB168">
        <v>1</v>
      </c>
      <c r="EC168">
        <v>5.87791</v>
      </c>
      <c r="ED168">
        <v>0.19592999999999999</v>
      </c>
      <c r="EF168" t="s">
        <v>3</v>
      </c>
      <c r="EG168" t="s">
        <v>96</v>
      </c>
      <c r="EH168">
        <v>1</v>
      </c>
      <c r="EI168">
        <v>2.56297</v>
      </c>
      <c r="EJ168">
        <v>8.5432400000000006E-2</v>
      </c>
      <c r="EL168" t="s">
        <v>3</v>
      </c>
      <c r="EM168" t="s">
        <v>99</v>
      </c>
      <c r="EN168">
        <v>0.14000000000000001</v>
      </c>
      <c r="EO168">
        <v>73.6113</v>
      </c>
      <c r="EP168">
        <v>2.4537100000000001</v>
      </c>
      <c r="ET168" t="s">
        <v>3</v>
      </c>
      <c r="EU168" t="s">
        <v>88</v>
      </c>
      <c r="EV168">
        <v>0.81</v>
      </c>
      <c r="EW168">
        <v>15.9366</v>
      </c>
      <c r="EX168">
        <v>0.53122199999999997</v>
      </c>
      <c r="EZ168" t="s">
        <v>3</v>
      </c>
      <c r="FA168" t="s">
        <v>100</v>
      </c>
      <c r="FB168">
        <v>0.95666666666666667</v>
      </c>
      <c r="FC168">
        <v>9.1573200000000003</v>
      </c>
      <c r="FD168">
        <v>0.30524400000000002</v>
      </c>
      <c r="FG168" t="s">
        <v>3</v>
      </c>
      <c r="FH168" t="s">
        <v>76</v>
      </c>
      <c r="FI168">
        <v>0.32631578947368423</v>
      </c>
      <c r="FJ168">
        <v>21.238700000000001</v>
      </c>
      <c r="FK168">
        <v>1.11198</v>
      </c>
    </row>
    <row r="169" spans="1:167">
      <c r="A169" t="s">
        <v>3</v>
      </c>
      <c r="B169" t="s">
        <v>80</v>
      </c>
      <c r="C169">
        <v>0.87333333333333329</v>
      </c>
      <c r="D169">
        <v>9.9994599999999991</v>
      </c>
      <c r="E169">
        <v>0.33331499999999997</v>
      </c>
      <c r="G169" t="s">
        <v>3</v>
      </c>
      <c r="H169" t="s">
        <v>97</v>
      </c>
      <c r="I169">
        <v>1</v>
      </c>
      <c r="J169">
        <v>7.6829099999999997</v>
      </c>
      <c r="K169">
        <v>0.25609700000000002</v>
      </c>
      <c r="M169" t="s">
        <v>3</v>
      </c>
      <c r="N169" t="s">
        <v>102</v>
      </c>
      <c r="O169">
        <v>0.92666666666666664</v>
      </c>
      <c r="P169">
        <v>8.3987200000000009</v>
      </c>
      <c r="Q169">
        <v>0.27995700000000001</v>
      </c>
      <c r="S169" t="s">
        <v>3</v>
      </c>
      <c r="T169" t="s">
        <v>120</v>
      </c>
      <c r="U169">
        <v>1</v>
      </c>
      <c r="V169">
        <v>10.724299999999999</v>
      </c>
      <c r="W169">
        <v>0.35747699999999999</v>
      </c>
      <c r="Y169" t="s">
        <v>3</v>
      </c>
      <c r="Z169" t="s">
        <v>102</v>
      </c>
      <c r="AA169">
        <v>6.6666666666666666E-2</v>
      </c>
      <c r="AB169">
        <v>67.660399999999996</v>
      </c>
      <c r="AC169">
        <v>2.6533500000000001</v>
      </c>
      <c r="AE169" t="s">
        <v>3</v>
      </c>
      <c r="AF169" t="s">
        <v>101</v>
      </c>
      <c r="AG169">
        <v>0.89666666666666661</v>
      </c>
      <c r="AH169">
        <v>9.9171200000000006</v>
      </c>
      <c r="AI169">
        <v>0.330571</v>
      </c>
      <c r="AK169" t="s">
        <v>3</v>
      </c>
      <c r="AL169" t="s">
        <v>84</v>
      </c>
      <c r="AM169">
        <v>5.7823129251700682E-2</v>
      </c>
      <c r="AN169">
        <v>47.859499999999997</v>
      </c>
      <c r="AO169">
        <v>1.7595400000000001</v>
      </c>
      <c r="AQ169" t="s">
        <v>3</v>
      </c>
      <c r="AR169" t="s">
        <v>102</v>
      </c>
      <c r="AS169">
        <v>1</v>
      </c>
      <c r="AT169">
        <v>6.3155599999999996</v>
      </c>
      <c r="AU169">
        <v>0.21051900000000001</v>
      </c>
      <c r="AW169" t="s">
        <v>3</v>
      </c>
      <c r="AX169" t="s">
        <v>795</v>
      </c>
      <c r="AY169">
        <v>0.9</v>
      </c>
      <c r="AZ169">
        <v>11.8032</v>
      </c>
      <c r="BA169">
        <v>0.39343899999999998</v>
      </c>
      <c r="BO169" t="s">
        <v>3</v>
      </c>
      <c r="BP169" t="s">
        <v>74</v>
      </c>
      <c r="BQ169">
        <v>0.95</v>
      </c>
      <c r="BR169">
        <v>11.1051</v>
      </c>
      <c r="BS169">
        <v>0.370172</v>
      </c>
      <c r="BV169" t="s">
        <v>3</v>
      </c>
      <c r="BW169" t="s">
        <v>74</v>
      </c>
      <c r="BX169">
        <v>1</v>
      </c>
      <c r="BY169">
        <v>4.8939199999999996</v>
      </c>
      <c r="BZ169">
        <v>0.163131</v>
      </c>
      <c r="CB169" t="s">
        <v>3</v>
      </c>
      <c r="CC169" t="s">
        <v>87</v>
      </c>
      <c r="CD169">
        <v>1</v>
      </c>
      <c r="CE169">
        <v>5.0317100000000003</v>
      </c>
      <c r="CF169">
        <v>0.16772400000000001</v>
      </c>
      <c r="CH169" t="s">
        <v>3</v>
      </c>
      <c r="CI169" t="s">
        <v>96</v>
      </c>
      <c r="CJ169">
        <v>0.91666666666666663</v>
      </c>
      <c r="CK169">
        <v>4.6333000000000002</v>
      </c>
      <c r="CL169">
        <v>0.154443</v>
      </c>
      <c r="CN169" t="s">
        <v>3</v>
      </c>
      <c r="CO169" t="s">
        <v>100</v>
      </c>
      <c r="CP169">
        <v>1</v>
      </c>
      <c r="CQ169">
        <v>2.80992</v>
      </c>
      <c r="CR169">
        <v>9.3663899999999994E-2</v>
      </c>
      <c r="CU169" t="s">
        <v>3</v>
      </c>
      <c r="CV169" t="s">
        <v>30</v>
      </c>
      <c r="CW169">
        <v>1</v>
      </c>
      <c r="CX169">
        <v>10.317600000000001</v>
      </c>
      <c r="CY169">
        <v>0.34392099999999998</v>
      </c>
      <c r="DA169" t="s">
        <v>3</v>
      </c>
      <c r="DB169" t="s">
        <v>96</v>
      </c>
      <c r="DC169">
        <v>1</v>
      </c>
      <c r="DD169">
        <v>5.2096</v>
      </c>
      <c r="DE169">
        <v>0.173653</v>
      </c>
      <c r="DG169" t="s">
        <v>3</v>
      </c>
      <c r="DH169" t="s">
        <v>98</v>
      </c>
      <c r="DI169">
        <v>0.72333333333333327</v>
      </c>
      <c r="DJ169">
        <v>18.504200000000001</v>
      </c>
      <c r="DK169">
        <v>0.61680699999999999</v>
      </c>
      <c r="DM169" t="s">
        <v>3</v>
      </c>
      <c r="DN169" t="s">
        <v>98</v>
      </c>
      <c r="DO169">
        <v>1</v>
      </c>
      <c r="DP169">
        <v>3.1209699999999998</v>
      </c>
      <c r="DQ169">
        <v>0.104032</v>
      </c>
      <c r="DT169" t="s">
        <v>3</v>
      </c>
      <c r="DU169" t="s">
        <v>98</v>
      </c>
      <c r="DV169">
        <v>1</v>
      </c>
      <c r="DW169">
        <v>4.2026599999999998</v>
      </c>
      <c r="DX169">
        <v>0.14008899999999999</v>
      </c>
      <c r="DZ169" t="s">
        <v>3</v>
      </c>
      <c r="EA169" t="s">
        <v>96</v>
      </c>
      <c r="EB169">
        <v>1</v>
      </c>
      <c r="EC169">
        <v>5.9226299999999998</v>
      </c>
      <c r="ED169">
        <v>0.19742100000000001</v>
      </c>
      <c r="EF169" t="s">
        <v>3</v>
      </c>
      <c r="EG169" t="s">
        <v>97</v>
      </c>
      <c r="EH169">
        <v>1</v>
      </c>
      <c r="EI169">
        <v>2.4688599999999998</v>
      </c>
      <c r="EJ169">
        <v>8.2295499999999994E-2</v>
      </c>
      <c r="EL169" t="s">
        <v>3</v>
      </c>
      <c r="EM169" t="s">
        <v>100</v>
      </c>
      <c r="EN169">
        <v>0.62814070351758799</v>
      </c>
      <c r="EO169">
        <v>12.9305</v>
      </c>
      <c r="EP169">
        <v>0.64977600000000002</v>
      </c>
      <c r="ET169" t="s">
        <v>3</v>
      </c>
      <c r="EU169" t="s">
        <v>89</v>
      </c>
      <c r="EV169">
        <v>1</v>
      </c>
      <c r="EW169">
        <v>9.83718</v>
      </c>
      <c r="EX169">
        <v>0.32790599999999998</v>
      </c>
      <c r="EZ169" t="s">
        <v>3</v>
      </c>
      <c r="FA169" t="s">
        <v>101</v>
      </c>
      <c r="FB169">
        <v>1</v>
      </c>
      <c r="FC169">
        <v>7.1988599999999998</v>
      </c>
      <c r="FD169">
        <v>0.23996200000000001</v>
      </c>
      <c r="FG169" t="s">
        <v>3</v>
      </c>
      <c r="FH169" t="s">
        <v>77</v>
      </c>
      <c r="FI169">
        <v>0.04</v>
      </c>
      <c r="FJ169">
        <v>34.126899999999999</v>
      </c>
      <c r="FK169">
        <v>1.1490499999999999</v>
      </c>
    </row>
    <row r="170" spans="1:167">
      <c r="A170" t="s">
        <v>3</v>
      </c>
      <c r="B170" t="s">
        <v>81</v>
      </c>
      <c r="C170">
        <v>0.96000000000000008</v>
      </c>
      <c r="D170">
        <v>10.9375</v>
      </c>
      <c r="E170">
        <v>0.36458200000000002</v>
      </c>
      <c r="G170" t="s">
        <v>3</v>
      </c>
      <c r="H170" t="s">
        <v>98</v>
      </c>
      <c r="I170">
        <v>0.7433333333333334</v>
      </c>
      <c r="J170">
        <v>15.2296</v>
      </c>
      <c r="K170">
        <v>0.50765400000000005</v>
      </c>
      <c r="M170" t="s">
        <v>3</v>
      </c>
      <c r="N170" t="s">
        <v>103</v>
      </c>
      <c r="O170">
        <v>0.92</v>
      </c>
      <c r="P170">
        <v>12.145</v>
      </c>
      <c r="Q170">
        <v>0.404835</v>
      </c>
      <c r="S170" t="s">
        <v>3</v>
      </c>
      <c r="T170" t="s">
        <v>121</v>
      </c>
      <c r="U170">
        <v>1</v>
      </c>
      <c r="V170">
        <v>8.8236500000000007</v>
      </c>
      <c r="W170">
        <v>0.29412199999999999</v>
      </c>
      <c r="Y170" t="s">
        <v>3</v>
      </c>
      <c r="Z170" t="s">
        <v>103</v>
      </c>
      <c r="AA170">
        <v>0.39333333333333337</v>
      </c>
      <c r="AB170">
        <v>31.564</v>
      </c>
      <c r="AC170">
        <v>1.05213</v>
      </c>
      <c r="AE170" t="s">
        <v>3</v>
      </c>
      <c r="AF170" t="s">
        <v>102</v>
      </c>
      <c r="AG170">
        <v>0.73666666666666669</v>
      </c>
      <c r="AH170">
        <v>11.861499999999999</v>
      </c>
      <c r="AI170">
        <v>0.39538200000000001</v>
      </c>
      <c r="AK170" t="s">
        <v>3</v>
      </c>
      <c r="AL170" t="s">
        <v>87</v>
      </c>
      <c r="AM170">
        <v>0.12371134020618556</v>
      </c>
      <c r="AN170">
        <v>36.624499999999998</v>
      </c>
      <c r="AO170">
        <v>1.5009999999999999</v>
      </c>
      <c r="AQ170" t="s">
        <v>3</v>
      </c>
      <c r="AR170" t="s">
        <v>103</v>
      </c>
      <c r="AS170">
        <v>1</v>
      </c>
      <c r="AT170">
        <v>5.3862399999999999</v>
      </c>
      <c r="AU170">
        <v>0.17954100000000001</v>
      </c>
      <c r="AW170" t="s">
        <v>3</v>
      </c>
      <c r="AX170" t="s">
        <v>796</v>
      </c>
      <c r="AY170">
        <v>1</v>
      </c>
      <c r="AZ170">
        <v>10.3157</v>
      </c>
      <c r="BA170">
        <v>0.34385599999999999</v>
      </c>
      <c r="BO170" t="s">
        <v>3</v>
      </c>
      <c r="BP170" t="s">
        <v>75</v>
      </c>
      <c r="BQ170">
        <v>0.95</v>
      </c>
      <c r="BR170">
        <v>9.3631799999999998</v>
      </c>
      <c r="BS170">
        <v>0.31210599999999999</v>
      </c>
      <c r="BV170" t="s">
        <v>3</v>
      </c>
      <c r="BW170" t="s">
        <v>75</v>
      </c>
      <c r="BX170">
        <v>1</v>
      </c>
      <c r="BY170">
        <v>4.5569699999999997</v>
      </c>
      <c r="BZ170">
        <v>0.15189900000000001</v>
      </c>
      <c r="CB170" t="s">
        <v>3</v>
      </c>
      <c r="CC170" t="s">
        <v>88</v>
      </c>
      <c r="CD170">
        <v>1</v>
      </c>
      <c r="CE170">
        <v>4.8777799999999996</v>
      </c>
      <c r="CF170">
        <v>0.16259299999999999</v>
      </c>
      <c r="CH170" t="s">
        <v>3</v>
      </c>
      <c r="CI170" t="s">
        <v>97</v>
      </c>
      <c r="CJ170">
        <v>0.94333333333333336</v>
      </c>
      <c r="CK170">
        <v>4.3263100000000003</v>
      </c>
      <c r="CL170">
        <v>0.14421</v>
      </c>
      <c r="CN170" t="s">
        <v>3</v>
      </c>
      <c r="CO170" t="s">
        <v>101</v>
      </c>
      <c r="CP170">
        <v>1</v>
      </c>
      <c r="CQ170">
        <v>2.9734400000000001</v>
      </c>
      <c r="CR170">
        <v>9.91147E-2</v>
      </c>
      <c r="CU170" t="s">
        <v>3</v>
      </c>
      <c r="CV170" t="s">
        <v>31</v>
      </c>
      <c r="CW170">
        <v>0.96000000000000008</v>
      </c>
      <c r="CX170">
        <v>8.7548200000000005</v>
      </c>
      <c r="CY170">
        <v>0.291827</v>
      </c>
      <c r="DA170" t="s">
        <v>3</v>
      </c>
      <c r="DB170" t="s">
        <v>97</v>
      </c>
      <c r="DC170">
        <v>1</v>
      </c>
      <c r="DD170">
        <v>4.7407700000000004</v>
      </c>
      <c r="DE170">
        <v>0.158026</v>
      </c>
      <c r="DG170" t="s">
        <v>3</v>
      </c>
      <c r="DH170" t="s">
        <v>99</v>
      </c>
      <c r="DI170">
        <v>0.94333333333333336</v>
      </c>
      <c r="DJ170">
        <v>6.1576000000000004</v>
      </c>
      <c r="DK170">
        <v>0.20525299999999999</v>
      </c>
      <c r="DM170" t="s">
        <v>3</v>
      </c>
      <c r="DN170" t="s">
        <v>99</v>
      </c>
      <c r="DO170">
        <v>1</v>
      </c>
      <c r="DP170">
        <v>3.8049499999999998</v>
      </c>
      <c r="DQ170">
        <v>0.126832</v>
      </c>
      <c r="DT170" t="s">
        <v>3</v>
      </c>
      <c r="DU170" t="s">
        <v>99</v>
      </c>
      <c r="DV170">
        <v>1</v>
      </c>
      <c r="DW170">
        <v>4.0706100000000003</v>
      </c>
      <c r="DX170">
        <v>0.135687</v>
      </c>
      <c r="DZ170" t="s">
        <v>3</v>
      </c>
      <c r="EA170" t="s">
        <v>97</v>
      </c>
      <c r="EB170">
        <v>1</v>
      </c>
      <c r="EC170">
        <v>6.17408</v>
      </c>
      <c r="ED170">
        <v>0.20580300000000001</v>
      </c>
      <c r="EF170" t="s">
        <v>3</v>
      </c>
      <c r="EG170" t="s">
        <v>98</v>
      </c>
      <c r="EH170">
        <v>1</v>
      </c>
      <c r="EI170">
        <v>4.6669700000000001</v>
      </c>
      <c r="EJ170">
        <v>0.15556600000000001</v>
      </c>
      <c r="EL170" t="s">
        <v>3</v>
      </c>
      <c r="EM170" t="s">
        <v>15</v>
      </c>
      <c r="EN170">
        <v>0.54208754208754206</v>
      </c>
      <c r="EO170">
        <v>31.034099999999999</v>
      </c>
      <c r="EP170">
        <v>1.03793</v>
      </c>
      <c r="ET170" t="s">
        <v>3</v>
      </c>
      <c r="EU170" t="s">
        <v>90</v>
      </c>
      <c r="EV170">
        <v>1</v>
      </c>
      <c r="EW170">
        <v>8.0924600000000009</v>
      </c>
      <c r="EX170">
        <v>0.26974900000000002</v>
      </c>
      <c r="EZ170" t="s">
        <v>3</v>
      </c>
      <c r="FA170" t="s">
        <v>102</v>
      </c>
      <c r="FB170">
        <v>1</v>
      </c>
      <c r="FC170">
        <v>8.1765100000000004</v>
      </c>
      <c r="FD170">
        <v>0.27255000000000001</v>
      </c>
      <c r="FG170" t="s">
        <v>3</v>
      </c>
      <c r="FH170" t="s">
        <v>78</v>
      </c>
      <c r="FI170">
        <v>0.10666666666666667</v>
      </c>
      <c r="FJ170">
        <v>34.935499999999998</v>
      </c>
      <c r="FK170">
        <v>1.23447</v>
      </c>
    </row>
    <row r="171" spans="1:167">
      <c r="A171" t="s">
        <v>3</v>
      </c>
      <c r="B171" t="s">
        <v>82</v>
      </c>
      <c r="C171">
        <v>0.61333333333333329</v>
      </c>
      <c r="D171">
        <v>22.781500000000001</v>
      </c>
      <c r="E171">
        <v>0.78556999999999999</v>
      </c>
      <c r="G171" t="s">
        <v>3</v>
      </c>
      <c r="H171" t="s">
        <v>99</v>
      </c>
      <c r="I171">
        <v>0.56333333333333324</v>
      </c>
      <c r="J171">
        <v>18.360800000000001</v>
      </c>
      <c r="K171">
        <v>0.61202699999999999</v>
      </c>
      <c r="M171" t="s">
        <v>3</v>
      </c>
      <c r="N171" t="s">
        <v>104</v>
      </c>
      <c r="O171">
        <v>0.83</v>
      </c>
      <c r="P171">
        <v>13.108000000000001</v>
      </c>
      <c r="Q171">
        <v>0.43693300000000002</v>
      </c>
      <c r="S171" t="s">
        <v>3</v>
      </c>
      <c r="T171" t="s">
        <v>122</v>
      </c>
      <c r="U171">
        <v>0.95333333333333337</v>
      </c>
      <c r="V171">
        <v>12.4201</v>
      </c>
      <c r="W171">
        <v>0.41400199999999998</v>
      </c>
      <c r="Y171" t="s">
        <v>3</v>
      </c>
      <c r="Z171" t="s">
        <v>104</v>
      </c>
      <c r="AA171">
        <v>0</v>
      </c>
      <c r="AB171">
        <v>56.194000000000003</v>
      </c>
      <c r="AC171">
        <v>1.9377200000000001</v>
      </c>
      <c r="AE171" t="s">
        <v>3</v>
      </c>
      <c r="AF171" t="s">
        <v>103</v>
      </c>
      <c r="AG171">
        <v>0.58333333333333337</v>
      </c>
      <c r="AH171">
        <v>17.009499999999999</v>
      </c>
      <c r="AI171">
        <v>0.56698300000000001</v>
      </c>
      <c r="AK171" t="s">
        <v>3</v>
      </c>
      <c r="AL171" t="s">
        <v>88</v>
      </c>
      <c r="AM171">
        <v>7.3578595317725759E-2</v>
      </c>
      <c r="AN171">
        <v>40.8825</v>
      </c>
      <c r="AO171">
        <v>2.1862300000000001</v>
      </c>
      <c r="AQ171" t="s">
        <v>3</v>
      </c>
      <c r="AR171" t="s">
        <v>104</v>
      </c>
      <c r="AS171">
        <v>0.93333333333333335</v>
      </c>
      <c r="AT171">
        <v>8.8303100000000008</v>
      </c>
      <c r="AU171">
        <v>0.29434399999999999</v>
      </c>
      <c r="AW171" t="s">
        <v>3</v>
      </c>
      <c r="AX171" t="s">
        <v>797</v>
      </c>
      <c r="AY171">
        <v>1</v>
      </c>
      <c r="AZ171">
        <v>8.5902399999999997</v>
      </c>
      <c r="BA171">
        <v>0.28634100000000001</v>
      </c>
      <c r="BO171" t="s">
        <v>3</v>
      </c>
      <c r="BP171" t="s">
        <v>76</v>
      </c>
      <c r="BQ171">
        <v>1</v>
      </c>
      <c r="BR171">
        <v>9.0056100000000008</v>
      </c>
      <c r="BS171">
        <v>0.30018699999999998</v>
      </c>
      <c r="BV171" t="s">
        <v>3</v>
      </c>
      <c r="BW171" t="s">
        <v>76</v>
      </c>
      <c r="BX171">
        <v>1</v>
      </c>
      <c r="BY171">
        <v>3.8613499999999998</v>
      </c>
      <c r="BZ171">
        <v>0.12871199999999999</v>
      </c>
      <c r="CB171" t="s">
        <v>3</v>
      </c>
      <c r="CC171" t="s">
        <v>89</v>
      </c>
      <c r="CD171">
        <v>1</v>
      </c>
      <c r="CE171">
        <v>5.1267199999999997</v>
      </c>
      <c r="CF171">
        <v>0.17089099999999999</v>
      </c>
      <c r="CH171" t="s">
        <v>3</v>
      </c>
      <c r="CI171" t="s">
        <v>98</v>
      </c>
      <c r="CJ171">
        <v>0.90333333333333343</v>
      </c>
      <c r="CK171">
        <v>5.4496799999999999</v>
      </c>
      <c r="CL171">
        <v>0.18165600000000001</v>
      </c>
      <c r="CN171" t="s">
        <v>3</v>
      </c>
      <c r="CO171" t="s">
        <v>102</v>
      </c>
      <c r="CP171">
        <v>1</v>
      </c>
      <c r="CQ171">
        <v>2.5911200000000001</v>
      </c>
      <c r="CR171">
        <v>8.6370699999999995E-2</v>
      </c>
      <c r="CU171" t="s">
        <v>3</v>
      </c>
      <c r="CV171" t="s">
        <v>32</v>
      </c>
      <c r="CW171">
        <v>1</v>
      </c>
      <c r="CX171">
        <v>9.3276900000000005</v>
      </c>
      <c r="CY171">
        <v>0.310923</v>
      </c>
      <c r="DA171" t="s">
        <v>3</v>
      </c>
      <c r="DB171" t="s">
        <v>98</v>
      </c>
      <c r="DC171">
        <v>1</v>
      </c>
      <c r="DD171">
        <v>7.42387</v>
      </c>
      <c r="DE171">
        <v>0.24746199999999999</v>
      </c>
      <c r="DG171" t="s">
        <v>3</v>
      </c>
      <c r="DH171" t="s">
        <v>100</v>
      </c>
      <c r="DI171">
        <v>1</v>
      </c>
      <c r="DJ171">
        <v>8.9377399999999998</v>
      </c>
      <c r="DK171">
        <v>0.297925</v>
      </c>
      <c r="DM171" t="s">
        <v>3</v>
      </c>
      <c r="DN171" t="s">
        <v>100</v>
      </c>
      <c r="DO171">
        <v>1</v>
      </c>
      <c r="DP171">
        <v>3.9059200000000001</v>
      </c>
      <c r="DQ171">
        <v>0.13019700000000001</v>
      </c>
      <c r="DT171" t="s">
        <v>3</v>
      </c>
      <c r="DU171" t="s">
        <v>100</v>
      </c>
      <c r="DV171">
        <v>1</v>
      </c>
      <c r="DW171">
        <v>3.82999</v>
      </c>
      <c r="DX171">
        <v>0.127666</v>
      </c>
      <c r="DZ171" t="s">
        <v>3</v>
      </c>
      <c r="EA171" t="s">
        <v>98</v>
      </c>
      <c r="EB171">
        <v>1</v>
      </c>
      <c r="EC171">
        <v>4.7812599999999996</v>
      </c>
      <c r="ED171">
        <v>0.15937499999999999</v>
      </c>
      <c r="EF171" t="s">
        <v>3</v>
      </c>
      <c r="EG171" t="s">
        <v>99</v>
      </c>
      <c r="EH171">
        <v>1</v>
      </c>
      <c r="EI171">
        <v>4.4596499999999999</v>
      </c>
      <c r="EJ171">
        <v>0.14865500000000001</v>
      </c>
      <c r="EL171" t="s">
        <v>3</v>
      </c>
      <c r="EM171" t="s">
        <v>16</v>
      </c>
      <c r="EN171">
        <v>0.41000000000000003</v>
      </c>
      <c r="EO171">
        <v>24.985199999999999</v>
      </c>
      <c r="EP171">
        <v>0.83284000000000002</v>
      </c>
      <c r="ET171" t="s">
        <v>3</v>
      </c>
      <c r="EU171" t="s">
        <v>91</v>
      </c>
      <c r="EV171">
        <v>1</v>
      </c>
      <c r="EW171">
        <v>6.6954099999999999</v>
      </c>
      <c r="EX171">
        <v>0.22317999999999999</v>
      </c>
      <c r="EZ171" t="s">
        <v>3</v>
      </c>
      <c r="FA171" t="s">
        <v>103</v>
      </c>
      <c r="FB171">
        <v>1</v>
      </c>
      <c r="FC171">
        <v>7.9354899999999997</v>
      </c>
      <c r="FD171">
        <v>0.26451599999999997</v>
      </c>
      <c r="FG171" t="s">
        <v>3</v>
      </c>
      <c r="FH171" t="s">
        <v>79</v>
      </c>
      <c r="FI171">
        <v>5.6666666666666664E-2</v>
      </c>
      <c r="FJ171">
        <v>35.538800000000002</v>
      </c>
      <c r="FK171">
        <v>1.2876399999999999</v>
      </c>
    </row>
    <row r="172" spans="1:167">
      <c r="A172" t="s">
        <v>3</v>
      </c>
      <c r="B172" t="s">
        <v>83</v>
      </c>
      <c r="C172">
        <v>0.32333333333333331</v>
      </c>
      <c r="D172">
        <v>33.683500000000002</v>
      </c>
      <c r="E172">
        <v>1.1227799999999999</v>
      </c>
      <c r="G172" t="s">
        <v>3</v>
      </c>
      <c r="H172" t="s">
        <v>100</v>
      </c>
      <c r="I172">
        <v>0.84333333333333338</v>
      </c>
      <c r="J172">
        <v>10.034800000000001</v>
      </c>
      <c r="K172">
        <v>0.33449499999999999</v>
      </c>
      <c r="M172" t="s">
        <v>3</v>
      </c>
      <c r="N172" t="s">
        <v>105</v>
      </c>
      <c r="O172">
        <v>0.45</v>
      </c>
      <c r="P172">
        <v>22.863700000000001</v>
      </c>
      <c r="Q172">
        <v>0.76212400000000002</v>
      </c>
      <c r="S172" t="s">
        <v>3</v>
      </c>
      <c r="T172" t="s">
        <v>123</v>
      </c>
      <c r="U172">
        <v>1</v>
      </c>
      <c r="V172">
        <v>10.764099999999999</v>
      </c>
      <c r="W172">
        <v>0.35880400000000001</v>
      </c>
      <c r="Y172" t="s">
        <v>3</v>
      </c>
      <c r="Z172" t="s">
        <v>105</v>
      </c>
      <c r="AA172">
        <v>0.65666666666666662</v>
      </c>
      <c r="AB172">
        <v>19.583200000000001</v>
      </c>
      <c r="AC172">
        <v>0.65277300000000005</v>
      </c>
      <c r="AE172" t="s">
        <v>3</v>
      </c>
      <c r="AF172" t="s">
        <v>104</v>
      </c>
      <c r="AG172">
        <v>0.91</v>
      </c>
      <c r="AH172">
        <v>11.422000000000001</v>
      </c>
      <c r="AI172">
        <v>0.38073299999999999</v>
      </c>
      <c r="AK172" t="s">
        <v>3</v>
      </c>
      <c r="AL172" t="s">
        <v>89</v>
      </c>
      <c r="AM172">
        <v>0.63321799307958482</v>
      </c>
      <c r="AN172">
        <v>20.373999999999999</v>
      </c>
      <c r="AO172">
        <v>0.90551300000000001</v>
      </c>
      <c r="AQ172" t="s">
        <v>3</v>
      </c>
      <c r="AR172" t="s">
        <v>105</v>
      </c>
      <c r="AS172">
        <v>1</v>
      </c>
      <c r="AT172">
        <v>5.6582100000000004</v>
      </c>
      <c r="AU172">
        <v>0.188607</v>
      </c>
      <c r="AW172" t="s">
        <v>3</v>
      </c>
      <c r="AX172" t="s">
        <v>798</v>
      </c>
      <c r="AY172">
        <v>0.96666666666666667</v>
      </c>
      <c r="AZ172">
        <v>11.842499999999999</v>
      </c>
      <c r="BA172">
        <v>0.39474999999999999</v>
      </c>
      <c r="BO172" t="s">
        <v>3</v>
      </c>
      <c r="BP172" t="s">
        <v>77</v>
      </c>
      <c r="BQ172">
        <v>0.87</v>
      </c>
      <c r="BR172">
        <v>13.1807</v>
      </c>
      <c r="BS172">
        <v>0.439355</v>
      </c>
      <c r="BV172" t="s">
        <v>3</v>
      </c>
      <c r="BW172" t="s">
        <v>77</v>
      </c>
      <c r="BX172">
        <v>1</v>
      </c>
      <c r="BY172">
        <v>3.2060599999999999</v>
      </c>
      <c r="BZ172">
        <v>0.10686900000000001</v>
      </c>
      <c r="CB172" t="s">
        <v>3</v>
      </c>
      <c r="CC172" t="s">
        <v>90</v>
      </c>
      <c r="CD172">
        <v>1</v>
      </c>
      <c r="CE172">
        <v>4.2533000000000003</v>
      </c>
      <c r="CF172">
        <v>0.14177699999999999</v>
      </c>
      <c r="CH172" t="s">
        <v>3</v>
      </c>
      <c r="CI172" t="s">
        <v>99</v>
      </c>
      <c r="CJ172">
        <v>1</v>
      </c>
      <c r="CK172">
        <v>1.55776</v>
      </c>
      <c r="CL172">
        <v>5.1925399999999997E-2</v>
      </c>
      <c r="CN172" t="s">
        <v>3</v>
      </c>
      <c r="CO172" t="s">
        <v>103</v>
      </c>
      <c r="CP172">
        <v>1</v>
      </c>
      <c r="CQ172">
        <v>2.5385399999999998</v>
      </c>
      <c r="CR172">
        <v>8.4618100000000002E-2</v>
      </c>
      <c r="CU172" t="s">
        <v>3</v>
      </c>
      <c r="CV172" t="s">
        <v>33</v>
      </c>
      <c r="CW172">
        <v>0.96000000000000008</v>
      </c>
      <c r="CX172">
        <v>11.146800000000001</v>
      </c>
      <c r="CY172">
        <v>0.37155899999999997</v>
      </c>
      <c r="DA172" t="s">
        <v>3</v>
      </c>
      <c r="DB172" t="s">
        <v>99</v>
      </c>
      <c r="DC172">
        <v>1</v>
      </c>
      <c r="DD172">
        <v>7.2010500000000004</v>
      </c>
      <c r="DE172">
        <v>0.240035</v>
      </c>
      <c r="DG172" t="s">
        <v>3</v>
      </c>
      <c r="DH172" t="s">
        <v>101</v>
      </c>
      <c r="DI172">
        <v>0.8</v>
      </c>
      <c r="DJ172">
        <v>10.780099999999999</v>
      </c>
      <c r="DK172">
        <v>0.35933599999999999</v>
      </c>
      <c r="DM172" t="s">
        <v>3</v>
      </c>
      <c r="DN172" t="s">
        <v>101</v>
      </c>
      <c r="DO172">
        <v>1</v>
      </c>
      <c r="DP172">
        <v>3.8681100000000002</v>
      </c>
      <c r="DQ172">
        <v>0.128937</v>
      </c>
      <c r="DT172" t="s">
        <v>3</v>
      </c>
      <c r="DU172" t="s">
        <v>101</v>
      </c>
      <c r="DV172">
        <v>1</v>
      </c>
      <c r="DW172">
        <v>4.9681600000000001</v>
      </c>
      <c r="DX172">
        <v>0.165605</v>
      </c>
      <c r="DZ172" t="s">
        <v>3</v>
      </c>
      <c r="EA172" t="s">
        <v>99</v>
      </c>
      <c r="EB172">
        <v>1</v>
      </c>
      <c r="EC172">
        <v>6.19156</v>
      </c>
      <c r="ED172">
        <v>0.20638500000000001</v>
      </c>
      <c r="EF172" t="s">
        <v>3</v>
      </c>
      <c r="EG172" t="s">
        <v>100</v>
      </c>
      <c r="EH172">
        <v>1</v>
      </c>
      <c r="EI172">
        <v>6.6433400000000002</v>
      </c>
      <c r="EJ172">
        <v>0.221445</v>
      </c>
      <c r="EL172" t="s">
        <v>3</v>
      </c>
      <c r="EM172" t="s">
        <v>17</v>
      </c>
      <c r="EN172">
        <v>7.3333333333333334E-2</v>
      </c>
      <c r="EO172">
        <v>37.0837</v>
      </c>
      <c r="EP172">
        <v>1.2361200000000001</v>
      </c>
      <c r="ET172" t="s">
        <v>3</v>
      </c>
      <c r="EU172" t="s">
        <v>92</v>
      </c>
      <c r="EV172">
        <v>0.6166666666666667</v>
      </c>
      <c r="EW172">
        <v>22.985199999999999</v>
      </c>
      <c r="EX172">
        <v>0.76617400000000002</v>
      </c>
      <c r="EZ172" t="s">
        <v>3</v>
      </c>
      <c r="FA172" t="s">
        <v>104</v>
      </c>
      <c r="FB172">
        <v>1</v>
      </c>
      <c r="FC172">
        <v>6.5374100000000004</v>
      </c>
      <c r="FD172">
        <v>0.217914</v>
      </c>
      <c r="FG172" t="s">
        <v>3</v>
      </c>
      <c r="FH172" t="s">
        <v>80</v>
      </c>
      <c r="FI172">
        <v>7.8231292517006792E-2</v>
      </c>
      <c r="FJ172">
        <v>39.335999999999999</v>
      </c>
      <c r="FK172">
        <v>1.83813</v>
      </c>
    </row>
    <row r="173" spans="1:167">
      <c r="A173" t="s">
        <v>3</v>
      </c>
      <c r="B173" t="s">
        <v>84</v>
      </c>
      <c r="C173">
        <v>0.10666666666666667</v>
      </c>
      <c r="D173">
        <v>27.51</v>
      </c>
      <c r="E173">
        <v>0.91700000000000004</v>
      </c>
      <c r="G173" t="s">
        <v>3</v>
      </c>
      <c r="H173" t="s">
        <v>101</v>
      </c>
      <c r="I173">
        <v>0.88666666666666671</v>
      </c>
      <c r="J173">
        <v>10.748200000000001</v>
      </c>
      <c r="K173">
        <v>0.35827199999999998</v>
      </c>
      <c r="M173" t="s">
        <v>3</v>
      </c>
      <c r="N173" t="s">
        <v>106</v>
      </c>
      <c r="O173">
        <v>0.81</v>
      </c>
      <c r="P173">
        <v>13.513999999999999</v>
      </c>
      <c r="Q173">
        <v>0.45046700000000001</v>
      </c>
      <c r="S173" t="s">
        <v>3</v>
      </c>
      <c r="T173" t="s">
        <v>124</v>
      </c>
      <c r="U173">
        <v>1</v>
      </c>
      <c r="V173">
        <v>9.0312099999999997</v>
      </c>
      <c r="W173">
        <v>0.30103999999999997</v>
      </c>
      <c r="Y173" t="s">
        <v>3</v>
      </c>
      <c r="Z173" t="s">
        <v>106</v>
      </c>
      <c r="AA173">
        <v>5.6666666666666664E-2</v>
      </c>
      <c r="AB173">
        <v>40.329500000000003</v>
      </c>
      <c r="AC173">
        <v>1.34432</v>
      </c>
      <c r="AE173" t="s">
        <v>3</v>
      </c>
      <c r="AF173" t="s">
        <v>105</v>
      </c>
      <c r="AG173">
        <v>1</v>
      </c>
      <c r="AH173">
        <v>8.3431099999999994</v>
      </c>
      <c r="AI173">
        <v>0.27810400000000002</v>
      </c>
      <c r="AK173" t="s">
        <v>3</v>
      </c>
      <c r="AL173" t="s">
        <v>90</v>
      </c>
      <c r="AM173">
        <v>0</v>
      </c>
      <c r="AN173">
        <v>54.599400000000003</v>
      </c>
      <c r="AO173">
        <v>2.33331</v>
      </c>
      <c r="AQ173" t="s">
        <v>3</v>
      </c>
      <c r="AR173" t="s">
        <v>106</v>
      </c>
      <c r="AS173">
        <v>1</v>
      </c>
      <c r="AT173">
        <v>5.4621199999999996</v>
      </c>
      <c r="AU173">
        <v>0.18207100000000001</v>
      </c>
      <c r="AW173" t="s">
        <v>3</v>
      </c>
      <c r="AX173" t="s">
        <v>799</v>
      </c>
      <c r="AY173">
        <v>1</v>
      </c>
      <c r="AZ173">
        <v>12.6646</v>
      </c>
      <c r="BA173">
        <v>0.42215399999999997</v>
      </c>
      <c r="BO173" t="s">
        <v>3</v>
      </c>
      <c r="BP173" t="s">
        <v>78</v>
      </c>
      <c r="BQ173">
        <v>0.84666666666666657</v>
      </c>
      <c r="BR173">
        <v>11.643800000000001</v>
      </c>
      <c r="BS173">
        <v>0.38812600000000003</v>
      </c>
      <c r="BV173" t="s">
        <v>3</v>
      </c>
      <c r="BW173" t="s">
        <v>78</v>
      </c>
      <c r="BX173">
        <v>1</v>
      </c>
      <c r="BY173">
        <v>3.48156</v>
      </c>
      <c r="BZ173">
        <v>0.116052</v>
      </c>
      <c r="CB173" t="s">
        <v>3</v>
      </c>
      <c r="CC173" t="s">
        <v>91</v>
      </c>
      <c r="CD173">
        <v>0.96000000000000008</v>
      </c>
      <c r="CE173">
        <v>7.46699</v>
      </c>
      <c r="CF173">
        <v>0.24890000000000001</v>
      </c>
      <c r="CH173" t="s">
        <v>3</v>
      </c>
      <c r="CI173" t="s">
        <v>100</v>
      </c>
      <c r="CJ173">
        <v>1</v>
      </c>
      <c r="CK173">
        <v>1.44275</v>
      </c>
      <c r="CL173">
        <v>4.8091700000000001E-2</v>
      </c>
      <c r="CN173" t="s">
        <v>3</v>
      </c>
      <c r="CO173" t="s">
        <v>104</v>
      </c>
      <c r="CP173">
        <v>1</v>
      </c>
      <c r="CQ173">
        <v>3.0766300000000002</v>
      </c>
      <c r="CR173">
        <v>0.10255400000000001</v>
      </c>
      <c r="CU173" t="s">
        <v>3</v>
      </c>
      <c r="CV173" t="s">
        <v>34</v>
      </c>
      <c r="CW173">
        <v>0.96000000000000008</v>
      </c>
      <c r="CX173">
        <v>9.9575800000000001</v>
      </c>
      <c r="CY173">
        <v>0.33191900000000002</v>
      </c>
      <c r="DA173" t="s">
        <v>3</v>
      </c>
      <c r="DB173" t="s">
        <v>100</v>
      </c>
      <c r="DC173">
        <v>0.98666666666666669</v>
      </c>
      <c r="DD173">
        <v>9.3395100000000006</v>
      </c>
      <c r="DE173">
        <v>0.31131700000000001</v>
      </c>
      <c r="DG173" t="s">
        <v>3</v>
      </c>
      <c r="DH173" t="s">
        <v>102</v>
      </c>
      <c r="DI173">
        <v>0.47333333333333333</v>
      </c>
      <c r="DJ173">
        <v>20.7941</v>
      </c>
      <c r="DK173">
        <v>0.69313800000000003</v>
      </c>
      <c r="DM173" t="s">
        <v>3</v>
      </c>
      <c r="DN173" t="s">
        <v>102</v>
      </c>
      <c r="DO173">
        <v>1</v>
      </c>
      <c r="DP173">
        <v>3.8015599999999998</v>
      </c>
      <c r="DQ173">
        <v>0.126719</v>
      </c>
      <c r="DT173" t="s">
        <v>3</v>
      </c>
      <c r="DU173" t="s">
        <v>102</v>
      </c>
      <c r="DV173">
        <v>1</v>
      </c>
      <c r="DW173">
        <v>5.25434</v>
      </c>
      <c r="DX173">
        <v>0.175145</v>
      </c>
      <c r="DZ173" t="s">
        <v>3</v>
      </c>
      <c r="EA173" t="s">
        <v>100</v>
      </c>
      <c r="EB173">
        <v>1</v>
      </c>
      <c r="EC173">
        <v>6.6850100000000001</v>
      </c>
      <c r="ED173">
        <v>0.222834</v>
      </c>
      <c r="EF173" t="s">
        <v>3</v>
      </c>
      <c r="EG173" t="s">
        <v>101</v>
      </c>
      <c r="EH173">
        <v>1</v>
      </c>
      <c r="EI173">
        <v>2.6982300000000001</v>
      </c>
      <c r="EJ173">
        <v>8.9940800000000001E-2</v>
      </c>
      <c r="EL173" t="s">
        <v>3</v>
      </c>
      <c r="EM173" t="s">
        <v>18</v>
      </c>
      <c r="EN173">
        <v>0.16333333333333336</v>
      </c>
      <c r="EO173">
        <v>42.3001</v>
      </c>
      <c r="EP173">
        <v>1.41</v>
      </c>
      <c r="ET173" t="s">
        <v>3</v>
      </c>
      <c r="EU173" t="s">
        <v>93</v>
      </c>
      <c r="EV173">
        <v>0.84</v>
      </c>
      <c r="EW173">
        <v>17.608599999999999</v>
      </c>
      <c r="EX173">
        <v>0.58695399999999998</v>
      </c>
      <c r="EZ173" t="s">
        <v>3</v>
      </c>
      <c r="FA173" t="s">
        <v>105</v>
      </c>
      <c r="FB173">
        <v>1</v>
      </c>
      <c r="FC173">
        <v>7.0254700000000003</v>
      </c>
      <c r="FD173">
        <v>0.234182</v>
      </c>
      <c r="FG173" t="s">
        <v>3</v>
      </c>
      <c r="FH173" t="s">
        <v>81</v>
      </c>
      <c r="FI173">
        <v>0</v>
      </c>
      <c r="FJ173">
        <v>38.880000000000003</v>
      </c>
      <c r="FK173">
        <v>1.9736</v>
      </c>
    </row>
    <row r="174" spans="1:167">
      <c r="A174" t="s">
        <v>3</v>
      </c>
      <c r="B174" t="s">
        <v>87</v>
      </c>
      <c r="C174">
        <v>0.88</v>
      </c>
      <c r="D174">
        <v>13.6104</v>
      </c>
      <c r="E174">
        <v>0.45368000000000003</v>
      </c>
      <c r="G174" t="s">
        <v>3</v>
      </c>
      <c r="H174" t="s">
        <v>102</v>
      </c>
      <c r="I174">
        <v>0.93333333333333335</v>
      </c>
      <c r="J174">
        <v>11.2942</v>
      </c>
      <c r="K174">
        <v>0.37647399999999998</v>
      </c>
      <c r="M174" t="s">
        <v>3</v>
      </c>
      <c r="N174" t="s">
        <v>107</v>
      </c>
      <c r="O174">
        <v>0.83333333333333337</v>
      </c>
      <c r="P174">
        <v>14.328900000000001</v>
      </c>
      <c r="Q174">
        <v>0.47763</v>
      </c>
      <c r="S174" t="s">
        <v>3</v>
      </c>
      <c r="T174" t="s">
        <v>125</v>
      </c>
      <c r="U174">
        <v>1</v>
      </c>
      <c r="V174">
        <v>9.2995199999999993</v>
      </c>
      <c r="W174">
        <v>0.30998399999999998</v>
      </c>
      <c r="Y174" t="s">
        <v>3</v>
      </c>
      <c r="Z174" t="s">
        <v>107</v>
      </c>
      <c r="AA174">
        <v>0.33999999999999997</v>
      </c>
      <c r="AB174">
        <v>25.723099999999999</v>
      </c>
      <c r="AC174">
        <v>0.85743800000000003</v>
      </c>
      <c r="AE174" t="s">
        <v>3</v>
      </c>
      <c r="AF174" t="s">
        <v>106</v>
      </c>
      <c r="AG174">
        <v>0.29333333333333333</v>
      </c>
      <c r="AH174">
        <v>23.1157</v>
      </c>
      <c r="AI174">
        <v>0.84056900000000001</v>
      </c>
      <c r="AK174" t="s">
        <v>3</v>
      </c>
      <c r="AL174" t="s">
        <v>91</v>
      </c>
      <c r="AM174">
        <v>0</v>
      </c>
      <c r="AN174">
        <v>46.5291</v>
      </c>
      <c r="AO174">
        <v>2.22627</v>
      </c>
      <c r="AQ174" t="s">
        <v>3</v>
      </c>
      <c r="AR174" t="s">
        <v>107</v>
      </c>
      <c r="AS174">
        <v>1</v>
      </c>
      <c r="AT174">
        <v>5.4762500000000003</v>
      </c>
      <c r="AU174">
        <v>0.18254200000000001</v>
      </c>
      <c r="AW174" t="s">
        <v>3</v>
      </c>
      <c r="AX174" t="s">
        <v>800</v>
      </c>
      <c r="AY174">
        <v>0.95333333333333337</v>
      </c>
      <c r="AZ174">
        <v>7.5357099999999999</v>
      </c>
      <c r="BA174">
        <v>0.25119000000000002</v>
      </c>
      <c r="BO174" t="s">
        <v>3</v>
      </c>
      <c r="BP174" t="s">
        <v>79</v>
      </c>
      <c r="BQ174">
        <v>0.81666666666666665</v>
      </c>
      <c r="BR174">
        <v>14.164300000000001</v>
      </c>
      <c r="BS174">
        <v>0.47214499999999998</v>
      </c>
      <c r="BV174" t="s">
        <v>3</v>
      </c>
      <c r="BW174" t="s">
        <v>79</v>
      </c>
      <c r="BX174">
        <v>1</v>
      </c>
      <c r="BY174">
        <v>3.9660700000000002</v>
      </c>
      <c r="BZ174">
        <v>0.13220199999999999</v>
      </c>
      <c r="CB174" t="s">
        <v>3</v>
      </c>
      <c r="CC174" t="s">
        <v>92</v>
      </c>
      <c r="CD174">
        <v>1</v>
      </c>
      <c r="CE174">
        <v>4.1609299999999996</v>
      </c>
      <c r="CF174">
        <v>0.13869799999999999</v>
      </c>
      <c r="CH174" t="s">
        <v>3</v>
      </c>
      <c r="CI174" t="s">
        <v>101</v>
      </c>
      <c r="CJ174">
        <v>1</v>
      </c>
      <c r="CK174">
        <v>1.7136</v>
      </c>
      <c r="CL174">
        <v>5.7119900000000001E-2</v>
      </c>
      <c r="CN174" t="s">
        <v>3</v>
      </c>
      <c r="CO174" t="s">
        <v>105</v>
      </c>
      <c r="CP174">
        <v>1</v>
      </c>
      <c r="CQ174">
        <v>1.5382800000000001</v>
      </c>
      <c r="CR174">
        <v>5.1276000000000002E-2</v>
      </c>
      <c r="CU174" t="s">
        <v>3</v>
      </c>
      <c r="CV174" t="s">
        <v>35</v>
      </c>
      <c r="CW174">
        <v>1</v>
      </c>
      <c r="CX174">
        <v>9.1953800000000001</v>
      </c>
      <c r="CY174">
        <v>0.30651299999999998</v>
      </c>
      <c r="DA174" t="s">
        <v>3</v>
      </c>
      <c r="DB174" t="s">
        <v>101</v>
      </c>
      <c r="DC174">
        <v>1</v>
      </c>
      <c r="DD174">
        <v>5.9642299999999997</v>
      </c>
      <c r="DE174">
        <v>0.19880800000000001</v>
      </c>
      <c r="DG174" t="s">
        <v>3</v>
      </c>
      <c r="DH174" t="s">
        <v>103</v>
      </c>
      <c r="DI174">
        <v>0.79333333333333333</v>
      </c>
      <c r="DJ174">
        <v>12.993499999999999</v>
      </c>
      <c r="DK174">
        <v>0.43311699999999997</v>
      </c>
      <c r="DM174" t="s">
        <v>3</v>
      </c>
      <c r="DN174" t="s">
        <v>103</v>
      </c>
      <c r="DO174">
        <v>1</v>
      </c>
      <c r="DP174">
        <v>3.5546899999999999</v>
      </c>
      <c r="DQ174">
        <v>0.11849</v>
      </c>
      <c r="DT174" t="s">
        <v>3</v>
      </c>
      <c r="DU174" t="s">
        <v>103</v>
      </c>
      <c r="DV174">
        <v>1</v>
      </c>
      <c r="DW174">
        <v>4.0265000000000004</v>
      </c>
      <c r="DX174">
        <v>0.134217</v>
      </c>
      <c r="DZ174" t="s">
        <v>3</v>
      </c>
      <c r="EA174" t="s">
        <v>101</v>
      </c>
      <c r="EB174">
        <v>1</v>
      </c>
      <c r="EC174">
        <v>6.4667700000000004</v>
      </c>
      <c r="ED174">
        <v>0.215559</v>
      </c>
      <c r="EF174" t="s">
        <v>3</v>
      </c>
      <c r="EG174" t="s">
        <v>102</v>
      </c>
      <c r="EH174">
        <v>1</v>
      </c>
      <c r="EI174">
        <v>6.2308300000000001</v>
      </c>
      <c r="EJ174">
        <v>0.20769399999999999</v>
      </c>
      <c r="EL174" t="s">
        <v>3</v>
      </c>
      <c r="EM174" t="s">
        <v>19</v>
      </c>
      <c r="EN174">
        <v>0.19666666666666668</v>
      </c>
      <c r="EO174">
        <v>53.689300000000003</v>
      </c>
      <c r="EP174">
        <v>1.7896399999999999</v>
      </c>
      <c r="ET174" t="s">
        <v>3</v>
      </c>
      <c r="EU174" t="s">
        <v>94</v>
      </c>
      <c r="EV174">
        <v>0.94666666666666666</v>
      </c>
      <c r="EW174">
        <v>11.606400000000001</v>
      </c>
      <c r="EX174">
        <v>0.38687899999999997</v>
      </c>
      <c r="EZ174" t="s">
        <v>3</v>
      </c>
      <c r="FA174" t="s">
        <v>106</v>
      </c>
      <c r="FB174">
        <v>1</v>
      </c>
      <c r="FC174">
        <v>7.0712400000000004</v>
      </c>
      <c r="FD174">
        <v>0.235708</v>
      </c>
      <c r="FG174" t="s">
        <v>3</v>
      </c>
      <c r="FH174" t="s">
        <v>82</v>
      </c>
      <c r="FI174">
        <v>0.10238907849829351</v>
      </c>
      <c r="FJ174">
        <v>22.8689</v>
      </c>
      <c r="FK174">
        <v>1.2704899999999999</v>
      </c>
    </row>
    <row r="175" spans="1:167">
      <c r="A175" t="s">
        <v>3</v>
      </c>
      <c r="B175" t="s">
        <v>88</v>
      </c>
      <c r="C175">
        <v>1</v>
      </c>
      <c r="D175">
        <v>11.4185</v>
      </c>
      <c r="E175">
        <v>0.38061800000000001</v>
      </c>
      <c r="G175" t="s">
        <v>3</v>
      </c>
      <c r="H175" t="s">
        <v>103</v>
      </c>
      <c r="I175">
        <v>0.91</v>
      </c>
      <c r="J175">
        <v>9.3916900000000005</v>
      </c>
      <c r="K175">
        <v>0.313056</v>
      </c>
      <c r="M175" t="s">
        <v>3</v>
      </c>
      <c r="N175" t="s">
        <v>108</v>
      </c>
      <c r="O175">
        <v>0.92333333333333334</v>
      </c>
      <c r="P175">
        <v>12.053100000000001</v>
      </c>
      <c r="Q175">
        <v>0.40177099999999999</v>
      </c>
      <c r="S175" t="s">
        <v>3</v>
      </c>
      <c r="T175" t="s">
        <v>126</v>
      </c>
      <c r="U175">
        <v>0.77333333333333332</v>
      </c>
      <c r="V175">
        <v>14.7865</v>
      </c>
      <c r="W175">
        <v>0.49288300000000002</v>
      </c>
      <c r="Y175" t="s">
        <v>3</v>
      </c>
      <c r="Z175" t="s">
        <v>108</v>
      </c>
      <c r="AA175">
        <v>0.92</v>
      </c>
      <c r="AB175">
        <v>6.3219500000000002</v>
      </c>
      <c r="AC175">
        <v>0.210732</v>
      </c>
      <c r="AE175" t="s">
        <v>3</v>
      </c>
      <c r="AF175" t="s">
        <v>107</v>
      </c>
      <c r="AG175">
        <v>0.35333333333333333</v>
      </c>
      <c r="AH175">
        <v>29.517499999999998</v>
      </c>
      <c r="AI175">
        <v>1.08921</v>
      </c>
      <c r="AK175" t="s">
        <v>3</v>
      </c>
      <c r="AL175" t="s">
        <v>92</v>
      </c>
      <c r="AM175">
        <v>0</v>
      </c>
      <c r="AN175">
        <v>41.640999999999998</v>
      </c>
      <c r="AO175">
        <v>1.9014200000000001</v>
      </c>
      <c r="AQ175" t="s">
        <v>3</v>
      </c>
      <c r="AR175" t="s">
        <v>108</v>
      </c>
      <c r="AS175">
        <v>1</v>
      </c>
      <c r="AT175">
        <v>7.4690500000000002</v>
      </c>
      <c r="AU175">
        <v>0.24896799999999999</v>
      </c>
      <c r="AW175" t="s">
        <v>3</v>
      </c>
      <c r="AX175" t="s">
        <v>801</v>
      </c>
      <c r="AY175">
        <v>1</v>
      </c>
      <c r="AZ175">
        <v>6.4385700000000003</v>
      </c>
      <c r="BA175">
        <v>0.214619</v>
      </c>
      <c r="BO175" t="s">
        <v>3</v>
      </c>
      <c r="BP175" t="s">
        <v>80</v>
      </c>
      <c r="BQ175">
        <v>0.95</v>
      </c>
      <c r="BR175">
        <v>8.4508700000000001</v>
      </c>
      <c r="BS175">
        <v>0.281696</v>
      </c>
      <c r="BV175" t="s">
        <v>3</v>
      </c>
      <c r="BW175" t="s">
        <v>80</v>
      </c>
      <c r="BX175">
        <v>1</v>
      </c>
      <c r="BY175">
        <v>3.0945800000000001</v>
      </c>
      <c r="BZ175">
        <v>0.10315299999999999</v>
      </c>
      <c r="CB175" t="s">
        <v>3</v>
      </c>
      <c r="CC175" t="s">
        <v>93</v>
      </c>
      <c r="CD175">
        <v>1</v>
      </c>
      <c r="CE175">
        <v>3.7863000000000002</v>
      </c>
      <c r="CF175">
        <v>0.12620999999999999</v>
      </c>
      <c r="CH175" t="s">
        <v>3</v>
      </c>
      <c r="CI175" t="s">
        <v>102</v>
      </c>
      <c r="CJ175">
        <v>1</v>
      </c>
      <c r="CK175">
        <v>1.62097</v>
      </c>
      <c r="CL175">
        <v>5.4032400000000001E-2</v>
      </c>
      <c r="CN175" t="s">
        <v>3</v>
      </c>
      <c r="CO175" t="s">
        <v>106</v>
      </c>
      <c r="CP175">
        <v>1</v>
      </c>
      <c r="CQ175">
        <v>3.7958400000000001</v>
      </c>
      <c r="CR175">
        <v>0.126528</v>
      </c>
      <c r="CU175" t="s">
        <v>3</v>
      </c>
      <c r="CV175" t="s">
        <v>36</v>
      </c>
      <c r="CW175">
        <v>1</v>
      </c>
      <c r="CX175">
        <v>8.8040800000000008</v>
      </c>
      <c r="CY175">
        <v>0.29346899999999998</v>
      </c>
      <c r="DA175" t="s">
        <v>3</v>
      </c>
      <c r="DB175" t="s">
        <v>102</v>
      </c>
      <c r="DC175">
        <v>1</v>
      </c>
      <c r="DD175">
        <v>7.1523599999999998</v>
      </c>
      <c r="DE175">
        <v>0.23841200000000001</v>
      </c>
      <c r="DG175" t="s">
        <v>3</v>
      </c>
      <c r="DH175" t="s">
        <v>104</v>
      </c>
      <c r="DI175">
        <v>1</v>
      </c>
      <c r="DJ175">
        <v>4.3842100000000004</v>
      </c>
      <c r="DK175">
        <v>0.14613999999999999</v>
      </c>
      <c r="DM175" t="s">
        <v>3</v>
      </c>
      <c r="DN175" t="s">
        <v>104</v>
      </c>
      <c r="DO175">
        <v>1</v>
      </c>
      <c r="DP175">
        <v>3.9640200000000001</v>
      </c>
      <c r="DQ175">
        <v>0.132134</v>
      </c>
      <c r="DT175" t="s">
        <v>3</v>
      </c>
      <c r="DU175" t="s">
        <v>104</v>
      </c>
      <c r="DV175">
        <v>1</v>
      </c>
      <c r="DW175">
        <v>4.5552900000000003</v>
      </c>
      <c r="DX175">
        <v>0.15184300000000001</v>
      </c>
      <c r="DZ175" t="s">
        <v>3</v>
      </c>
      <c r="EA175" t="s">
        <v>102</v>
      </c>
      <c r="EB175">
        <v>1</v>
      </c>
      <c r="EC175">
        <v>5.3220400000000003</v>
      </c>
      <c r="ED175">
        <v>0.177401</v>
      </c>
      <c r="EF175" t="s">
        <v>3</v>
      </c>
      <c r="EG175" t="s">
        <v>103</v>
      </c>
      <c r="EH175">
        <v>1</v>
      </c>
      <c r="EI175">
        <v>4.1951700000000001</v>
      </c>
      <c r="EJ175">
        <v>0.13983899999999999</v>
      </c>
      <c r="EL175" t="s">
        <v>3</v>
      </c>
      <c r="EM175" t="s">
        <v>20</v>
      </c>
      <c r="EN175">
        <v>0.14000000000000001</v>
      </c>
      <c r="EO175">
        <v>84.839299999999994</v>
      </c>
      <c r="EP175">
        <v>2.8279800000000002</v>
      </c>
      <c r="ET175" t="s">
        <v>3</v>
      </c>
      <c r="EU175" t="s">
        <v>95</v>
      </c>
      <c r="EV175">
        <v>0.92333333333333334</v>
      </c>
      <c r="EW175">
        <v>11.869400000000001</v>
      </c>
      <c r="EX175">
        <v>0.395646</v>
      </c>
      <c r="EZ175" t="s">
        <v>3</v>
      </c>
      <c r="FA175" t="s">
        <v>107</v>
      </c>
      <c r="FB175">
        <v>1</v>
      </c>
      <c r="FC175">
        <v>7.2412799999999997</v>
      </c>
      <c r="FD175">
        <v>0.24137600000000001</v>
      </c>
      <c r="FG175" t="s">
        <v>3</v>
      </c>
      <c r="FH175" t="s">
        <v>83</v>
      </c>
      <c r="FI175">
        <v>0.45890410958904104</v>
      </c>
      <c r="FJ175">
        <v>20.5367</v>
      </c>
      <c r="FK175">
        <v>0.83482500000000004</v>
      </c>
    </row>
    <row r="176" spans="1:167">
      <c r="A176" t="s">
        <v>3</v>
      </c>
      <c r="B176" t="s">
        <v>89</v>
      </c>
      <c r="C176">
        <v>0.92999999999999994</v>
      </c>
      <c r="D176">
        <v>11.2431</v>
      </c>
      <c r="E176">
        <v>0.37476999999999999</v>
      </c>
      <c r="G176" t="s">
        <v>3</v>
      </c>
      <c r="H176" t="s">
        <v>104</v>
      </c>
      <c r="I176">
        <v>1</v>
      </c>
      <c r="J176">
        <v>9.6978899999999992</v>
      </c>
      <c r="K176">
        <v>0.32326300000000002</v>
      </c>
      <c r="M176" t="s">
        <v>3</v>
      </c>
      <c r="N176" t="s">
        <v>109</v>
      </c>
      <c r="O176">
        <v>0.75</v>
      </c>
      <c r="P176">
        <v>14.0677</v>
      </c>
      <c r="Q176">
        <v>0.46892400000000001</v>
      </c>
      <c r="S176" t="s">
        <v>3</v>
      </c>
      <c r="T176" t="s">
        <v>127</v>
      </c>
      <c r="U176">
        <v>1</v>
      </c>
      <c r="V176">
        <v>8.57639</v>
      </c>
      <c r="W176">
        <v>0.28588000000000002</v>
      </c>
      <c r="Y176" t="s">
        <v>3</v>
      </c>
      <c r="Z176" t="s">
        <v>109</v>
      </c>
      <c r="AA176">
        <v>0.95</v>
      </c>
      <c r="AB176">
        <v>6.8853799999999996</v>
      </c>
      <c r="AC176">
        <v>0.22951299999999999</v>
      </c>
      <c r="AE176" t="s">
        <v>3</v>
      </c>
      <c r="AF176" t="s">
        <v>108</v>
      </c>
      <c r="AG176">
        <v>0.44333333333333336</v>
      </c>
      <c r="AH176">
        <v>24.741599999999998</v>
      </c>
      <c r="AI176">
        <v>0.82472100000000004</v>
      </c>
      <c r="AK176" t="s">
        <v>3</v>
      </c>
      <c r="AL176" t="s">
        <v>93</v>
      </c>
      <c r="AM176">
        <v>0</v>
      </c>
      <c r="AN176">
        <v>54.066899999999997</v>
      </c>
      <c r="AO176">
        <v>3.9755099999999999</v>
      </c>
      <c r="AQ176" t="s">
        <v>3</v>
      </c>
      <c r="AR176" t="s">
        <v>109</v>
      </c>
      <c r="AS176">
        <v>1</v>
      </c>
      <c r="AT176">
        <v>7.7783300000000004</v>
      </c>
      <c r="AU176">
        <v>0.25927800000000001</v>
      </c>
      <c r="AW176" t="s">
        <v>3</v>
      </c>
      <c r="AX176" t="s">
        <v>802</v>
      </c>
      <c r="AY176">
        <v>1</v>
      </c>
      <c r="AZ176">
        <v>10.7851</v>
      </c>
      <c r="BA176">
        <v>0.35950300000000002</v>
      </c>
      <c r="BO176" t="s">
        <v>3</v>
      </c>
      <c r="BP176" t="s">
        <v>81</v>
      </c>
      <c r="BQ176">
        <v>0.92999999999999994</v>
      </c>
      <c r="BR176">
        <v>12.811400000000001</v>
      </c>
      <c r="BS176">
        <v>0.42704599999999998</v>
      </c>
      <c r="BV176" t="s">
        <v>3</v>
      </c>
      <c r="BW176" t="s">
        <v>81</v>
      </c>
      <c r="BX176">
        <v>1</v>
      </c>
      <c r="BY176">
        <v>2.32755</v>
      </c>
      <c r="BZ176">
        <v>7.7585000000000001E-2</v>
      </c>
      <c r="CB176" t="s">
        <v>3</v>
      </c>
      <c r="CC176" t="s">
        <v>94</v>
      </c>
      <c r="CD176">
        <v>1</v>
      </c>
      <c r="CE176">
        <v>3.7610800000000002</v>
      </c>
      <c r="CF176">
        <v>0.12536900000000001</v>
      </c>
      <c r="CH176" t="s">
        <v>3</v>
      </c>
      <c r="CI176" t="s">
        <v>103</v>
      </c>
      <c r="CJ176">
        <v>1</v>
      </c>
      <c r="CK176">
        <v>3.1940300000000001</v>
      </c>
      <c r="CL176">
        <v>0.10646799999999999</v>
      </c>
      <c r="CN176" t="s">
        <v>3</v>
      </c>
      <c r="CO176" t="s">
        <v>107</v>
      </c>
      <c r="CP176">
        <v>1</v>
      </c>
      <c r="CQ176">
        <v>2.0545100000000001</v>
      </c>
      <c r="CR176">
        <v>6.8483699999999995E-2</v>
      </c>
      <c r="CU176" t="s">
        <v>3</v>
      </c>
      <c r="CV176" t="s">
        <v>37</v>
      </c>
      <c r="CW176">
        <v>1</v>
      </c>
      <c r="CX176">
        <v>5.5683400000000001</v>
      </c>
      <c r="CY176">
        <v>0.185611</v>
      </c>
      <c r="DA176" t="s">
        <v>3</v>
      </c>
      <c r="DB176" t="s">
        <v>103</v>
      </c>
      <c r="DC176">
        <v>1</v>
      </c>
      <c r="DD176">
        <v>8.4999199999999995</v>
      </c>
      <c r="DE176">
        <v>0.283331</v>
      </c>
      <c r="DG176" t="s">
        <v>3</v>
      </c>
      <c r="DH176" t="s">
        <v>105</v>
      </c>
      <c r="DI176">
        <v>1</v>
      </c>
      <c r="DJ176">
        <v>4.2586300000000001</v>
      </c>
      <c r="DK176">
        <v>0.141954</v>
      </c>
      <c r="DM176" t="s">
        <v>3</v>
      </c>
      <c r="DN176" t="s">
        <v>105</v>
      </c>
      <c r="DO176">
        <v>1</v>
      </c>
      <c r="DP176">
        <v>4.2549299999999999</v>
      </c>
      <c r="DQ176">
        <v>0.14183100000000001</v>
      </c>
      <c r="DT176" t="s">
        <v>3</v>
      </c>
      <c r="DU176" t="s">
        <v>105</v>
      </c>
      <c r="DV176">
        <v>1</v>
      </c>
      <c r="DW176">
        <v>6.5347799999999996</v>
      </c>
      <c r="DX176">
        <v>0.21782599999999999</v>
      </c>
      <c r="DZ176" t="s">
        <v>3</v>
      </c>
      <c r="EA176" t="s">
        <v>103</v>
      </c>
      <c r="EB176">
        <v>1</v>
      </c>
      <c r="EC176">
        <v>6.6556499999999996</v>
      </c>
      <c r="ED176">
        <v>0.221855</v>
      </c>
      <c r="EF176" t="s">
        <v>3</v>
      </c>
      <c r="EG176" t="s">
        <v>104</v>
      </c>
      <c r="EH176">
        <v>1</v>
      </c>
      <c r="EI176">
        <v>3.60528</v>
      </c>
      <c r="EJ176">
        <v>0.12017600000000001</v>
      </c>
      <c r="EL176" t="s">
        <v>3</v>
      </c>
      <c r="EM176" t="s">
        <v>21</v>
      </c>
      <c r="EN176">
        <v>0.11333333333333333</v>
      </c>
      <c r="EO176">
        <v>43.230699999999999</v>
      </c>
      <c r="EP176">
        <v>1.44102</v>
      </c>
      <c r="ET176" t="s">
        <v>3</v>
      </c>
      <c r="EU176" t="s">
        <v>96</v>
      </c>
      <c r="EV176">
        <v>0.95</v>
      </c>
      <c r="EW176">
        <v>10.1822</v>
      </c>
      <c r="EX176">
        <v>0.33940599999999999</v>
      </c>
      <c r="EZ176" t="s">
        <v>3</v>
      </c>
      <c r="FA176" t="s">
        <v>108</v>
      </c>
      <c r="FB176">
        <v>1</v>
      </c>
      <c r="FC176">
        <v>7.33141</v>
      </c>
      <c r="FD176">
        <v>0.24437999999999999</v>
      </c>
      <c r="FG176" t="s">
        <v>3</v>
      </c>
      <c r="FH176" t="s">
        <v>84</v>
      </c>
      <c r="FI176">
        <v>0</v>
      </c>
      <c r="FJ176">
        <v>25.773900000000001</v>
      </c>
      <c r="FK176">
        <v>1.53416</v>
      </c>
    </row>
    <row r="177" spans="1:167">
      <c r="A177" t="s">
        <v>3</v>
      </c>
      <c r="B177" t="s">
        <v>90</v>
      </c>
      <c r="C177">
        <v>0.92666666666666664</v>
      </c>
      <c r="D177">
        <v>12.095700000000001</v>
      </c>
      <c r="E177">
        <v>0.40318900000000002</v>
      </c>
      <c r="G177" t="s">
        <v>3</v>
      </c>
      <c r="H177" t="s">
        <v>105</v>
      </c>
      <c r="I177">
        <v>0.77999999999999992</v>
      </c>
      <c r="J177">
        <v>15.5885</v>
      </c>
      <c r="K177">
        <v>0.51961599999999997</v>
      </c>
      <c r="M177" t="s">
        <v>3</v>
      </c>
      <c r="N177" t="s">
        <v>110</v>
      </c>
      <c r="O177">
        <v>0.58333333333333337</v>
      </c>
      <c r="P177">
        <v>16.355</v>
      </c>
      <c r="Q177">
        <v>0.54516600000000004</v>
      </c>
      <c r="S177" t="s">
        <v>3</v>
      </c>
      <c r="T177" t="s">
        <v>128</v>
      </c>
      <c r="U177">
        <v>1</v>
      </c>
      <c r="V177">
        <v>8.2941099999999999</v>
      </c>
      <c r="W177">
        <v>0.27646999999999999</v>
      </c>
      <c r="Y177" t="s">
        <v>3</v>
      </c>
      <c r="Z177" t="s">
        <v>110</v>
      </c>
      <c r="AA177">
        <v>0.83333333333333337</v>
      </c>
      <c r="AB177">
        <v>13.408899999999999</v>
      </c>
      <c r="AC177">
        <v>0.44696200000000003</v>
      </c>
      <c r="AE177" t="s">
        <v>3</v>
      </c>
      <c r="AF177" t="s">
        <v>109</v>
      </c>
      <c r="AG177">
        <v>0.68666666666666676</v>
      </c>
      <c r="AH177">
        <v>13.5578</v>
      </c>
      <c r="AI177">
        <v>0.45803500000000003</v>
      </c>
      <c r="AK177" t="s">
        <v>3</v>
      </c>
      <c r="AL177" t="s">
        <v>94</v>
      </c>
      <c r="AM177">
        <v>4.3333333333333335E-2</v>
      </c>
      <c r="AN177">
        <v>72.463899999999995</v>
      </c>
      <c r="AO177">
        <v>3.5521500000000001</v>
      </c>
      <c r="AQ177" t="s">
        <v>3</v>
      </c>
      <c r="AR177" t="s">
        <v>110</v>
      </c>
      <c r="AS177">
        <v>1</v>
      </c>
      <c r="AT177">
        <v>5.28742</v>
      </c>
      <c r="AU177">
        <v>0.17624699999999999</v>
      </c>
      <c r="AW177" t="s">
        <v>3</v>
      </c>
      <c r="AX177" t="s">
        <v>803</v>
      </c>
      <c r="AY177">
        <v>1</v>
      </c>
      <c r="AZ177">
        <v>6.3889500000000004</v>
      </c>
      <c r="BA177">
        <v>0.21296499999999999</v>
      </c>
      <c r="BO177" t="s">
        <v>3</v>
      </c>
      <c r="BP177" t="s">
        <v>82</v>
      </c>
      <c r="BQ177">
        <v>0.85</v>
      </c>
      <c r="BR177">
        <v>12.866</v>
      </c>
      <c r="BS177">
        <v>0.428867</v>
      </c>
      <c r="BV177" t="s">
        <v>3</v>
      </c>
      <c r="BW177" t="s">
        <v>82</v>
      </c>
      <c r="BX177">
        <v>1</v>
      </c>
      <c r="BY177">
        <v>2.0929500000000001</v>
      </c>
      <c r="BZ177">
        <v>6.9765099999999997E-2</v>
      </c>
      <c r="CB177" t="s">
        <v>3</v>
      </c>
      <c r="CC177" t="s">
        <v>95</v>
      </c>
      <c r="CD177">
        <v>1</v>
      </c>
      <c r="CE177">
        <v>4.4344700000000001</v>
      </c>
      <c r="CF177">
        <v>0.147816</v>
      </c>
      <c r="CH177" t="s">
        <v>3</v>
      </c>
      <c r="CI177" t="s">
        <v>104</v>
      </c>
      <c r="CJ177">
        <v>1</v>
      </c>
      <c r="CK177">
        <v>1.39141</v>
      </c>
      <c r="CL177">
        <v>4.6380200000000003E-2</v>
      </c>
      <c r="CN177" t="s">
        <v>3</v>
      </c>
      <c r="CO177" t="s">
        <v>108</v>
      </c>
      <c r="CP177">
        <v>1</v>
      </c>
      <c r="CQ177">
        <v>2.09998</v>
      </c>
      <c r="CR177">
        <v>6.99993E-2</v>
      </c>
      <c r="CU177" t="s">
        <v>3</v>
      </c>
      <c r="CV177" t="s">
        <v>38</v>
      </c>
      <c r="CW177">
        <v>1</v>
      </c>
      <c r="CX177">
        <v>8.2954299999999996</v>
      </c>
      <c r="CY177">
        <v>0.27651399999999998</v>
      </c>
      <c r="DA177" t="s">
        <v>3</v>
      </c>
      <c r="DB177" t="s">
        <v>104</v>
      </c>
      <c r="DC177">
        <v>0.93333333333333335</v>
      </c>
      <c r="DD177">
        <v>9.3396899999999992</v>
      </c>
      <c r="DE177">
        <v>0.31132300000000002</v>
      </c>
      <c r="DG177" t="s">
        <v>3</v>
      </c>
      <c r="DH177" t="s">
        <v>106</v>
      </c>
      <c r="DI177">
        <v>0.77333333333333332</v>
      </c>
      <c r="DJ177">
        <v>13.525600000000001</v>
      </c>
      <c r="DK177">
        <v>0.45085399999999998</v>
      </c>
      <c r="DM177" t="s">
        <v>3</v>
      </c>
      <c r="DN177" t="s">
        <v>106</v>
      </c>
      <c r="DO177">
        <v>1</v>
      </c>
      <c r="DP177">
        <v>3.6423800000000002</v>
      </c>
      <c r="DQ177">
        <v>0.12141299999999999</v>
      </c>
      <c r="DT177" t="s">
        <v>3</v>
      </c>
      <c r="DU177" t="s">
        <v>106</v>
      </c>
      <c r="DV177">
        <v>1</v>
      </c>
      <c r="DW177">
        <v>4.7424400000000002</v>
      </c>
      <c r="DX177">
        <v>0.158081</v>
      </c>
      <c r="DZ177" t="s">
        <v>3</v>
      </c>
      <c r="EA177" t="s">
        <v>104</v>
      </c>
      <c r="EB177">
        <v>1</v>
      </c>
      <c r="EC177">
        <v>7.2931999999999997</v>
      </c>
      <c r="ED177">
        <v>0.24310699999999999</v>
      </c>
      <c r="EF177" t="s">
        <v>3</v>
      </c>
      <c r="EG177" t="s">
        <v>105</v>
      </c>
      <c r="EH177">
        <v>1</v>
      </c>
      <c r="EI177">
        <v>5.4028799999999997</v>
      </c>
      <c r="EJ177">
        <v>0.18009600000000001</v>
      </c>
      <c r="EL177" t="s">
        <v>3</v>
      </c>
      <c r="EM177" t="s">
        <v>22</v>
      </c>
      <c r="EN177">
        <v>3.6666666666666667E-2</v>
      </c>
      <c r="EO177">
        <v>74.488900000000001</v>
      </c>
      <c r="EP177">
        <v>2.4829599999999998</v>
      </c>
      <c r="ET177" t="s">
        <v>3</v>
      </c>
      <c r="EU177" t="s">
        <v>97</v>
      </c>
      <c r="EV177">
        <v>0.71666666666666667</v>
      </c>
      <c r="EW177">
        <v>15.1347</v>
      </c>
      <c r="EX177">
        <v>0.50448899999999997</v>
      </c>
      <c r="EZ177" t="s">
        <v>3</v>
      </c>
      <c r="FA177" t="s">
        <v>109</v>
      </c>
      <c r="FB177">
        <v>1</v>
      </c>
      <c r="FC177">
        <v>7.8436899999999996</v>
      </c>
      <c r="FD177">
        <v>0.26145600000000002</v>
      </c>
      <c r="FG177" t="s">
        <v>3</v>
      </c>
      <c r="FH177" t="s">
        <v>87</v>
      </c>
      <c r="FI177">
        <v>0.19</v>
      </c>
      <c r="FJ177">
        <v>30.605899999999998</v>
      </c>
      <c r="FK177">
        <v>1.3249299999999999</v>
      </c>
    </row>
    <row r="178" spans="1:167">
      <c r="A178" t="s">
        <v>3</v>
      </c>
      <c r="B178" t="s">
        <v>91</v>
      </c>
      <c r="C178">
        <v>1</v>
      </c>
      <c r="D178">
        <v>7.8993599999999997</v>
      </c>
      <c r="E178">
        <v>0.26331199999999999</v>
      </c>
      <c r="G178" t="s">
        <v>3</v>
      </c>
      <c r="H178" t="s">
        <v>106</v>
      </c>
      <c r="I178">
        <v>0.92333333333333334</v>
      </c>
      <c r="J178">
        <v>12.872999999999999</v>
      </c>
      <c r="K178">
        <v>0.42909900000000001</v>
      </c>
      <c r="M178" t="s">
        <v>3</v>
      </c>
      <c r="N178" t="s">
        <v>111</v>
      </c>
      <c r="O178">
        <v>0.95333333333333337</v>
      </c>
      <c r="P178">
        <v>8.2571499999999993</v>
      </c>
      <c r="Q178">
        <v>0.27523799999999998</v>
      </c>
      <c r="S178" t="s">
        <v>3</v>
      </c>
      <c r="T178" t="s">
        <v>129</v>
      </c>
      <c r="U178">
        <v>1</v>
      </c>
      <c r="V178">
        <v>10.3817</v>
      </c>
      <c r="W178">
        <v>0.34605799999999998</v>
      </c>
      <c r="Y178" t="s">
        <v>3</v>
      </c>
      <c r="Z178" t="s">
        <v>111</v>
      </c>
      <c r="AA178">
        <v>0.9</v>
      </c>
      <c r="AB178">
        <v>9.5718800000000002</v>
      </c>
      <c r="AC178">
        <v>0.31906299999999999</v>
      </c>
      <c r="AE178" t="s">
        <v>3</v>
      </c>
      <c r="AF178" t="s">
        <v>110</v>
      </c>
      <c r="AG178">
        <v>0.51333333333333331</v>
      </c>
      <c r="AH178">
        <v>17.428100000000001</v>
      </c>
      <c r="AI178">
        <v>0.58093600000000001</v>
      </c>
      <c r="AK178" t="s">
        <v>3</v>
      </c>
      <c r="AL178" t="s">
        <v>95</v>
      </c>
      <c r="AM178">
        <v>7.8231292517006792E-2</v>
      </c>
      <c r="AN178">
        <v>34.017600000000002</v>
      </c>
      <c r="AO178">
        <v>1.492</v>
      </c>
      <c r="AQ178" t="s">
        <v>3</v>
      </c>
      <c r="AR178" t="s">
        <v>111</v>
      </c>
      <c r="AS178">
        <v>0.97000000000000008</v>
      </c>
      <c r="AT178">
        <v>7.7423900000000003</v>
      </c>
      <c r="AU178">
        <v>0.25807999999999998</v>
      </c>
      <c r="AW178" t="s">
        <v>3</v>
      </c>
      <c r="AX178" t="s">
        <v>804</v>
      </c>
      <c r="AY178">
        <v>1</v>
      </c>
      <c r="AZ178">
        <v>6.24939</v>
      </c>
      <c r="BA178">
        <v>0.208313</v>
      </c>
      <c r="BO178" t="s">
        <v>3</v>
      </c>
      <c r="BP178" t="s">
        <v>83</v>
      </c>
      <c r="BQ178">
        <v>0.92</v>
      </c>
      <c r="BR178">
        <v>11.049300000000001</v>
      </c>
      <c r="BS178">
        <v>0.368311</v>
      </c>
      <c r="BV178" t="s">
        <v>3</v>
      </c>
      <c r="BW178" t="s">
        <v>83</v>
      </c>
      <c r="BX178">
        <v>1</v>
      </c>
      <c r="BY178">
        <v>3.4464700000000001</v>
      </c>
      <c r="BZ178">
        <v>0.114882</v>
      </c>
      <c r="CB178" t="s">
        <v>3</v>
      </c>
      <c r="CC178" t="s">
        <v>96</v>
      </c>
      <c r="CD178">
        <v>1</v>
      </c>
      <c r="CE178">
        <v>4.1210500000000003</v>
      </c>
      <c r="CF178">
        <v>0.13736799999999999</v>
      </c>
      <c r="CH178" t="s">
        <v>3</v>
      </c>
      <c r="CI178" t="s">
        <v>105</v>
      </c>
      <c r="CJ178">
        <v>1</v>
      </c>
      <c r="CK178">
        <v>1.75482</v>
      </c>
      <c r="CL178">
        <v>5.8493900000000001E-2</v>
      </c>
      <c r="CN178" t="s">
        <v>3</v>
      </c>
      <c r="CO178" t="s">
        <v>109</v>
      </c>
      <c r="CP178">
        <v>1</v>
      </c>
      <c r="CQ178">
        <v>3.3529300000000002</v>
      </c>
      <c r="CR178">
        <v>0.111764</v>
      </c>
      <c r="CU178" t="s">
        <v>3</v>
      </c>
      <c r="CV178" t="s">
        <v>39</v>
      </c>
      <c r="CW178">
        <v>0.97333333333333327</v>
      </c>
      <c r="CX178">
        <v>8.0129000000000001</v>
      </c>
      <c r="CY178">
        <v>0.26709699999999997</v>
      </c>
      <c r="DA178" t="s">
        <v>3</v>
      </c>
      <c r="DB178" t="s">
        <v>105</v>
      </c>
      <c r="DC178">
        <v>1</v>
      </c>
      <c r="DD178">
        <v>7.2173499999999997</v>
      </c>
      <c r="DE178">
        <v>0.24057799999999999</v>
      </c>
      <c r="DG178" t="s">
        <v>3</v>
      </c>
      <c r="DH178" t="s">
        <v>107</v>
      </c>
      <c r="DI178">
        <v>0.88</v>
      </c>
      <c r="DJ178">
        <v>10.1275</v>
      </c>
      <c r="DK178">
        <v>0.33758199999999999</v>
      </c>
      <c r="DM178" t="s">
        <v>3</v>
      </c>
      <c r="DN178" t="s">
        <v>107</v>
      </c>
      <c r="DO178">
        <v>1</v>
      </c>
      <c r="DP178">
        <v>4.3897500000000003</v>
      </c>
      <c r="DQ178">
        <v>0.14632500000000001</v>
      </c>
      <c r="DT178" t="s">
        <v>3</v>
      </c>
      <c r="DU178" t="s">
        <v>107</v>
      </c>
      <c r="DV178">
        <v>1</v>
      </c>
      <c r="DW178">
        <v>3.9342299999999999</v>
      </c>
      <c r="DX178">
        <v>0.13114100000000001</v>
      </c>
      <c r="DZ178" t="s">
        <v>3</v>
      </c>
      <c r="EA178" t="s">
        <v>105</v>
      </c>
      <c r="EB178">
        <v>1</v>
      </c>
      <c r="EC178">
        <v>6.3661099999999999</v>
      </c>
      <c r="ED178">
        <v>0.212204</v>
      </c>
      <c r="EF178" t="s">
        <v>3</v>
      </c>
      <c r="EG178" t="s">
        <v>106</v>
      </c>
      <c r="EH178">
        <v>1</v>
      </c>
      <c r="EI178">
        <v>4.33352</v>
      </c>
      <c r="EJ178">
        <v>0.144451</v>
      </c>
      <c r="EL178" t="s">
        <v>3</v>
      </c>
      <c r="EM178" t="s">
        <v>23</v>
      </c>
      <c r="EN178">
        <v>0.33999999999999997</v>
      </c>
      <c r="EO178">
        <v>31.077100000000002</v>
      </c>
      <c r="EP178">
        <v>1.0359</v>
      </c>
      <c r="ET178" t="s">
        <v>3</v>
      </c>
      <c r="EU178" t="s">
        <v>98</v>
      </c>
      <c r="EV178">
        <v>0.97000000000000008</v>
      </c>
      <c r="EW178">
        <v>10.957599999999999</v>
      </c>
      <c r="EX178">
        <v>0.36525200000000002</v>
      </c>
      <c r="EZ178" t="s">
        <v>3</v>
      </c>
      <c r="FA178" t="s">
        <v>110</v>
      </c>
      <c r="FB178">
        <v>1</v>
      </c>
      <c r="FC178">
        <v>7.2407199999999996</v>
      </c>
      <c r="FD178">
        <v>0.24135699999999999</v>
      </c>
      <c r="FG178" t="s">
        <v>3</v>
      </c>
      <c r="FH178" t="s">
        <v>88</v>
      </c>
      <c r="FI178">
        <v>0.40666666666666662</v>
      </c>
      <c r="FJ178">
        <v>23.6038</v>
      </c>
      <c r="FK178">
        <v>0.90090899999999996</v>
      </c>
    </row>
    <row r="179" spans="1:167">
      <c r="A179" t="s">
        <v>3</v>
      </c>
      <c r="B179" t="s">
        <v>92</v>
      </c>
      <c r="C179">
        <v>0.98333333333333328</v>
      </c>
      <c r="D179">
        <v>7.6415800000000003</v>
      </c>
      <c r="E179">
        <v>0.25471899999999997</v>
      </c>
      <c r="G179" t="s">
        <v>3</v>
      </c>
      <c r="H179" t="s">
        <v>107</v>
      </c>
      <c r="I179">
        <v>1</v>
      </c>
      <c r="J179">
        <v>8.6647499999999997</v>
      </c>
      <c r="K179">
        <v>0.288825</v>
      </c>
      <c r="M179" t="s">
        <v>3</v>
      </c>
      <c r="N179" t="s">
        <v>112</v>
      </c>
      <c r="O179">
        <v>1</v>
      </c>
      <c r="P179">
        <v>6.5321999999999996</v>
      </c>
      <c r="Q179">
        <v>0.21773999999999999</v>
      </c>
      <c r="S179" t="s">
        <v>3</v>
      </c>
      <c r="T179" t="s">
        <v>130</v>
      </c>
      <c r="U179">
        <v>1</v>
      </c>
      <c r="V179">
        <v>8.7055900000000008</v>
      </c>
      <c r="W179">
        <v>0.290186</v>
      </c>
      <c r="Y179" t="s">
        <v>3</v>
      </c>
      <c r="Z179" t="s">
        <v>112</v>
      </c>
      <c r="AA179">
        <v>1</v>
      </c>
      <c r="AB179">
        <v>8.4490999999999996</v>
      </c>
      <c r="AC179">
        <v>0.28163700000000003</v>
      </c>
      <c r="AE179" t="s">
        <v>3</v>
      </c>
      <c r="AF179" t="s">
        <v>111</v>
      </c>
      <c r="AG179">
        <v>0.94333333333333336</v>
      </c>
      <c r="AH179">
        <v>8.9880399999999998</v>
      </c>
      <c r="AI179">
        <v>0.29960100000000001</v>
      </c>
      <c r="AK179" t="s">
        <v>3</v>
      </c>
      <c r="AL179" t="s">
        <v>96</v>
      </c>
      <c r="AM179">
        <v>3.3783783783783786E-3</v>
      </c>
      <c r="AN179">
        <v>53.025100000000002</v>
      </c>
      <c r="AO179">
        <v>1.94231</v>
      </c>
      <c r="AQ179" t="s">
        <v>3</v>
      </c>
      <c r="AR179" t="s">
        <v>112</v>
      </c>
      <c r="AS179">
        <v>1</v>
      </c>
      <c r="AT179">
        <v>6.8640400000000001</v>
      </c>
      <c r="AU179">
        <v>0.228801</v>
      </c>
      <c r="AW179" t="s">
        <v>3</v>
      </c>
      <c r="AX179" t="s">
        <v>805</v>
      </c>
      <c r="AY179">
        <v>0.95</v>
      </c>
      <c r="AZ179">
        <v>10.098100000000001</v>
      </c>
      <c r="BA179">
        <v>0.33660200000000001</v>
      </c>
      <c r="BO179" t="s">
        <v>3</v>
      </c>
      <c r="BP179" t="s">
        <v>84</v>
      </c>
      <c r="BQ179">
        <v>0.92999999999999994</v>
      </c>
      <c r="BR179">
        <v>12.2148</v>
      </c>
      <c r="BS179">
        <v>0.40716000000000002</v>
      </c>
      <c r="BV179" t="s">
        <v>3</v>
      </c>
      <c r="BW179" t="s">
        <v>84</v>
      </c>
      <c r="BX179">
        <v>1</v>
      </c>
      <c r="BY179">
        <v>2.65238</v>
      </c>
      <c r="BZ179">
        <v>8.8412699999999997E-2</v>
      </c>
      <c r="CB179" t="s">
        <v>3</v>
      </c>
      <c r="CC179" t="s">
        <v>97</v>
      </c>
      <c r="CD179">
        <v>1</v>
      </c>
      <c r="CE179">
        <v>5.9790200000000002</v>
      </c>
      <c r="CF179">
        <v>0.19930100000000001</v>
      </c>
      <c r="CH179" t="s">
        <v>3</v>
      </c>
      <c r="CI179" t="s">
        <v>106</v>
      </c>
      <c r="CJ179">
        <v>1</v>
      </c>
      <c r="CK179">
        <v>1.8559300000000001</v>
      </c>
      <c r="CL179">
        <v>6.1864299999999997E-2</v>
      </c>
      <c r="CN179" t="s">
        <v>3</v>
      </c>
      <c r="CO179" t="s">
        <v>110</v>
      </c>
      <c r="CP179">
        <v>1</v>
      </c>
      <c r="CQ179">
        <v>2.3771399999999998</v>
      </c>
      <c r="CR179">
        <v>7.92379E-2</v>
      </c>
      <c r="CU179" t="s">
        <v>3</v>
      </c>
      <c r="CV179" t="s">
        <v>40</v>
      </c>
      <c r="CW179">
        <v>0.69666666666666666</v>
      </c>
      <c r="CX179">
        <v>14.531499999999999</v>
      </c>
      <c r="CY179">
        <v>0.48438500000000001</v>
      </c>
      <c r="DA179" t="s">
        <v>3</v>
      </c>
      <c r="DB179" t="s">
        <v>106</v>
      </c>
      <c r="DC179">
        <v>1</v>
      </c>
      <c r="DD179">
        <v>6.0143199999999997</v>
      </c>
      <c r="DE179">
        <v>0.20047699999999999</v>
      </c>
      <c r="DG179" t="s">
        <v>3</v>
      </c>
      <c r="DH179" t="s">
        <v>108</v>
      </c>
      <c r="DI179">
        <v>1</v>
      </c>
      <c r="DJ179">
        <v>5.1042300000000003</v>
      </c>
      <c r="DK179">
        <v>0.17014099999999999</v>
      </c>
      <c r="DM179" t="s">
        <v>3</v>
      </c>
      <c r="DN179" t="s">
        <v>108</v>
      </c>
      <c r="DO179">
        <v>1</v>
      </c>
      <c r="DP179">
        <v>4.8207899999999997</v>
      </c>
      <c r="DQ179">
        <v>0.160693</v>
      </c>
      <c r="DT179" t="s">
        <v>3</v>
      </c>
      <c r="DU179" t="s">
        <v>108</v>
      </c>
      <c r="DV179">
        <v>0.95333333333333337</v>
      </c>
      <c r="DW179">
        <v>6.35602</v>
      </c>
      <c r="DX179">
        <v>0.211867</v>
      </c>
      <c r="DZ179" t="s">
        <v>3</v>
      </c>
      <c r="EA179" t="s">
        <v>106</v>
      </c>
      <c r="EB179">
        <v>0.95</v>
      </c>
      <c r="EC179">
        <v>8.1402999999999999</v>
      </c>
      <c r="ED179">
        <v>0.271343</v>
      </c>
      <c r="EF179" t="s">
        <v>3</v>
      </c>
      <c r="EG179" t="s">
        <v>107</v>
      </c>
      <c r="EH179">
        <v>1</v>
      </c>
      <c r="EI179">
        <v>4.43316</v>
      </c>
      <c r="EJ179">
        <v>0.14777199999999999</v>
      </c>
      <c r="EL179" t="s">
        <v>3</v>
      </c>
      <c r="EM179" t="s">
        <v>24</v>
      </c>
      <c r="EN179">
        <v>2.6666666666666668E-2</v>
      </c>
      <c r="EO179">
        <v>55.417099999999998</v>
      </c>
      <c r="EP179">
        <v>1.88493</v>
      </c>
      <c r="ET179" t="s">
        <v>3</v>
      </c>
      <c r="EU179" t="s">
        <v>99</v>
      </c>
      <c r="EV179">
        <v>0.96000000000000008</v>
      </c>
      <c r="EW179">
        <v>8.5438500000000008</v>
      </c>
      <c r="EX179">
        <v>0.28479500000000002</v>
      </c>
      <c r="EZ179" t="s">
        <v>3</v>
      </c>
      <c r="FA179" t="s">
        <v>111</v>
      </c>
      <c r="FB179">
        <v>1</v>
      </c>
      <c r="FC179">
        <v>7.2686099999999998</v>
      </c>
      <c r="FD179">
        <v>0.242287</v>
      </c>
      <c r="FG179" t="s">
        <v>3</v>
      </c>
      <c r="FH179" t="s">
        <v>89</v>
      </c>
      <c r="FI179">
        <v>0.67333333333333334</v>
      </c>
      <c r="FJ179">
        <v>11.4809</v>
      </c>
      <c r="FK179">
        <v>0.43488399999999999</v>
      </c>
    </row>
    <row r="180" spans="1:167">
      <c r="A180" t="s">
        <v>3</v>
      </c>
      <c r="B180" t="s">
        <v>93</v>
      </c>
      <c r="C180">
        <v>1</v>
      </c>
      <c r="D180">
        <v>7.3509700000000002</v>
      </c>
      <c r="E180">
        <v>0.245032</v>
      </c>
      <c r="G180" t="s">
        <v>3</v>
      </c>
      <c r="H180" t="s">
        <v>108</v>
      </c>
      <c r="I180">
        <v>0.48000000000000004</v>
      </c>
      <c r="J180">
        <v>18.109500000000001</v>
      </c>
      <c r="K180">
        <v>0.60365100000000005</v>
      </c>
      <c r="M180" t="s">
        <v>3</v>
      </c>
      <c r="N180" t="s">
        <v>113</v>
      </c>
      <c r="O180">
        <v>0.95666666666666667</v>
      </c>
      <c r="P180">
        <v>8.0970300000000002</v>
      </c>
      <c r="Q180">
        <v>0.269901</v>
      </c>
      <c r="S180" t="s">
        <v>3</v>
      </c>
      <c r="T180" t="s">
        <v>131</v>
      </c>
      <c r="U180">
        <v>0.94666666666666666</v>
      </c>
      <c r="V180">
        <v>12.6554</v>
      </c>
      <c r="W180">
        <v>0.42184700000000003</v>
      </c>
      <c r="Y180" t="s">
        <v>3</v>
      </c>
      <c r="Z180" t="s">
        <v>113</v>
      </c>
      <c r="AA180">
        <v>1</v>
      </c>
      <c r="AB180">
        <v>5.0724200000000002</v>
      </c>
      <c r="AC180">
        <v>0.16908100000000001</v>
      </c>
      <c r="AE180" t="s">
        <v>3</v>
      </c>
      <c r="AF180" t="s">
        <v>112</v>
      </c>
      <c r="AG180">
        <v>0.95</v>
      </c>
      <c r="AH180">
        <v>6.2793400000000004</v>
      </c>
      <c r="AI180">
        <v>0.209311</v>
      </c>
      <c r="AK180" t="s">
        <v>3</v>
      </c>
      <c r="AL180" t="s">
        <v>97</v>
      </c>
      <c r="AM180">
        <v>3.0000000000000002E-2</v>
      </c>
      <c r="AN180">
        <v>47.237299999999998</v>
      </c>
      <c r="AO180">
        <v>1.84521</v>
      </c>
      <c r="AQ180" t="s">
        <v>3</v>
      </c>
      <c r="AR180" t="s">
        <v>113</v>
      </c>
      <c r="AS180">
        <v>1</v>
      </c>
      <c r="AT180">
        <v>7.7218299999999997</v>
      </c>
      <c r="AU180">
        <v>0.25739400000000001</v>
      </c>
      <c r="AW180" t="s">
        <v>3</v>
      </c>
      <c r="AX180" t="s">
        <v>806</v>
      </c>
      <c r="AY180">
        <v>1</v>
      </c>
      <c r="AZ180">
        <v>6.9861700000000004</v>
      </c>
      <c r="BA180">
        <v>0.232872</v>
      </c>
      <c r="BO180" t="s">
        <v>3</v>
      </c>
      <c r="BP180" t="s">
        <v>87</v>
      </c>
      <c r="BQ180">
        <v>0.97000000000000008</v>
      </c>
      <c r="BR180">
        <v>11.710100000000001</v>
      </c>
      <c r="BS180">
        <v>0.39033499999999999</v>
      </c>
      <c r="BV180" t="s">
        <v>3</v>
      </c>
      <c r="BW180" t="s">
        <v>87</v>
      </c>
      <c r="BX180">
        <v>1</v>
      </c>
      <c r="BY180">
        <v>2.2130299999999998</v>
      </c>
      <c r="BZ180">
        <v>7.3767700000000005E-2</v>
      </c>
      <c r="CB180" t="s">
        <v>3</v>
      </c>
      <c r="CC180" t="s">
        <v>98</v>
      </c>
      <c r="CD180">
        <v>1</v>
      </c>
      <c r="CE180">
        <v>4.7020600000000004</v>
      </c>
      <c r="CF180">
        <v>0.15673500000000001</v>
      </c>
      <c r="CH180" t="s">
        <v>3</v>
      </c>
      <c r="CI180" t="s">
        <v>107</v>
      </c>
      <c r="CJ180">
        <v>1</v>
      </c>
      <c r="CK180">
        <v>3.4900199999999999</v>
      </c>
      <c r="CL180">
        <v>0.11633400000000001</v>
      </c>
      <c r="CN180" t="s">
        <v>3</v>
      </c>
      <c r="CO180" t="s">
        <v>111</v>
      </c>
      <c r="CP180">
        <v>1</v>
      </c>
      <c r="CQ180">
        <v>2.7885800000000001</v>
      </c>
      <c r="CR180">
        <v>9.2952499999999993E-2</v>
      </c>
      <c r="CU180" t="s">
        <v>3</v>
      </c>
      <c r="CV180" t="s">
        <v>41</v>
      </c>
      <c r="CW180">
        <v>0.91666666666666663</v>
      </c>
      <c r="CX180">
        <v>12.314</v>
      </c>
      <c r="CY180">
        <v>0.41046500000000002</v>
      </c>
      <c r="DA180" t="s">
        <v>3</v>
      </c>
      <c r="DB180" t="s">
        <v>107</v>
      </c>
      <c r="DC180">
        <v>0.95</v>
      </c>
      <c r="DD180">
        <v>8.9672000000000001</v>
      </c>
      <c r="DE180">
        <v>0.29890699999999998</v>
      </c>
      <c r="DG180" t="s">
        <v>3</v>
      </c>
      <c r="DH180" t="s">
        <v>109</v>
      </c>
      <c r="DI180">
        <v>0.8833333333333333</v>
      </c>
      <c r="DJ180">
        <v>8.3526699999999998</v>
      </c>
      <c r="DK180">
        <v>0.278422</v>
      </c>
      <c r="DM180" t="s">
        <v>3</v>
      </c>
      <c r="DN180" t="s">
        <v>109</v>
      </c>
      <c r="DO180">
        <v>1</v>
      </c>
      <c r="DP180">
        <v>3.45044</v>
      </c>
      <c r="DQ180">
        <v>0.11501500000000001</v>
      </c>
      <c r="DT180" t="s">
        <v>3</v>
      </c>
      <c r="DU180" t="s">
        <v>109</v>
      </c>
      <c r="DV180">
        <v>0.30333333333333334</v>
      </c>
      <c r="DW180">
        <v>32.273600000000002</v>
      </c>
      <c r="DX180">
        <v>1.07579</v>
      </c>
      <c r="DZ180" t="s">
        <v>3</v>
      </c>
      <c r="EA180" t="s">
        <v>107</v>
      </c>
      <c r="EB180">
        <v>1</v>
      </c>
      <c r="EC180">
        <v>6.4730600000000003</v>
      </c>
      <c r="ED180">
        <v>0.21576899999999999</v>
      </c>
      <c r="EF180" t="s">
        <v>3</v>
      </c>
      <c r="EG180" t="s">
        <v>108</v>
      </c>
      <c r="EH180">
        <v>1</v>
      </c>
      <c r="EI180">
        <v>4.40977</v>
      </c>
      <c r="EJ180">
        <v>0.14699200000000001</v>
      </c>
      <c r="EL180" t="s">
        <v>3</v>
      </c>
      <c r="EM180" t="s">
        <v>25</v>
      </c>
      <c r="EN180">
        <v>0.12000000000000001</v>
      </c>
      <c r="EO180">
        <v>83.802599999999998</v>
      </c>
      <c r="EP180">
        <v>2.87982</v>
      </c>
      <c r="ET180" t="s">
        <v>3</v>
      </c>
      <c r="EU180" t="s">
        <v>100</v>
      </c>
      <c r="EV180">
        <v>1</v>
      </c>
      <c r="EW180">
        <v>9.5069300000000005</v>
      </c>
      <c r="EX180">
        <v>0.31689800000000001</v>
      </c>
      <c r="EZ180" t="s">
        <v>3</v>
      </c>
      <c r="FA180" t="s">
        <v>112</v>
      </c>
      <c r="FB180">
        <v>1</v>
      </c>
      <c r="FC180">
        <v>9.1042199999999998</v>
      </c>
      <c r="FD180">
        <v>0.30347400000000002</v>
      </c>
      <c r="FG180" t="s">
        <v>3</v>
      </c>
      <c r="FH180" t="s">
        <v>90</v>
      </c>
      <c r="FI180">
        <v>1</v>
      </c>
      <c r="FJ180">
        <v>5.1048200000000001</v>
      </c>
      <c r="FK180">
        <v>0.17016100000000001</v>
      </c>
    </row>
    <row r="181" spans="1:167">
      <c r="A181" t="s">
        <v>3</v>
      </c>
      <c r="B181" t="s">
        <v>94</v>
      </c>
      <c r="C181">
        <v>0.95333333333333337</v>
      </c>
      <c r="D181">
        <v>7.3042400000000001</v>
      </c>
      <c r="E181">
        <v>0.243475</v>
      </c>
      <c r="G181" t="s">
        <v>3</v>
      </c>
      <c r="H181" t="s">
        <v>109</v>
      </c>
      <c r="I181">
        <v>0.91333333333333333</v>
      </c>
      <c r="J181">
        <v>11.05</v>
      </c>
      <c r="K181">
        <v>0.36833500000000002</v>
      </c>
      <c r="M181" t="s">
        <v>3</v>
      </c>
      <c r="N181" t="s">
        <v>114</v>
      </c>
      <c r="O181">
        <v>0.84333333333333338</v>
      </c>
      <c r="P181">
        <v>12.478</v>
      </c>
      <c r="Q181">
        <v>0.41593400000000003</v>
      </c>
      <c r="S181" t="s">
        <v>3</v>
      </c>
      <c r="T181" t="s">
        <v>132</v>
      </c>
      <c r="U181">
        <v>1</v>
      </c>
      <c r="V181">
        <v>8.2584700000000009</v>
      </c>
      <c r="W181">
        <v>0.27528200000000003</v>
      </c>
      <c r="Y181" t="s">
        <v>3</v>
      </c>
      <c r="Z181" t="s">
        <v>114</v>
      </c>
      <c r="AA181">
        <v>0.91666666666666663</v>
      </c>
      <c r="AB181">
        <v>8.0164600000000004</v>
      </c>
      <c r="AC181">
        <v>0.26721499999999998</v>
      </c>
      <c r="AE181" t="s">
        <v>3</v>
      </c>
      <c r="AF181" t="s">
        <v>113</v>
      </c>
      <c r="AG181">
        <v>0.94666666666666666</v>
      </c>
      <c r="AH181">
        <v>7.35189</v>
      </c>
      <c r="AI181">
        <v>0.245063</v>
      </c>
      <c r="AK181" t="s">
        <v>3</v>
      </c>
      <c r="AL181" t="s">
        <v>98</v>
      </c>
      <c r="AM181">
        <v>3.6363636363636364E-3</v>
      </c>
      <c r="AN181">
        <v>40.860199999999999</v>
      </c>
      <c r="AO181">
        <v>2.2826900000000001</v>
      </c>
      <c r="AQ181" t="s">
        <v>3</v>
      </c>
      <c r="AR181" t="s">
        <v>114</v>
      </c>
      <c r="AS181">
        <v>0.72666666666666668</v>
      </c>
      <c r="AT181">
        <v>15.194000000000001</v>
      </c>
      <c r="AU181">
        <v>0.50646599999999997</v>
      </c>
      <c r="AW181" t="s">
        <v>3</v>
      </c>
      <c r="AX181" t="s">
        <v>807</v>
      </c>
      <c r="AY181">
        <v>1</v>
      </c>
      <c r="AZ181">
        <v>4.9006699999999999</v>
      </c>
      <c r="BA181">
        <v>0.163356</v>
      </c>
      <c r="BO181" t="s">
        <v>3</v>
      </c>
      <c r="BP181" t="s">
        <v>88</v>
      </c>
      <c r="BQ181">
        <v>0.84</v>
      </c>
      <c r="BR181">
        <v>11.956799999999999</v>
      </c>
      <c r="BS181">
        <v>0.398561</v>
      </c>
      <c r="BV181" t="s">
        <v>3</v>
      </c>
      <c r="BW181" t="s">
        <v>88</v>
      </c>
      <c r="BX181">
        <v>1</v>
      </c>
      <c r="BY181">
        <v>2.1318600000000001</v>
      </c>
      <c r="BZ181">
        <v>7.1062E-2</v>
      </c>
      <c r="CB181" t="s">
        <v>3</v>
      </c>
      <c r="CC181" t="s">
        <v>99</v>
      </c>
      <c r="CD181">
        <v>0.93333333333333335</v>
      </c>
      <c r="CE181">
        <v>6.8893199999999997</v>
      </c>
      <c r="CF181">
        <v>0.22964399999999999</v>
      </c>
      <c r="CH181" t="s">
        <v>3</v>
      </c>
      <c r="CI181" t="s">
        <v>108</v>
      </c>
      <c r="CJ181">
        <v>1</v>
      </c>
      <c r="CK181">
        <v>4.1771099999999999</v>
      </c>
      <c r="CL181">
        <v>0.139237</v>
      </c>
      <c r="CN181" t="s">
        <v>3</v>
      </c>
      <c r="CO181" t="s">
        <v>112</v>
      </c>
      <c r="CP181">
        <v>1</v>
      </c>
      <c r="CQ181">
        <v>4.2053799999999999</v>
      </c>
      <c r="CR181">
        <v>0.140179</v>
      </c>
      <c r="CU181" t="s">
        <v>3</v>
      </c>
      <c r="CV181" t="s">
        <v>42</v>
      </c>
      <c r="CW181">
        <v>0.46666666666666667</v>
      </c>
      <c r="CX181">
        <v>21.921199999999999</v>
      </c>
      <c r="CY181">
        <v>0.730707</v>
      </c>
      <c r="DA181" t="s">
        <v>3</v>
      </c>
      <c r="DB181" t="s">
        <v>108</v>
      </c>
      <c r="DC181">
        <v>1</v>
      </c>
      <c r="DD181">
        <v>6.9491399999999999</v>
      </c>
      <c r="DE181">
        <v>0.23163800000000001</v>
      </c>
      <c r="DG181" t="s">
        <v>3</v>
      </c>
      <c r="DH181" t="s">
        <v>110</v>
      </c>
      <c r="DI181">
        <v>0.97666666666666668</v>
      </c>
      <c r="DJ181">
        <v>7.6304999999999996</v>
      </c>
      <c r="DK181">
        <v>0.25435000000000002</v>
      </c>
      <c r="DM181" t="s">
        <v>3</v>
      </c>
      <c r="DN181" t="s">
        <v>110</v>
      </c>
      <c r="DO181">
        <v>1</v>
      </c>
      <c r="DP181">
        <v>4.9221599999999999</v>
      </c>
      <c r="DQ181">
        <v>0.164072</v>
      </c>
      <c r="DT181" t="s">
        <v>3</v>
      </c>
      <c r="DU181" t="s">
        <v>110</v>
      </c>
      <c r="DV181">
        <v>0.46</v>
      </c>
      <c r="DW181">
        <v>20.979399999999998</v>
      </c>
      <c r="DX181">
        <v>0.69931299999999996</v>
      </c>
      <c r="DZ181" t="s">
        <v>3</v>
      </c>
      <c r="EA181" t="s">
        <v>108</v>
      </c>
      <c r="EB181">
        <v>0.9933333333333334</v>
      </c>
      <c r="EC181">
        <v>7.55694</v>
      </c>
      <c r="ED181">
        <v>0.25189800000000001</v>
      </c>
      <c r="EF181" t="s">
        <v>3</v>
      </c>
      <c r="EG181" t="s">
        <v>109</v>
      </c>
      <c r="EH181">
        <v>1</v>
      </c>
      <c r="EI181">
        <v>2.4974599999999998</v>
      </c>
      <c r="EJ181">
        <v>8.3248699999999995E-2</v>
      </c>
      <c r="EL181" t="s">
        <v>3</v>
      </c>
      <c r="EM181" t="s">
        <v>26</v>
      </c>
      <c r="EN181">
        <v>0.41333333333333333</v>
      </c>
      <c r="EO181">
        <v>45.165599999999998</v>
      </c>
      <c r="EP181">
        <v>1.50552</v>
      </c>
      <c r="ET181" t="s">
        <v>3</v>
      </c>
      <c r="EU181" t="s">
        <v>101</v>
      </c>
      <c r="EV181">
        <v>0.83</v>
      </c>
      <c r="EW181">
        <v>12.3401</v>
      </c>
      <c r="EX181">
        <v>0.41133599999999998</v>
      </c>
      <c r="EZ181" t="s">
        <v>3</v>
      </c>
      <c r="FA181" t="s">
        <v>113</v>
      </c>
      <c r="FB181">
        <v>1</v>
      </c>
      <c r="FC181">
        <v>6.9995000000000003</v>
      </c>
      <c r="FD181">
        <v>0.233317</v>
      </c>
      <c r="FG181" t="s">
        <v>3</v>
      </c>
      <c r="FH181" t="s">
        <v>91</v>
      </c>
      <c r="FI181">
        <v>1</v>
      </c>
      <c r="FJ181">
        <v>3.4907699999999999</v>
      </c>
      <c r="FK181">
        <v>0.116359</v>
      </c>
    </row>
    <row r="182" spans="1:167">
      <c r="A182" t="s">
        <v>3</v>
      </c>
      <c r="B182" t="s">
        <v>95</v>
      </c>
      <c r="C182">
        <v>0.92666666666666664</v>
      </c>
      <c r="D182">
        <v>7.5614400000000002</v>
      </c>
      <c r="E182">
        <v>0.25204799999999999</v>
      </c>
      <c r="G182" t="s">
        <v>3</v>
      </c>
      <c r="H182" t="s">
        <v>110</v>
      </c>
      <c r="I182">
        <v>0.97666666666666668</v>
      </c>
      <c r="J182">
        <v>11.649699999999999</v>
      </c>
      <c r="K182">
        <v>0.38832299999999997</v>
      </c>
      <c r="M182" t="s">
        <v>3</v>
      </c>
      <c r="N182" t="s">
        <v>115</v>
      </c>
      <c r="O182">
        <v>0.56333333333333324</v>
      </c>
      <c r="P182">
        <v>17.369299999999999</v>
      </c>
      <c r="Q182">
        <v>0.57897799999999999</v>
      </c>
      <c r="S182" t="s">
        <v>3</v>
      </c>
      <c r="T182" t="s">
        <v>133</v>
      </c>
      <c r="U182">
        <v>1</v>
      </c>
      <c r="V182">
        <v>8.9543800000000005</v>
      </c>
      <c r="W182">
        <v>0.29847899999999999</v>
      </c>
      <c r="Y182" t="s">
        <v>3</v>
      </c>
      <c r="Z182" t="s">
        <v>115</v>
      </c>
      <c r="AA182">
        <v>0.90666666666666662</v>
      </c>
      <c r="AB182">
        <v>11.1927</v>
      </c>
      <c r="AC182">
        <v>0.37309100000000001</v>
      </c>
      <c r="AE182" t="s">
        <v>3</v>
      </c>
      <c r="AF182" t="s">
        <v>114</v>
      </c>
      <c r="AG182">
        <v>0.71333333333333326</v>
      </c>
      <c r="AH182">
        <v>12.6388</v>
      </c>
      <c r="AI182">
        <v>0.421292</v>
      </c>
      <c r="AK182" t="s">
        <v>3</v>
      </c>
      <c r="AL182" t="s">
        <v>99</v>
      </c>
      <c r="AM182">
        <v>6.6666666666666671E-3</v>
      </c>
      <c r="AN182">
        <v>54.163400000000003</v>
      </c>
      <c r="AO182">
        <v>2.3246099999999998</v>
      </c>
      <c r="AQ182" t="s">
        <v>3</v>
      </c>
      <c r="AR182" t="s">
        <v>115</v>
      </c>
      <c r="AS182">
        <v>0.47666666666666668</v>
      </c>
      <c r="AT182">
        <v>28.293600000000001</v>
      </c>
      <c r="AU182">
        <v>0.95586400000000005</v>
      </c>
      <c r="AW182" t="s">
        <v>3</v>
      </c>
      <c r="AX182" t="s">
        <v>808</v>
      </c>
      <c r="AY182">
        <v>1</v>
      </c>
      <c r="AZ182">
        <v>5.3995499999999996</v>
      </c>
      <c r="BA182">
        <v>0.17998500000000001</v>
      </c>
      <c r="BO182" t="s">
        <v>3</v>
      </c>
      <c r="BP182" t="s">
        <v>89</v>
      </c>
      <c r="BQ182">
        <v>0.82000000000000006</v>
      </c>
      <c r="BR182">
        <v>13.7805</v>
      </c>
      <c r="BS182">
        <v>0.45935100000000001</v>
      </c>
      <c r="BV182" t="s">
        <v>3</v>
      </c>
      <c r="BW182" t="s">
        <v>89</v>
      </c>
      <c r="BX182">
        <v>1</v>
      </c>
      <c r="BY182">
        <v>2.5067400000000002</v>
      </c>
      <c r="BZ182">
        <v>8.3558099999999996E-2</v>
      </c>
      <c r="CB182" t="s">
        <v>3</v>
      </c>
      <c r="CC182" t="s">
        <v>100</v>
      </c>
      <c r="CD182">
        <v>1</v>
      </c>
      <c r="CE182">
        <v>4.8958199999999996</v>
      </c>
      <c r="CF182">
        <v>0.16319400000000001</v>
      </c>
      <c r="CH182" t="s">
        <v>3</v>
      </c>
      <c r="CI182" t="s">
        <v>109</v>
      </c>
      <c r="CJ182">
        <v>1</v>
      </c>
      <c r="CK182">
        <v>1.8412599999999999</v>
      </c>
      <c r="CL182">
        <v>6.1375199999999998E-2</v>
      </c>
      <c r="CN182" t="s">
        <v>3</v>
      </c>
      <c r="CO182" t="s">
        <v>113</v>
      </c>
      <c r="CP182">
        <v>1</v>
      </c>
      <c r="CQ182">
        <v>2.51952</v>
      </c>
      <c r="CR182">
        <v>8.3984100000000006E-2</v>
      </c>
      <c r="CU182" t="s">
        <v>3</v>
      </c>
      <c r="CV182" t="s">
        <v>43</v>
      </c>
      <c r="CW182">
        <v>0.94333333333333336</v>
      </c>
      <c r="CX182">
        <v>8.0840899999999998</v>
      </c>
      <c r="CY182">
        <v>0.26946999999999999</v>
      </c>
      <c r="DA182" t="s">
        <v>3</v>
      </c>
      <c r="DB182" t="s">
        <v>109</v>
      </c>
      <c r="DC182">
        <v>1</v>
      </c>
      <c r="DD182">
        <v>6.4006499999999997</v>
      </c>
      <c r="DE182">
        <v>0.21335499999999999</v>
      </c>
      <c r="DG182" t="s">
        <v>3</v>
      </c>
      <c r="DH182" t="s">
        <v>111</v>
      </c>
      <c r="DI182">
        <v>0.95333333333333337</v>
      </c>
      <c r="DJ182">
        <v>9.3270900000000001</v>
      </c>
      <c r="DK182">
        <v>0.31090299999999998</v>
      </c>
      <c r="DM182" t="s">
        <v>3</v>
      </c>
      <c r="DN182" t="s">
        <v>111</v>
      </c>
      <c r="DO182">
        <v>1</v>
      </c>
      <c r="DP182">
        <v>3.4000499999999998</v>
      </c>
      <c r="DQ182">
        <v>0.11333500000000001</v>
      </c>
      <c r="DT182" t="s">
        <v>3</v>
      </c>
      <c r="DU182" t="s">
        <v>111</v>
      </c>
      <c r="DV182">
        <v>0.76333333333333331</v>
      </c>
      <c r="DW182">
        <v>14.207800000000001</v>
      </c>
      <c r="DX182">
        <v>0.47359200000000001</v>
      </c>
      <c r="DZ182" t="s">
        <v>3</v>
      </c>
      <c r="EA182" t="s">
        <v>109</v>
      </c>
      <c r="EB182">
        <v>1</v>
      </c>
      <c r="EC182">
        <v>5.4254600000000002</v>
      </c>
      <c r="ED182">
        <v>0.18084900000000001</v>
      </c>
      <c r="EF182" t="s">
        <v>3</v>
      </c>
      <c r="EG182" t="s">
        <v>110</v>
      </c>
      <c r="EH182">
        <v>1</v>
      </c>
      <c r="EI182">
        <v>3.75183</v>
      </c>
      <c r="EJ182">
        <v>0.12506100000000001</v>
      </c>
      <c r="EL182" t="s">
        <v>3</v>
      </c>
      <c r="EM182" t="s">
        <v>27</v>
      </c>
      <c r="EN182">
        <v>0</v>
      </c>
      <c r="EO182">
        <v>74.566500000000005</v>
      </c>
      <c r="EP182">
        <v>2.4855499999999999</v>
      </c>
      <c r="ET182" t="s">
        <v>3</v>
      </c>
      <c r="EU182" t="s">
        <v>102</v>
      </c>
      <c r="EV182">
        <v>0.92666666666666664</v>
      </c>
      <c r="EW182">
        <v>10.64</v>
      </c>
      <c r="EX182">
        <v>0.35466599999999998</v>
      </c>
      <c r="EZ182" t="s">
        <v>3</v>
      </c>
      <c r="FA182" t="s">
        <v>114</v>
      </c>
      <c r="FB182">
        <v>1</v>
      </c>
      <c r="FC182">
        <v>7.1812100000000001</v>
      </c>
      <c r="FD182">
        <v>0.239374</v>
      </c>
      <c r="FG182" t="s">
        <v>3</v>
      </c>
      <c r="FH182" t="s">
        <v>92</v>
      </c>
      <c r="FI182">
        <v>1</v>
      </c>
      <c r="FJ182">
        <v>2.9261300000000001</v>
      </c>
      <c r="FK182">
        <v>9.7537700000000005E-2</v>
      </c>
    </row>
    <row r="183" spans="1:167">
      <c r="A183" t="s">
        <v>3</v>
      </c>
      <c r="B183" t="s">
        <v>96</v>
      </c>
      <c r="C183">
        <v>0.95333333333333337</v>
      </c>
      <c r="D183">
        <v>6.5960700000000001</v>
      </c>
      <c r="E183">
        <v>0.21986900000000001</v>
      </c>
      <c r="G183" t="s">
        <v>3</v>
      </c>
      <c r="H183" t="s">
        <v>111</v>
      </c>
      <c r="I183">
        <v>0.41000000000000003</v>
      </c>
      <c r="J183">
        <v>20.5167</v>
      </c>
      <c r="K183">
        <v>0.68389</v>
      </c>
      <c r="M183" t="s">
        <v>3</v>
      </c>
      <c r="N183" t="s">
        <v>116</v>
      </c>
      <c r="O183">
        <v>0.70333333333333337</v>
      </c>
      <c r="P183">
        <v>16.952500000000001</v>
      </c>
      <c r="Q183">
        <v>0.565083</v>
      </c>
      <c r="S183" t="s">
        <v>3</v>
      </c>
      <c r="T183" t="s">
        <v>134</v>
      </c>
      <c r="U183">
        <v>0.95</v>
      </c>
      <c r="V183">
        <v>9.6771399999999996</v>
      </c>
      <c r="W183">
        <v>0.322571</v>
      </c>
      <c r="Y183" t="s">
        <v>3</v>
      </c>
      <c r="Z183" t="s">
        <v>116</v>
      </c>
      <c r="AA183">
        <v>0.92</v>
      </c>
      <c r="AB183">
        <v>9.9412800000000008</v>
      </c>
      <c r="AC183">
        <v>0.331376</v>
      </c>
      <c r="AE183" t="s">
        <v>3</v>
      </c>
      <c r="AF183" t="s">
        <v>115</v>
      </c>
      <c r="AG183">
        <v>1</v>
      </c>
      <c r="AH183">
        <v>7.15123</v>
      </c>
      <c r="AI183">
        <v>0.238374</v>
      </c>
      <c r="AK183" t="s">
        <v>3</v>
      </c>
      <c r="AL183" t="s">
        <v>100</v>
      </c>
      <c r="AM183">
        <v>0</v>
      </c>
      <c r="AN183">
        <v>34.459499999999998</v>
      </c>
      <c r="AO183">
        <v>1.55223</v>
      </c>
      <c r="AQ183" t="s">
        <v>3</v>
      </c>
      <c r="AR183" t="s">
        <v>116</v>
      </c>
      <c r="AS183">
        <v>2.6666666666666668E-2</v>
      </c>
      <c r="AT183">
        <v>45.564399999999999</v>
      </c>
      <c r="AU183">
        <v>1.74576</v>
      </c>
      <c r="AW183" t="s">
        <v>3</v>
      </c>
      <c r="AX183" t="s">
        <v>809</v>
      </c>
      <c r="AY183">
        <v>1</v>
      </c>
      <c r="AZ183">
        <v>3.86321</v>
      </c>
      <c r="BA183">
        <v>0.128774</v>
      </c>
      <c r="BO183" t="s">
        <v>3</v>
      </c>
      <c r="BP183" t="s">
        <v>90</v>
      </c>
      <c r="BQ183">
        <v>0.91666666666666663</v>
      </c>
      <c r="BR183">
        <v>13.0822</v>
      </c>
      <c r="BS183">
        <v>0.43607400000000002</v>
      </c>
      <c r="BV183" t="s">
        <v>3</v>
      </c>
      <c r="BW183" t="s">
        <v>90</v>
      </c>
      <c r="BX183">
        <v>1</v>
      </c>
      <c r="BY183">
        <v>3.2222300000000001</v>
      </c>
      <c r="BZ183">
        <v>0.107408</v>
      </c>
      <c r="CB183" t="s">
        <v>3</v>
      </c>
      <c r="CC183" t="s">
        <v>101</v>
      </c>
      <c r="CD183">
        <v>1</v>
      </c>
      <c r="CE183">
        <v>6.6811400000000001</v>
      </c>
      <c r="CF183">
        <v>0.22270499999999999</v>
      </c>
      <c r="CH183" t="s">
        <v>3</v>
      </c>
      <c r="CI183" t="s">
        <v>110</v>
      </c>
      <c r="CJ183">
        <v>1</v>
      </c>
      <c r="CK183">
        <v>2.32456</v>
      </c>
      <c r="CL183">
        <v>7.7485399999999996E-2</v>
      </c>
      <c r="CN183" t="s">
        <v>3</v>
      </c>
      <c r="CO183" t="s">
        <v>114</v>
      </c>
      <c r="CP183">
        <v>1</v>
      </c>
      <c r="CQ183">
        <v>3.6446000000000001</v>
      </c>
      <c r="CR183">
        <v>0.121487</v>
      </c>
      <c r="CU183" t="s">
        <v>3</v>
      </c>
      <c r="CV183" t="s">
        <v>44</v>
      </c>
      <c r="CW183">
        <v>1</v>
      </c>
      <c r="CX183">
        <v>5.5834799999999998</v>
      </c>
      <c r="CY183">
        <v>0.186116</v>
      </c>
      <c r="DA183" t="s">
        <v>3</v>
      </c>
      <c r="DB183" t="s">
        <v>110</v>
      </c>
      <c r="DC183">
        <v>1</v>
      </c>
      <c r="DD183">
        <v>7.3112000000000004</v>
      </c>
      <c r="DE183">
        <v>0.24370700000000001</v>
      </c>
      <c r="DG183" t="s">
        <v>3</v>
      </c>
      <c r="DH183" t="s">
        <v>112</v>
      </c>
      <c r="DI183">
        <v>0.90666666666666662</v>
      </c>
      <c r="DJ183">
        <v>7.0679600000000002</v>
      </c>
      <c r="DK183">
        <v>0.235599</v>
      </c>
      <c r="DM183" t="s">
        <v>3</v>
      </c>
      <c r="DN183" t="s">
        <v>112</v>
      </c>
      <c r="DO183">
        <v>1</v>
      </c>
      <c r="DP183">
        <v>3.2343500000000001</v>
      </c>
      <c r="DQ183">
        <v>0.10781200000000001</v>
      </c>
      <c r="DT183" t="s">
        <v>3</v>
      </c>
      <c r="DU183" t="s">
        <v>112</v>
      </c>
      <c r="DV183">
        <v>1</v>
      </c>
      <c r="DW183">
        <v>6.1744899999999996</v>
      </c>
      <c r="DX183">
        <v>0.205816</v>
      </c>
      <c r="DZ183" t="s">
        <v>3</v>
      </c>
      <c r="EA183" t="s">
        <v>110</v>
      </c>
      <c r="EB183">
        <v>1</v>
      </c>
      <c r="EC183">
        <v>3.9236599999999999</v>
      </c>
      <c r="ED183">
        <v>0.13078899999999999</v>
      </c>
      <c r="EF183" t="s">
        <v>3</v>
      </c>
      <c r="EG183" t="s">
        <v>111</v>
      </c>
      <c r="EH183">
        <v>1</v>
      </c>
      <c r="EI183">
        <v>2.4447100000000002</v>
      </c>
      <c r="EJ183">
        <v>8.1490400000000004E-2</v>
      </c>
      <c r="EL183" t="s">
        <v>3</v>
      </c>
      <c r="EM183" t="s">
        <v>28</v>
      </c>
      <c r="EN183">
        <v>0.31666666666666665</v>
      </c>
      <c r="EO183">
        <v>51.725999999999999</v>
      </c>
      <c r="EP183">
        <v>1.7242</v>
      </c>
      <c r="ET183" t="s">
        <v>3</v>
      </c>
      <c r="EU183" t="s">
        <v>103</v>
      </c>
      <c r="EV183">
        <v>0.94</v>
      </c>
      <c r="EW183">
        <v>9.9271399999999996</v>
      </c>
      <c r="EX183">
        <v>0.330905</v>
      </c>
      <c r="EZ183" t="s">
        <v>3</v>
      </c>
      <c r="FA183" t="s">
        <v>115</v>
      </c>
      <c r="FB183">
        <v>1</v>
      </c>
      <c r="FC183">
        <v>7.69109</v>
      </c>
      <c r="FD183">
        <v>0.25636999999999999</v>
      </c>
      <c r="FG183" t="s">
        <v>3</v>
      </c>
      <c r="FH183" t="s">
        <v>93</v>
      </c>
      <c r="FI183">
        <v>1</v>
      </c>
      <c r="FJ183">
        <v>2.6051899999999999</v>
      </c>
      <c r="FK183">
        <v>8.6839700000000006E-2</v>
      </c>
    </row>
    <row r="184" spans="1:167">
      <c r="A184" t="s">
        <v>3</v>
      </c>
      <c r="B184" t="s">
        <v>97</v>
      </c>
      <c r="C184">
        <v>1</v>
      </c>
      <c r="D184">
        <v>5.7524300000000004</v>
      </c>
      <c r="E184">
        <v>0.191748</v>
      </c>
      <c r="G184" t="s">
        <v>3</v>
      </c>
      <c r="H184" t="s">
        <v>112</v>
      </c>
      <c r="I184">
        <v>0.74</v>
      </c>
      <c r="J184">
        <v>15.0754</v>
      </c>
      <c r="K184">
        <v>0.50251299999999999</v>
      </c>
      <c r="M184" t="s">
        <v>3</v>
      </c>
      <c r="N184" t="s">
        <v>117</v>
      </c>
      <c r="O184">
        <v>0.85</v>
      </c>
      <c r="P184">
        <v>8.5359999999999996</v>
      </c>
      <c r="Q184">
        <v>0.28453299999999998</v>
      </c>
      <c r="S184" t="s">
        <v>3</v>
      </c>
      <c r="T184" t="s">
        <v>135</v>
      </c>
      <c r="U184">
        <v>1</v>
      </c>
      <c r="V184">
        <v>9.6951000000000001</v>
      </c>
      <c r="W184">
        <v>0.32317000000000001</v>
      </c>
      <c r="Y184" t="s">
        <v>3</v>
      </c>
      <c r="Z184" t="s">
        <v>117</v>
      </c>
      <c r="AA184">
        <v>0.97000000000000008</v>
      </c>
      <c r="AB184">
        <v>8.5760100000000001</v>
      </c>
      <c r="AC184">
        <v>0.28586699999999998</v>
      </c>
      <c r="AE184" t="s">
        <v>3</v>
      </c>
      <c r="AF184" t="s">
        <v>116</v>
      </c>
      <c r="AG184">
        <v>0.69333333333333336</v>
      </c>
      <c r="AH184">
        <v>13.9222</v>
      </c>
      <c r="AI184">
        <v>0.46407399999999999</v>
      </c>
      <c r="AK184" t="s">
        <v>3</v>
      </c>
      <c r="AL184" t="s">
        <v>101</v>
      </c>
      <c r="AM184">
        <v>0.41666666666666669</v>
      </c>
      <c r="AN184">
        <v>29.782900000000001</v>
      </c>
      <c r="AO184">
        <v>1.2619899999999999</v>
      </c>
      <c r="AQ184" t="s">
        <v>3</v>
      </c>
      <c r="AR184" t="s">
        <v>117</v>
      </c>
      <c r="AS184">
        <v>0.79666666666666663</v>
      </c>
      <c r="AT184">
        <v>11.602399999999999</v>
      </c>
      <c r="AU184">
        <v>0.38674599999999998</v>
      </c>
      <c r="AW184" t="s">
        <v>3</v>
      </c>
      <c r="AX184" t="s">
        <v>810</v>
      </c>
      <c r="AY184">
        <v>1</v>
      </c>
      <c r="AZ184">
        <v>3.8370799999999998</v>
      </c>
      <c r="BA184">
        <v>0.12790299999999999</v>
      </c>
      <c r="BO184" t="s">
        <v>3</v>
      </c>
      <c r="BP184" t="s">
        <v>91</v>
      </c>
      <c r="BQ184">
        <v>0.9</v>
      </c>
      <c r="BR184">
        <v>11.960800000000001</v>
      </c>
      <c r="BS184">
        <v>0.39869199999999999</v>
      </c>
      <c r="BV184" t="s">
        <v>3</v>
      </c>
      <c r="BW184" t="s">
        <v>91</v>
      </c>
      <c r="BX184">
        <v>1</v>
      </c>
      <c r="BY184">
        <v>5.8554899999999996</v>
      </c>
      <c r="BZ184">
        <v>0.195183</v>
      </c>
      <c r="CB184" t="s">
        <v>3</v>
      </c>
      <c r="CC184" t="s">
        <v>102</v>
      </c>
      <c r="CD184">
        <v>1</v>
      </c>
      <c r="CE184">
        <v>4.7034200000000004</v>
      </c>
      <c r="CF184">
        <v>0.156781</v>
      </c>
      <c r="CH184" t="s">
        <v>3</v>
      </c>
      <c r="CI184" t="s">
        <v>111</v>
      </c>
      <c r="CJ184">
        <v>1</v>
      </c>
      <c r="CK184">
        <v>2.0782699999999998</v>
      </c>
      <c r="CL184">
        <v>6.9275600000000007E-2</v>
      </c>
      <c r="CN184" t="s">
        <v>3</v>
      </c>
      <c r="CO184" t="s">
        <v>115</v>
      </c>
      <c r="CP184">
        <v>1</v>
      </c>
      <c r="CQ184">
        <v>4.72173</v>
      </c>
      <c r="CR184">
        <v>0.157391</v>
      </c>
      <c r="CU184" t="s">
        <v>3</v>
      </c>
      <c r="CV184" t="s">
        <v>45</v>
      </c>
      <c r="CW184">
        <v>1</v>
      </c>
      <c r="CX184">
        <v>5.4545399999999997</v>
      </c>
      <c r="CY184">
        <v>0.18181800000000001</v>
      </c>
      <c r="DA184" t="s">
        <v>3</v>
      </c>
      <c r="DB184" t="s">
        <v>111</v>
      </c>
      <c r="DC184">
        <v>1</v>
      </c>
      <c r="DD184">
        <v>9.0108499999999996</v>
      </c>
      <c r="DE184">
        <v>0.30036200000000002</v>
      </c>
      <c r="DG184" t="s">
        <v>3</v>
      </c>
      <c r="DH184" t="s">
        <v>113</v>
      </c>
      <c r="DI184">
        <v>1</v>
      </c>
      <c r="DJ184">
        <v>8.5520800000000001</v>
      </c>
      <c r="DK184">
        <v>0.28506900000000002</v>
      </c>
      <c r="DM184" t="s">
        <v>3</v>
      </c>
      <c r="DN184" t="s">
        <v>113</v>
      </c>
      <c r="DO184">
        <v>1</v>
      </c>
      <c r="DP184">
        <v>5.0559500000000002</v>
      </c>
      <c r="DQ184">
        <v>0.16853199999999999</v>
      </c>
      <c r="DT184" t="s">
        <v>3</v>
      </c>
      <c r="DU184" t="s">
        <v>113</v>
      </c>
      <c r="DV184">
        <v>1</v>
      </c>
      <c r="DW184">
        <v>5.5340100000000003</v>
      </c>
      <c r="DX184">
        <v>0.18446699999999999</v>
      </c>
      <c r="DZ184" t="s">
        <v>3</v>
      </c>
      <c r="EA184" t="s">
        <v>111</v>
      </c>
      <c r="EB184">
        <v>1</v>
      </c>
      <c r="EC184">
        <v>8.3902999999999999</v>
      </c>
      <c r="ED184">
        <v>0.27967700000000001</v>
      </c>
      <c r="EF184" t="s">
        <v>3</v>
      </c>
      <c r="EG184" t="s">
        <v>112</v>
      </c>
      <c r="EH184">
        <v>1</v>
      </c>
      <c r="EI184">
        <v>2.2315499999999999</v>
      </c>
      <c r="EJ184">
        <v>7.4384900000000004E-2</v>
      </c>
      <c r="EL184" t="s">
        <v>3</v>
      </c>
      <c r="EM184" t="s">
        <v>29</v>
      </c>
      <c r="EN184">
        <v>0.31666666666666665</v>
      </c>
      <c r="EO184">
        <v>26.588799999999999</v>
      </c>
      <c r="EP184">
        <v>0.88629500000000005</v>
      </c>
      <c r="ET184" t="s">
        <v>3</v>
      </c>
      <c r="EU184" t="s">
        <v>104</v>
      </c>
      <c r="EV184">
        <v>1</v>
      </c>
      <c r="EW184">
        <v>7.1483699999999999</v>
      </c>
      <c r="EX184">
        <v>0.23827899999999999</v>
      </c>
      <c r="EZ184" t="s">
        <v>3</v>
      </c>
      <c r="FA184" t="s">
        <v>116</v>
      </c>
      <c r="FB184">
        <v>1</v>
      </c>
      <c r="FC184">
        <v>7.0023799999999996</v>
      </c>
      <c r="FD184">
        <v>0.23341300000000001</v>
      </c>
      <c r="FG184" t="s">
        <v>3</v>
      </c>
      <c r="FH184" t="s">
        <v>94</v>
      </c>
      <c r="FI184">
        <v>1</v>
      </c>
      <c r="FJ184">
        <v>4.1175499999999996</v>
      </c>
      <c r="FK184">
        <v>0.13725200000000001</v>
      </c>
    </row>
    <row r="185" spans="1:167">
      <c r="A185" t="s">
        <v>3</v>
      </c>
      <c r="B185" t="s">
        <v>98</v>
      </c>
      <c r="C185">
        <v>0.69666666666666666</v>
      </c>
      <c r="D185">
        <v>15.780200000000001</v>
      </c>
      <c r="E185">
        <v>0.526007</v>
      </c>
      <c r="G185" t="s">
        <v>3</v>
      </c>
      <c r="H185" t="s">
        <v>113</v>
      </c>
      <c r="I185">
        <v>0.79333333333333333</v>
      </c>
      <c r="J185">
        <v>15.3942</v>
      </c>
      <c r="K185">
        <v>0.51313900000000001</v>
      </c>
      <c r="M185" t="s">
        <v>3</v>
      </c>
      <c r="N185" t="s">
        <v>118</v>
      </c>
      <c r="O185">
        <v>0.94666666666666666</v>
      </c>
      <c r="P185">
        <v>13.377599999999999</v>
      </c>
      <c r="Q185">
        <v>0.44592100000000001</v>
      </c>
      <c r="S185" t="s">
        <v>3</v>
      </c>
      <c r="T185" t="s">
        <v>136</v>
      </c>
      <c r="U185">
        <v>1</v>
      </c>
      <c r="V185">
        <v>9.5783400000000007</v>
      </c>
      <c r="W185">
        <v>0.31927800000000001</v>
      </c>
      <c r="Y185" t="s">
        <v>3</v>
      </c>
      <c r="Z185" t="s">
        <v>118</v>
      </c>
      <c r="AA185">
        <v>1</v>
      </c>
      <c r="AB185">
        <v>6.9093200000000001</v>
      </c>
      <c r="AC185">
        <v>0.23031099999999999</v>
      </c>
      <c r="AE185" t="s">
        <v>3</v>
      </c>
      <c r="AF185" t="s">
        <v>117</v>
      </c>
      <c r="AG185">
        <v>0.37666666666666671</v>
      </c>
      <c r="AH185">
        <v>21.2928</v>
      </c>
      <c r="AI185">
        <v>0.709758</v>
      </c>
      <c r="AK185" t="s">
        <v>3</v>
      </c>
      <c r="AL185" t="s">
        <v>102</v>
      </c>
      <c r="AM185">
        <v>0.11371237458193981</v>
      </c>
      <c r="AN185">
        <v>44.978000000000002</v>
      </c>
      <c r="AO185">
        <v>2.01695</v>
      </c>
      <c r="AQ185" t="s">
        <v>3</v>
      </c>
      <c r="AR185" t="s">
        <v>118</v>
      </c>
      <c r="AS185">
        <v>1</v>
      </c>
      <c r="AT185">
        <v>6.6097700000000001</v>
      </c>
      <c r="AU185">
        <v>0.22032599999999999</v>
      </c>
      <c r="AW185" t="s">
        <v>3</v>
      </c>
      <c r="AX185" t="s">
        <v>811</v>
      </c>
      <c r="AY185">
        <v>1</v>
      </c>
      <c r="AZ185">
        <v>6.8916000000000004</v>
      </c>
      <c r="BA185">
        <v>0.22972000000000001</v>
      </c>
      <c r="BO185" t="s">
        <v>3</v>
      </c>
      <c r="BP185" t="s">
        <v>92</v>
      </c>
      <c r="BQ185">
        <v>0.53333333333333333</v>
      </c>
      <c r="BR185">
        <v>18.665400000000002</v>
      </c>
      <c r="BS185">
        <v>0.62217900000000004</v>
      </c>
      <c r="BV185" t="s">
        <v>3</v>
      </c>
      <c r="BW185" t="s">
        <v>92</v>
      </c>
      <c r="BX185">
        <v>1</v>
      </c>
      <c r="BY185">
        <v>4.8751800000000003</v>
      </c>
      <c r="BZ185">
        <v>0.16250600000000001</v>
      </c>
      <c r="CB185" t="s">
        <v>3</v>
      </c>
      <c r="CC185" t="s">
        <v>103</v>
      </c>
      <c r="CD185">
        <v>1</v>
      </c>
      <c r="CE185">
        <v>4.6962700000000002</v>
      </c>
      <c r="CF185">
        <v>0.15654199999999999</v>
      </c>
      <c r="CH185" t="s">
        <v>3</v>
      </c>
      <c r="CI185" t="s">
        <v>112</v>
      </c>
      <c r="CJ185">
        <v>1</v>
      </c>
      <c r="CK185">
        <v>2.37723</v>
      </c>
      <c r="CL185">
        <v>7.9240900000000003E-2</v>
      </c>
      <c r="CN185" t="s">
        <v>3</v>
      </c>
      <c r="CO185" t="s">
        <v>116</v>
      </c>
      <c r="CP185">
        <v>1</v>
      </c>
      <c r="CQ185">
        <v>4.1204000000000001</v>
      </c>
      <c r="CR185">
        <v>0.137347</v>
      </c>
      <c r="CU185" t="s">
        <v>3</v>
      </c>
      <c r="CV185" t="s">
        <v>46</v>
      </c>
      <c r="CW185">
        <v>1</v>
      </c>
      <c r="CX185">
        <v>6.5794199999999998</v>
      </c>
      <c r="CY185">
        <v>0.21931400000000001</v>
      </c>
      <c r="DA185" t="s">
        <v>3</v>
      </c>
      <c r="DB185" t="s">
        <v>112</v>
      </c>
      <c r="DC185">
        <v>1</v>
      </c>
      <c r="DD185">
        <v>7.12751</v>
      </c>
      <c r="DE185">
        <v>0.23758399999999999</v>
      </c>
      <c r="DG185" t="s">
        <v>3</v>
      </c>
      <c r="DH185" t="s">
        <v>114</v>
      </c>
      <c r="DI185">
        <v>1</v>
      </c>
      <c r="DJ185">
        <v>7.0691699999999997</v>
      </c>
      <c r="DK185">
        <v>0.23563899999999999</v>
      </c>
      <c r="DM185" t="s">
        <v>3</v>
      </c>
      <c r="DN185" t="s">
        <v>114</v>
      </c>
      <c r="DO185">
        <v>1</v>
      </c>
      <c r="DP185">
        <v>3.5725500000000001</v>
      </c>
      <c r="DQ185">
        <v>0.119085</v>
      </c>
      <c r="DT185" t="s">
        <v>3</v>
      </c>
      <c r="DU185" t="s">
        <v>114</v>
      </c>
      <c r="DV185">
        <v>1</v>
      </c>
      <c r="DW185">
        <v>6.2176400000000003</v>
      </c>
      <c r="DX185">
        <v>0.20725499999999999</v>
      </c>
      <c r="DZ185" t="s">
        <v>3</v>
      </c>
      <c r="EA185" t="s">
        <v>112</v>
      </c>
      <c r="EB185">
        <v>1</v>
      </c>
      <c r="EC185">
        <v>5.5018099999999999</v>
      </c>
      <c r="ED185">
        <v>0.183394</v>
      </c>
      <c r="EF185" t="s">
        <v>3</v>
      </c>
      <c r="EG185" t="s">
        <v>113</v>
      </c>
      <c r="EH185">
        <v>1</v>
      </c>
      <c r="EI185">
        <v>1.5627200000000001</v>
      </c>
      <c r="EJ185">
        <v>5.20908E-2</v>
      </c>
      <c r="EL185" t="s">
        <v>3</v>
      </c>
      <c r="EM185" t="s">
        <v>30</v>
      </c>
      <c r="EN185">
        <v>0.32666666666666672</v>
      </c>
      <c r="EO185">
        <v>48.63</v>
      </c>
      <c r="EP185">
        <v>1.621</v>
      </c>
      <c r="ET185" t="s">
        <v>3</v>
      </c>
      <c r="EU185" t="s">
        <v>105</v>
      </c>
      <c r="EV185">
        <v>0.77999999999999992</v>
      </c>
      <c r="EW185">
        <v>10.789</v>
      </c>
      <c r="EX185">
        <v>0.35963400000000001</v>
      </c>
      <c r="EZ185" t="s">
        <v>3</v>
      </c>
      <c r="FA185" t="s">
        <v>117</v>
      </c>
      <c r="FB185">
        <v>1</v>
      </c>
      <c r="FC185">
        <v>7.2882699999999998</v>
      </c>
      <c r="FD185">
        <v>0.24294199999999999</v>
      </c>
      <c r="FG185" t="s">
        <v>3</v>
      </c>
      <c r="FH185" t="s">
        <v>95</v>
      </c>
      <c r="FI185">
        <v>1</v>
      </c>
      <c r="FJ185">
        <v>6.1252000000000004</v>
      </c>
      <c r="FK185">
        <v>0.20417299999999999</v>
      </c>
    </row>
    <row r="186" spans="1:167">
      <c r="A186" t="s">
        <v>3</v>
      </c>
      <c r="B186" t="s">
        <v>99</v>
      </c>
      <c r="C186">
        <v>0.89333333333333331</v>
      </c>
      <c r="D186">
        <v>10.231999999999999</v>
      </c>
      <c r="E186">
        <v>0.34106799999999998</v>
      </c>
      <c r="G186" t="s">
        <v>3</v>
      </c>
      <c r="H186" t="s">
        <v>114</v>
      </c>
      <c r="I186">
        <v>5.6666666666666664E-2</v>
      </c>
      <c r="J186">
        <v>29.610499999999998</v>
      </c>
      <c r="K186">
        <v>0.98701700000000003</v>
      </c>
      <c r="M186" t="s">
        <v>3</v>
      </c>
      <c r="N186" t="s">
        <v>119</v>
      </c>
      <c r="O186">
        <v>0.89</v>
      </c>
      <c r="P186">
        <v>12.2463</v>
      </c>
      <c r="Q186">
        <v>0.40820899999999999</v>
      </c>
      <c r="S186" t="s">
        <v>3</v>
      </c>
      <c r="T186" t="s">
        <v>137</v>
      </c>
      <c r="U186">
        <v>1</v>
      </c>
      <c r="V186">
        <v>8.6555099999999996</v>
      </c>
      <c r="W186">
        <v>0.28851700000000002</v>
      </c>
      <c r="Y186" t="s">
        <v>3</v>
      </c>
      <c r="Z186" t="s">
        <v>119</v>
      </c>
      <c r="AA186">
        <v>1</v>
      </c>
      <c r="AB186">
        <v>6.2362200000000003</v>
      </c>
      <c r="AC186">
        <v>0.207874</v>
      </c>
      <c r="AE186" t="s">
        <v>3</v>
      </c>
      <c r="AF186" t="s">
        <v>118</v>
      </c>
      <c r="AG186">
        <v>0.7433333333333334</v>
      </c>
      <c r="AH186">
        <v>13.5482</v>
      </c>
      <c r="AI186">
        <v>0.45160499999999998</v>
      </c>
      <c r="AK186" t="s">
        <v>3</v>
      </c>
      <c r="AL186" t="s">
        <v>103</v>
      </c>
      <c r="AM186">
        <v>0</v>
      </c>
      <c r="AN186">
        <v>58.439500000000002</v>
      </c>
      <c r="AO186">
        <v>2.6563400000000001</v>
      </c>
      <c r="AQ186" t="s">
        <v>3</v>
      </c>
      <c r="AR186" t="s">
        <v>119</v>
      </c>
      <c r="AS186">
        <v>1</v>
      </c>
      <c r="AT186">
        <v>8.3061699999999998</v>
      </c>
      <c r="AU186">
        <v>0.27687200000000001</v>
      </c>
      <c r="AW186" t="s">
        <v>3</v>
      </c>
      <c r="AX186" t="s">
        <v>812</v>
      </c>
      <c r="AY186">
        <v>1</v>
      </c>
      <c r="AZ186">
        <v>2.8473700000000002</v>
      </c>
      <c r="BA186">
        <v>9.4912200000000002E-2</v>
      </c>
      <c r="BO186" t="s">
        <v>3</v>
      </c>
      <c r="BP186" t="s">
        <v>93</v>
      </c>
      <c r="BQ186">
        <v>0.90666666666666662</v>
      </c>
      <c r="BR186">
        <v>12.487399999999999</v>
      </c>
      <c r="BS186">
        <v>0.41624499999999998</v>
      </c>
      <c r="BV186" t="s">
        <v>3</v>
      </c>
      <c r="BW186" t="s">
        <v>93</v>
      </c>
      <c r="BX186">
        <v>1</v>
      </c>
      <c r="BY186">
        <v>5.4921800000000003</v>
      </c>
      <c r="BZ186">
        <v>0.18307300000000001</v>
      </c>
      <c r="CB186" t="s">
        <v>3</v>
      </c>
      <c r="CC186" t="s">
        <v>104</v>
      </c>
      <c r="CD186">
        <v>0.92</v>
      </c>
      <c r="CE186">
        <v>6.8422000000000001</v>
      </c>
      <c r="CF186">
        <v>0.228073</v>
      </c>
      <c r="CH186" t="s">
        <v>3</v>
      </c>
      <c r="CI186" t="s">
        <v>113</v>
      </c>
      <c r="CJ186">
        <v>1</v>
      </c>
      <c r="CK186">
        <v>2.9205399999999999</v>
      </c>
      <c r="CL186">
        <v>9.7351499999999994E-2</v>
      </c>
      <c r="CN186" t="s">
        <v>3</v>
      </c>
      <c r="CO186" t="s">
        <v>117</v>
      </c>
      <c r="CP186">
        <v>1</v>
      </c>
      <c r="CQ186">
        <v>3.1126299999999998</v>
      </c>
      <c r="CR186">
        <v>0.103754</v>
      </c>
      <c r="CU186" t="s">
        <v>3</v>
      </c>
      <c r="CV186" t="s">
        <v>47</v>
      </c>
      <c r="CW186">
        <v>1</v>
      </c>
      <c r="CX186">
        <v>7.0713600000000003</v>
      </c>
      <c r="CY186">
        <v>0.235712</v>
      </c>
      <c r="DA186" t="s">
        <v>3</v>
      </c>
      <c r="DB186" t="s">
        <v>113</v>
      </c>
      <c r="DC186">
        <v>1</v>
      </c>
      <c r="DD186">
        <v>8.5051100000000002</v>
      </c>
      <c r="DE186">
        <v>0.28350399999999998</v>
      </c>
      <c r="DG186" t="s">
        <v>3</v>
      </c>
      <c r="DH186" t="s">
        <v>115</v>
      </c>
      <c r="DI186">
        <v>1</v>
      </c>
      <c r="DJ186">
        <v>6.72011</v>
      </c>
      <c r="DK186">
        <v>0.22400400000000001</v>
      </c>
      <c r="DM186" t="s">
        <v>3</v>
      </c>
      <c r="DN186" t="s">
        <v>115</v>
      </c>
      <c r="DO186">
        <v>1</v>
      </c>
      <c r="DP186">
        <v>3.5351300000000001</v>
      </c>
      <c r="DQ186">
        <v>0.117838</v>
      </c>
      <c r="DT186" t="s">
        <v>3</v>
      </c>
      <c r="DU186" t="s">
        <v>115</v>
      </c>
      <c r="DV186">
        <v>1</v>
      </c>
      <c r="DW186">
        <v>6.0024800000000003</v>
      </c>
      <c r="DX186">
        <v>0.20008300000000001</v>
      </c>
      <c r="DZ186" t="s">
        <v>3</v>
      </c>
      <c r="EA186" t="s">
        <v>113</v>
      </c>
      <c r="EB186">
        <v>1</v>
      </c>
      <c r="EC186">
        <v>6.2509399999999999</v>
      </c>
      <c r="ED186">
        <v>0.20836499999999999</v>
      </c>
      <c r="EF186" t="s">
        <v>3</v>
      </c>
      <c r="EG186" t="s">
        <v>114</v>
      </c>
      <c r="EH186">
        <v>1</v>
      </c>
      <c r="EI186">
        <v>1.1879</v>
      </c>
      <c r="EJ186">
        <v>3.9596699999999999E-2</v>
      </c>
      <c r="EL186" t="s">
        <v>3</v>
      </c>
      <c r="EM186" t="s">
        <v>31</v>
      </c>
      <c r="EN186">
        <v>0.20666666666666667</v>
      </c>
      <c r="EO186">
        <v>38.052500000000002</v>
      </c>
      <c r="EP186">
        <v>1.2684200000000001</v>
      </c>
      <c r="ET186" t="s">
        <v>3</v>
      </c>
      <c r="EU186" t="s">
        <v>106</v>
      </c>
      <c r="EV186">
        <v>0.98333333333333328</v>
      </c>
      <c r="EW186">
        <v>11.093299999999999</v>
      </c>
      <c r="EX186">
        <v>0.36977700000000002</v>
      </c>
      <c r="EZ186" t="s">
        <v>3</v>
      </c>
      <c r="FA186" t="s">
        <v>118</v>
      </c>
      <c r="FB186">
        <v>1</v>
      </c>
      <c r="FC186">
        <v>7.2886899999999999</v>
      </c>
      <c r="FD186">
        <v>0.24295600000000001</v>
      </c>
      <c r="FG186" t="s">
        <v>3</v>
      </c>
      <c r="FH186" t="s">
        <v>96</v>
      </c>
      <c r="FI186">
        <v>1</v>
      </c>
      <c r="FJ186">
        <v>4.4587300000000001</v>
      </c>
      <c r="FK186">
        <v>0.14862400000000001</v>
      </c>
    </row>
    <row r="187" spans="1:167">
      <c r="A187" t="s">
        <v>3</v>
      </c>
      <c r="B187" t="s">
        <v>100</v>
      </c>
      <c r="C187">
        <v>1</v>
      </c>
      <c r="D187">
        <v>5.6784100000000004</v>
      </c>
      <c r="E187">
        <v>0.18928</v>
      </c>
      <c r="G187" t="s">
        <v>3</v>
      </c>
      <c r="H187" t="s">
        <v>115</v>
      </c>
      <c r="I187">
        <v>0.84</v>
      </c>
      <c r="J187">
        <v>10.144</v>
      </c>
      <c r="K187">
        <v>0.33813199999999999</v>
      </c>
      <c r="M187" t="s">
        <v>3</v>
      </c>
      <c r="N187" t="s">
        <v>120</v>
      </c>
      <c r="O187">
        <v>0.40333333333333332</v>
      </c>
      <c r="P187">
        <v>24.089400000000001</v>
      </c>
      <c r="Q187">
        <v>0.80298099999999994</v>
      </c>
      <c r="S187" t="s">
        <v>3</v>
      </c>
      <c r="T187" t="s">
        <v>138</v>
      </c>
      <c r="U187">
        <v>1</v>
      </c>
      <c r="V187">
        <v>8.3496100000000002</v>
      </c>
      <c r="W187">
        <v>0.27832000000000001</v>
      </c>
      <c r="Y187" t="s">
        <v>3</v>
      </c>
      <c r="Z187" t="s">
        <v>120</v>
      </c>
      <c r="AA187">
        <v>1</v>
      </c>
      <c r="AB187">
        <v>5.4321299999999999</v>
      </c>
      <c r="AC187">
        <v>0.18107100000000001</v>
      </c>
      <c r="AE187" t="s">
        <v>3</v>
      </c>
      <c r="AF187" t="s">
        <v>119</v>
      </c>
      <c r="AG187">
        <v>0.93666666666666676</v>
      </c>
      <c r="AH187">
        <v>9.42469</v>
      </c>
      <c r="AI187">
        <v>0.31415599999999999</v>
      </c>
      <c r="AK187" t="s">
        <v>3</v>
      </c>
      <c r="AL187" t="s">
        <v>104</v>
      </c>
      <c r="AM187">
        <v>1.5384615384615385E-2</v>
      </c>
      <c r="AN187">
        <v>45.099699999999999</v>
      </c>
      <c r="AO187">
        <v>2.36124</v>
      </c>
      <c r="AQ187" t="s">
        <v>3</v>
      </c>
      <c r="AR187" t="s">
        <v>120</v>
      </c>
      <c r="AS187">
        <v>1</v>
      </c>
      <c r="AT187">
        <v>6.2227499999999996</v>
      </c>
      <c r="AU187">
        <v>0.207425</v>
      </c>
      <c r="AW187" t="s">
        <v>3</v>
      </c>
      <c r="AX187" t="s">
        <v>813</v>
      </c>
      <c r="AY187">
        <v>1</v>
      </c>
      <c r="AZ187">
        <v>4.7097100000000003</v>
      </c>
      <c r="BA187">
        <v>0.15698999999999999</v>
      </c>
      <c r="BO187" t="s">
        <v>3</v>
      </c>
      <c r="BP187" t="s">
        <v>94</v>
      </c>
      <c r="BQ187">
        <v>0.45666666666666667</v>
      </c>
      <c r="BR187">
        <v>18.436399999999999</v>
      </c>
      <c r="BS187">
        <v>0.61454699999999995</v>
      </c>
      <c r="BV187" t="s">
        <v>3</v>
      </c>
      <c r="BW187" t="s">
        <v>94</v>
      </c>
      <c r="BX187">
        <v>1</v>
      </c>
      <c r="BY187">
        <v>6.6039199999999996</v>
      </c>
      <c r="BZ187">
        <v>0.22013099999999999</v>
      </c>
      <c r="CB187" t="s">
        <v>3</v>
      </c>
      <c r="CC187" t="s">
        <v>105</v>
      </c>
      <c r="CD187">
        <v>0.91333333333333333</v>
      </c>
      <c r="CE187">
        <v>7.4054900000000004</v>
      </c>
      <c r="CF187">
        <v>0.24685000000000001</v>
      </c>
      <c r="CH187" t="s">
        <v>3</v>
      </c>
      <c r="CI187" t="s">
        <v>114</v>
      </c>
      <c r="CJ187">
        <v>1</v>
      </c>
      <c r="CK187">
        <v>2.7034500000000001</v>
      </c>
      <c r="CL187">
        <v>9.0114899999999998E-2</v>
      </c>
      <c r="CN187" t="s">
        <v>3</v>
      </c>
      <c r="CO187" t="s">
        <v>118</v>
      </c>
      <c r="CP187">
        <v>1</v>
      </c>
      <c r="CQ187">
        <v>6.87859</v>
      </c>
      <c r="CR187">
        <v>0.22928599999999999</v>
      </c>
      <c r="CU187" t="s">
        <v>3</v>
      </c>
      <c r="CV187" t="s">
        <v>48</v>
      </c>
      <c r="CW187">
        <v>1</v>
      </c>
      <c r="CX187">
        <v>7.5327700000000002</v>
      </c>
      <c r="CY187">
        <v>0.25109199999999998</v>
      </c>
      <c r="DA187" t="s">
        <v>3</v>
      </c>
      <c r="DB187" t="s">
        <v>114</v>
      </c>
      <c r="DC187">
        <v>0.96666666666666667</v>
      </c>
      <c r="DD187">
        <v>10.3307</v>
      </c>
      <c r="DE187">
        <v>0.344356</v>
      </c>
      <c r="DG187" t="s">
        <v>3</v>
      </c>
      <c r="DH187" t="s">
        <v>116</v>
      </c>
      <c r="DI187">
        <v>0.89</v>
      </c>
      <c r="DJ187">
        <v>8.4707500000000007</v>
      </c>
      <c r="DK187">
        <v>0.282358</v>
      </c>
      <c r="DM187" t="s">
        <v>3</v>
      </c>
      <c r="DN187" t="s">
        <v>116</v>
      </c>
      <c r="DO187">
        <v>1</v>
      </c>
      <c r="DP187">
        <v>4.4689199999999998</v>
      </c>
      <c r="DQ187">
        <v>0.14896400000000001</v>
      </c>
      <c r="DT187" t="s">
        <v>3</v>
      </c>
      <c r="DU187" t="s">
        <v>116</v>
      </c>
      <c r="DV187">
        <v>1</v>
      </c>
      <c r="DW187">
        <v>4.3654999999999999</v>
      </c>
      <c r="DX187">
        <v>0.14551700000000001</v>
      </c>
      <c r="DZ187" t="s">
        <v>3</v>
      </c>
      <c r="EA187" t="s">
        <v>114</v>
      </c>
      <c r="EB187">
        <v>0.96666666666666667</v>
      </c>
      <c r="EC187">
        <v>7.4444400000000002</v>
      </c>
      <c r="ED187">
        <v>0.24814800000000001</v>
      </c>
      <c r="EF187" t="s">
        <v>3</v>
      </c>
      <c r="EG187" t="s">
        <v>115</v>
      </c>
      <c r="EH187">
        <v>1</v>
      </c>
      <c r="EI187">
        <v>1.5878399999999999</v>
      </c>
      <c r="EJ187">
        <v>5.2928000000000003E-2</v>
      </c>
      <c r="EL187" t="s">
        <v>3</v>
      </c>
      <c r="EM187" t="s">
        <v>32</v>
      </c>
      <c r="EN187">
        <v>0.24000000000000002</v>
      </c>
      <c r="EO187">
        <v>45.565399999999997</v>
      </c>
      <c r="EP187">
        <v>1.51885</v>
      </c>
      <c r="ET187" t="s">
        <v>3</v>
      </c>
      <c r="EU187" t="s">
        <v>107</v>
      </c>
      <c r="EV187">
        <v>0.98666666666666669</v>
      </c>
      <c r="EW187">
        <v>8.3589900000000004</v>
      </c>
      <c r="EX187">
        <v>0.27863300000000002</v>
      </c>
      <c r="EZ187" t="s">
        <v>3</v>
      </c>
      <c r="FA187" t="s">
        <v>119</v>
      </c>
      <c r="FB187">
        <v>1</v>
      </c>
      <c r="FC187">
        <v>7.3141600000000002</v>
      </c>
      <c r="FD187">
        <v>0.24380499999999999</v>
      </c>
      <c r="FG187" t="s">
        <v>3</v>
      </c>
      <c r="FH187" t="s">
        <v>97</v>
      </c>
      <c r="FI187">
        <v>1</v>
      </c>
      <c r="FJ187">
        <v>3.7083499999999998</v>
      </c>
      <c r="FK187">
        <v>0.123612</v>
      </c>
    </row>
    <row r="188" spans="1:167">
      <c r="A188" t="s">
        <v>3</v>
      </c>
      <c r="B188" t="s">
        <v>101</v>
      </c>
      <c r="C188">
        <v>1</v>
      </c>
      <c r="D188">
        <v>5.84694</v>
      </c>
      <c r="E188">
        <v>0.19489799999999999</v>
      </c>
      <c r="G188" t="s">
        <v>3</v>
      </c>
      <c r="H188" t="s">
        <v>116</v>
      </c>
      <c r="I188">
        <v>1</v>
      </c>
      <c r="J188">
        <v>10.2301</v>
      </c>
      <c r="K188">
        <v>0.34100399999999997</v>
      </c>
      <c r="M188" t="s">
        <v>3</v>
      </c>
      <c r="N188" t="s">
        <v>121</v>
      </c>
      <c r="O188">
        <v>0.66333333333333333</v>
      </c>
      <c r="P188">
        <v>15.8005</v>
      </c>
      <c r="Q188">
        <v>0.52668499999999996</v>
      </c>
      <c r="S188" t="s">
        <v>3</v>
      </c>
      <c r="T188" t="s">
        <v>139</v>
      </c>
      <c r="U188">
        <v>1</v>
      </c>
      <c r="V188">
        <v>8.8964800000000004</v>
      </c>
      <c r="W188">
        <v>0.29654900000000001</v>
      </c>
      <c r="Y188" t="s">
        <v>3</v>
      </c>
      <c r="Z188" t="s">
        <v>121</v>
      </c>
      <c r="AA188">
        <v>1</v>
      </c>
      <c r="AB188">
        <v>5.8346499999999999</v>
      </c>
      <c r="AC188">
        <v>0.19448799999999999</v>
      </c>
      <c r="AE188" t="s">
        <v>3</v>
      </c>
      <c r="AF188" t="s">
        <v>120</v>
      </c>
      <c r="AG188">
        <v>0.52333333333333332</v>
      </c>
      <c r="AH188">
        <v>17.903600000000001</v>
      </c>
      <c r="AI188">
        <v>0.59678500000000001</v>
      </c>
      <c r="AK188" t="s">
        <v>3</v>
      </c>
      <c r="AL188" t="s">
        <v>105</v>
      </c>
      <c r="AM188">
        <v>0</v>
      </c>
      <c r="AN188">
        <v>40.975299999999997</v>
      </c>
      <c r="AO188">
        <v>2.5293399999999999</v>
      </c>
      <c r="AQ188" t="s">
        <v>3</v>
      </c>
      <c r="AR188" t="s">
        <v>121</v>
      </c>
      <c r="AS188">
        <v>1</v>
      </c>
      <c r="AT188">
        <v>6.8972100000000003</v>
      </c>
      <c r="AU188">
        <v>0.229907</v>
      </c>
      <c r="AW188" t="s">
        <v>3</v>
      </c>
      <c r="AX188" t="s">
        <v>814</v>
      </c>
      <c r="AY188">
        <v>1</v>
      </c>
      <c r="AZ188">
        <v>6.6106600000000002</v>
      </c>
      <c r="BA188">
        <v>0.220355</v>
      </c>
      <c r="BO188" t="s">
        <v>3</v>
      </c>
      <c r="BP188" t="s">
        <v>95</v>
      </c>
      <c r="BQ188">
        <v>0.91</v>
      </c>
      <c r="BR188">
        <v>11.751799999999999</v>
      </c>
      <c r="BS188">
        <v>0.39172600000000002</v>
      </c>
      <c r="BV188" t="s">
        <v>3</v>
      </c>
      <c r="BW188" t="s">
        <v>95</v>
      </c>
      <c r="BX188">
        <v>0.59</v>
      </c>
      <c r="BY188">
        <v>21.682500000000001</v>
      </c>
      <c r="BZ188">
        <v>0.72275100000000003</v>
      </c>
      <c r="CB188" t="s">
        <v>3</v>
      </c>
      <c r="CC188" t="s">
        <v>106</v>
      </c>
      <c r="CD188">
        <v>1</v>
      </c>
      <c r="CE188">
        <v>3.8413400000000002</v>
      </c>
      <c r="CF188">
        <v>0.12804499999999999</v>
      </c>
      <c r="CH188" t="s">
        <v>3</v>
      </c>
      <c r="CI188" t="s">
        <v>115</v>
      </c>
      <c r="CJ188">
        <v>1</v>
      </c>
      <c r="CK188">
        <v>2.89154</v>
      </c>
      <c r="CL188">
        <v>9.6384499999999998E-2</v>
      </c>
      <c r="CN188" t="s">
        <v>3</v>
      </c>
      <c r="CO188" t="s">
        <v>119</v>
      </c>
      <c r="CP188">
        <v>1</v>
      </c>
      <c r="CQ188">
        <v>4.8051700000000004</v>
      </c>
      <c r="CR188">
        <v>0.16017200000000001</v>
      </c>
      <c r="CU188" t="s">
        <v>3</v>
      </c>
      <c r="CV188" t="s">
        <v>49</v>
      </c>
      <c r="CW188">
        <v>1</v>
      </c>
      <c r="CX188">
        <v>7.6392100000000003</v>
      </c>
      <c r="CY188">
        <v>0.25463999999999998</v>
      </c>
      <c r="DA188" t="s">
        <v>3</v>
      </c>
      <c r="DB188" t="s">
        <v>115</v>
      </c>
      <c r="DC188">
        <v>0.96000000000000008</v>
      </c>
      <c r="DD188">
        <v>12.508699999999999</v>
      </c>
      <c r="DE188">
        <v>0.41695700000000002</v>
      </c>
      <c r="DG188" t="s">
        <v>3</v>
      </c>
      <c r="DH188" t="s">
        <v>117</v>
      </c>
      <c r="DI188">
        <v>0.81</v>
      </c>
      <c r="DJ188">
        <v>10.9534</v>
      </c>
      <c r="DK188">
        <v>0.36511300000000002</v>
      </c>
      <c r="DM188" t="s">
        <v>3</v>
      </c>
      <c r="DN188" t="s">
        <v>117</v>
      </c>
      <c r="DO188">
        <v>1</v>
      </c>
      <c r="DP188">
        <v>4.7071899999999998</v>
      </c>
      <c r="DQ188">
        <v>0.15690599999999999</v>
      </c>
      <c r="DT188" t="s">
        <v>3</v>
      </c>
      <c r="DU188" t="s">
        <v>117</v>
      </c>
      <c r="DV188">
        <v>1</v>
      </c>
      <c r="DW188">
        <v>3.6177999999999999</v>
      </c>
      <c r="DX188">
        <v>0.12059300000000001</v>
      </c>
      <c r="DZ188" t="s">
        <v>3</v>
      </c>
      <c r="EA188" t="s">
        <v>115</v>
      </c>
      <c r="EB188">
        <v>1</v>
      </c>
      <c r="EC188">
        <v>7.6121999999999996</v>
      </c>
      <c r="ED188">
        <v>0.25374000000000002</v>
      </c>
      <c r="EF188" t="s">
        <v>3</v>
      </c>
      <c r="EG188" t="s">
        <v>116</v>
      </c>
      <c r="EH188">
        <v>1</v>
      </c>
      <c r="EI188">
        <v>4.0861999999999998</v>
      </c>
      <c r="EJ188">
        <v>0.13620699999999999</v>
      </c>
      <c r="EL188" t="s">
        <v>3</v>
      </c>
      <c r="EM188" t="s">
        <v>33</v>
      </c>
      <c r="EN188">
        <v>0.12333333333333334</v>
      </c>
      <c r="EO188">
        <v>27.7315</v>
      </c>
      <c r="EP188">
        <v>0.92438200000000004</v>
      </c>
      <c r="ET188" t="s">
        <v>3</v>
      </c>
      <c r="EU188" t="s">
        <v>108</v>
      </c>
      <c r="EV188">
        <v>0.73</v>
      </c>
      <c r="EW188">
        <v>14.983000000000001</v>
      </c>
      <c r="EX188">
        <v>0.49943300000000002</v>
      </c>
      <c r="EZ188" t="s">
        <v>3</v>
      </c>
      <c r="FA188" t="s">
        <v>120</v>
      </c>
      <c r="FB188">
        <v>1</v>
      </c>
      <c r="FC188">
        <v>11.012600000000001</v>
      </c>
      <c r="FD188">
        <v>0.36708800000000003</v>
      </c>
      <c r="FG188" t="s">
        <v>3</v>
      </c>
      <c r="FH188" t="s">
        <v>98</v>
      </c>
      <c r="FI188">
        <v>1</v>
      </c>
      <c r="FJ188">
        <v>4.0987</v>
      </c>
      <c r="FK188">
        <v>0.13662299999999999</v>
      </c>
    </row>
    <row r="189" spans="1:167">
      <c r="A189" t="s">
        <v>3</v>
      </c>
      <c r="B189" t="s">
        <v>102</v>
      </c>
      <c r="C189">
        <v>1</v>
      </c>
      <c r="D189">
        <v>6.2953400000000004</v>
      </c>
      <c r="E189">
        <v>0.209845</v>
      </c>
      <c r="G189" t="s">
        <v>3</v>
      </c>
      <c r="H189" t="s">
        <v>117</v>
      </c>
      <c r="I189">
        <v>1</v>
      </c>
      <c r="J189">
        <v>9.1351399999999998</v>
      </c>
      <c r="K189">
        <v>0.30450500000000003</v>
      </c>
      <c r="M189" t="s">
        <v>3</v>
      </c>
      <c r="N189" t="s">
        <v>122</v>
      </c>
      <c r="O189">
        <v>1</v>
      </c>
      <c r="P189">
        <v>5.2086600000000001</v>
      </c>
      <c r="Q189">
        <v>0.173622</v>
      </c>
      <c r="S189" t="s">
        <v>3</v>
      </c>
      <c r="T189" t="s">
        <v>140</v>
      </c>
      <c r="U189">
        <v>1</v>
      </c>
      <c r="V189">
        <v>7.5477400000000001</v>
      </c>
      <c r="W189">
        <v>0.25159100000000001</v>
      </c>
      <c r="Y189" t="s">
        <v>3</v>
      </c>
      <c r="Z189" t="s">
        <v>122</v>
      </c>
      <c r="AA189">
        <v>0.44666666666666666</v>
      </c>
      <c r="AB189">
        <v>42.457900000000002</v>
      </c>
      <c r="AC189">
        <v>1.4295599999999999</v>
      </c>
      <c r="AE189" t="s">
        <v>3</v>
      </c>
      <c r="AF189" t="s">
        <v>121</v>
      </c>
      <c r="AG189">
        <v>1</v>
      </c>
      <c r="AH189">
        <v>6.5354799999999997</v>
      </c>
      <c r="AI189">
        <v>0.21784899999999999</v>
      </c>
      <c r="AK189" t="s">
        <v>3</v>
      </c>
      <c r="AL189" t="s">
        <v>106</v>
      </c>
      <c r="AM189">
        <v>0</v>
      </c>
      <c r="AN189">
        <v>73.381399999999999</v>
      </c>
      <c r="AO189">
        <v>3.2759499999999999</v>
      </c>
      <c r="AQ189" t="s">
        <v>3</v>
      </c>
      <c r="AR189" t="s">
        <v>122</v>
      </c>
      <c r="AS189">
        <v>1</v>
      </c>
      <c r="AT189">
        <v>8.0169099999999993</v>
      </c>
      <c r="AU189">
        <v>0.26723000000000002</v>
      </c>
      <c r="AW189" t="s">
        <v>3</v>
      </c>
      <c r="AX189" t="s">
        <v>815</v>
      </c>
      <c r="AY189">
        <v>1</v>
      </c>
      <c r="AZ189">
        <v>4.7856100000000001</v>
      </c>
      <c r="BA189">
        <v>0.15952</v>
      </c>
      <c r="BO189" t="s">
        <v>3</v>
      </c>
      <c r="BP189" t="s">
        <v>96</v>
      </c>
      <c r="BQ189">
        <v>0.84333333333333338</v>
      </c>
      <c r="BR189">
        <v>13.5181</v>
      </c>
      <c r="BS189">
        <v>0.450602</v>
      </c>
      <c r="BV189" t="s">
        <v>3</v>
      </c>
      <c r="BW189" t="s">
        <v>96</v>
      </c>
      <c r="BX189">
        <v>0.72666666666666668</v>
      </c>
      <c r="BY189">
        <v>13.4443</v>
      </c>
      <c r="BZ189">
        <v>0.44814399999999999</v>
      </c>
      <c r="CB189" t="s">
        <v>3</v>
      </c>
      <c r="CC189" t="s">
        <v>107</v>
      </c>
      <c r="CD189">
        <v>0.8666666666666667</v>
      </c>
      <c r="CE189">
        <v>6.8146800000000001</v>
      </c>
      <c r="CF189">
        <v>0.227156</v>
      </c>
      <c r="CH189" t="s">
        <v>3</v>
      </c>
      <c r="CI189" t="s">
        <v>116</v>
      </c>
      <c r="CJ189">
        <v>0.97666666666666668</v>
      </c>
      <c r="CK189">
        <v>4.95207</v>
      </c>
      <c r="CL189">
        <v>0.16506899999999999</v>
      </c>
      <c r="CN189" t="s">
        <v>3</v>
      </c>
      <c r="CO189" t="s">
        <v>120</v>
      </c>
      <c r="CP189">
        <v>1</v>
      </c>
      <c r="CQ189">
        <v>3.6414200000000001</v>
      </c>
      <c r="CR189">
        <v>0.121381</v>
      </c>
      <c r="CU189" t="s">
        <v>3</v>
      </c>
      <c r="CV189" t="s">
        <v>50</v>
      </c>
      <c r="CW189">
        <v>0.98333333333333328</v>
      </c>
      <c r="CX189">
        <v>10.1104</v>
      </c>
      <c r="CY189">
        <v>0.33701199999999998</v>
      </c>
      <c r="DA189" t="s">
        <v>3</v>
      </c>
      <c r="DB189" t="s">
        <v>116</v>
      </c>
      <c r="DC189">
        <v>0.92666666666666664</v>
      </c>
      <c r="DD189">
        <v>13.1328</v>
      </c>
      <c r="DE189">
        <v>0.43775999999999998</v>
      </c>
      <c r="DG189" t="s">
        <v>3</v>
      </c>
      <c r="DH189" t="s">
        <v>118</v>
      </c>
      <c r="DI189">
        <v>0.98</v>
      </c>
      <c r="DJ189">
        <v>4.8756199999999996</v>
      </c>
      <c r="DK189">
        <v>0.162521</v>
      </c>
      <c r="DM189" t="s">
        <v>3</v>
      </c>
      <c r="DN189" t="s">
        <v>118</v>
      </c>
      <c r="DO189">
        <v>1</v>
      </c>
      <c r="DP189">
        <v>4.6869899999999998</v>
      </c>
      <c r="DQ189">
        <v>0.15623300000000001</v>
      </c>
      <c r="DT189" t="s">
        <v>3</v>
      </c>
      <c r="DU189" t="s">
        <v>118</v>
      </c>
      <c r="DV189">
        <v>1</v>
      </c>
      <c r="DW189">
        <v>3.3448099999999998</v>
      </c>
      <c r="DX189">
        <v>0.111494</v>
      </c>
      <c r="DZ189" t="s">
        <v>3</v>
      </c>
      <c r="EA189" t="s">
        <v>116</v>
      </c>
      <c r="EB189">
        <v>1</v>
      </c>
      <c r="EC189">
        <v>6.5263299999999997</v>
      </c>
      <c r="ED189">
        <v>0.21754399999999999</v>
      </c>
      <c r="EF189" t="s">
        <v>3</v>
      </c>
      <c r="EG189" t="s">
        <v>117</v>
      </c>
      <c r="EH189">
        <v>1</v>
      </c>
      <c r="EI189">
        <v>3.26668</v>
      </c>
      <c r="EJ189">
        <v>0.108889</v>
      </c>
      <c r="EL189" t="s">
        <v>3</v>
      </c>
      <c r="EM189" t="s">
        <v>34</v>
      </c>
      <c r="EN189">
        <v>0.77333333333333332</v>
      </c>
      <c r="EO189">
        <v>17.154</v>
      </c>
      <c r="EP189">
        <v>0.571801</v>
      </c>
      <c r="ET189" t="s">
        <v>3</v>
      </c>
      <c r="EU189" t="s">
        <v>109</v>
      </c>
      <c r="EV189">
        <v>1</v>
      </c>
      <c r="EW189">
        <v>6.0240600000000004</v>
      </c>
      <c r="EX189">
        <v>0.20080200000000001</v>
      </c>
      <c r="EZ189" t="s">
        <v>3</v>
      </c>
      <c r="FA189" t="s">
        <v>121</v>
      </c>
      <c r="FB189">
        <v>1</v>
      </c>
      <c r="FC189">
        <v>8.6567100000000003</v>
      </c>
      <c r="FD189">
        <v>0.28855700000000001</v>
      </c>
      <c r="FG189" t="s">
        <v>3</v>
      </c>
      <c r="FH189" t="s">
        <v>99</v>
      </c>
      <c r="FI189">
        <v>1</v>
      </c>
      <c r="FJ189">
        <v>5.9523900000000003</v>
      </c>
      <c r="FK189">
        <v>0.19841300000000001</v>
      </c>
    </row>
    <row r="190" spans="1:167">
      <c r="A190" t="s">
        <v>3</v>
      </c>
      <c r="B190" t="s">
        <v>103</v>
      </c>
      <c r="C190">
        <v>0.88666666666666671</v>
      </c>
      <c r="D190">
        <v>11.043699999999999</v>
      </c>
      <c r="E190">
        <v>0.36812299999999998</v>
      </c>
      <c r="G190" t="s">
        <v>3</v>
      </c>
      <c r="H190" t="s">
        <v>118</v>
      </c>
      <c r="I190">
        <v>1</v>
      </c>
      <c r="J190">
        <v>7.7490399999999999</v>
      </c>
      <c r="K190">
        <v>0.258301</v>
      </c>
      <c r="M190" t="s">
        <v>3</v>
      </c>
      <c r="N190" t="s">
        <v>123</v>
      </c>
      <c r="O190">
        <v>0.85666666666666669</v>
      </c>
      <c r="P190">
        <v>12.0017</v>
      </c>
      <c r="Q190">
        <v>0.400057</v>
      </c>
      <c r="S190" t="s">
        <v>3</v>
      </c>
      <c r="T190" t="s">
        <v>141</v>
      </c>
      <c r="U190">
        <v>1</v>
      </c>
      <c r="V190">
        <v>10.086600000000001</v>
      </c>
      <c r="W190">
        <v>0.33621899999999999</v>
      </c>
      <c r="Y190" t="s">
        <v>3</v>
      </c>
      <c r="Z190" t="s">
        <v>123</v>
      </c>
      <c r="AA190">
        <v>0.05</v>
      </c>
      <c r="AB190">
        <v>48.810299999999998</v>
      </c>
      <c r="AC190">
        <v>1.7007099999999999</v>
      </c>
      <c r="AE190" t="s">
        <v>3</v>
      </c>
      <c r="AF190" t="s">
        <v>122</v>
      </c>
      <c r="AG190">
        <v>0.69333333333333336</v>
      </c>
      <c r="AH190">
        <v>15.295400000000001</v>
      </c>
      <c r="AI190">
        <v>0.50984799999999997</v>
      </c>
      <c r="AK190" t="s">
        <v>3</v>
      </c>
      <c r="AL190" t="s">
        <v>107</v>
      </c>
      <c r="AM190">
        <v>0</v>
      </c>
      <c r="AN190">
        <v>48.033099999999997</v>
      </c>
      <c r="AO190">
        <v>2.3204400000000001</v>
      </c>
      <c r="AQ190" t="s">
        <v>3</v>
      </c>
      <c r="AR190" t="s">
        <v>123</v>
      </c>
      <c r="AS190">
        <v>1</v>
      </c>
      <c r="AT190">
        <v>5.2848499999999996</v>
      </c>
      <c r="AU190">
        <v>0.17616200000000001</v>
      </c>
      <c r="AW190" t="s">
        <v>3</v>
      </c>
      <c r="AX190" t="s">
        <v>816</v>
      </c>
      <c r="AY190">
        <v>1</v>
      </c>
      <c r="AZ190">
        <v>3.5260899999999999</v>
      </c>
      <c r="BA190">
        <v>0.117536</v>
      </c>
      <c r="BO190" t="s">
        <v>3</v>
      </c>
      <c r="BP190" t="s">
        <v>97</v>
      </c>
      <c r="BQ190">
        <v>0.72000000000000008</v>
      </c>
      <c r="BR190">
        <v>14.654199999999999</v>
      </c>
      <c r="BS190">
        <v>0.48847400000000002</v>
      </c>
      <c r="BV190" t="s">
        <v>3</v>
      </c>
      <c r="BW190" t="s">
        <v>97</v>
      </c>
      <c r="BX190">
        <v>1</v>
      </c>
      <c r="BY190">
        <v>3.6985000000000001</v>
      </c>
      <c r="BZ190">
        <v>0.123283</v>
      </c>
      <c r="CB190" t="s">
        <v>3</v>
      </c>
      <c r="CC190" t="s">
        <v>108</v>
      </c>
      <c r="CD190">
        <v>0.93333333333333335</v>
      </c>
      <c r="CE190">
        <v>9.7557200000000002</v>
      </c>
      <c r="CF190">
        <v>0.32519100000000001</v>
      </c>
      <c r="CH190" t="s">
        <v>3</v>
      </c>
      <c r="CI190" t="s">
        <v>117</v>
      </c>
      <c r="CJ190">
        <v>0.92666666666666664</v>
      </c>
      <c r="CK190">
        <v>5.4659000000000004</v>
      </c>
      <c r="CL190">
        <v>0.182197</v>
      </c>
      <c r="CN190" t="s">
        <v>3</v>
      </c>
      <c r="CO190" t="s">
        <v>121</v>
      </c>
      <c r="CP190">
        <v>1</v>
      </c>
      <c r="CQ190">
        <v>3.08935</v>
      </c>
      <c r="CR190">
        <v>0.102978</v>
      </c>
      <c r="CU190" t="s">
        <v>3</v>
      </c>
      <c r="CV190" t="s">
        <v>51</v>
      </c>
      <c r="CW190">
        <v>1</v>
      </c>
      <c r="CX190">
        <v>8.2104999999999997</v>
      </c>
      <c r="CY190">
        <v>0.27368300000000001</v>
      </c>
      <c r="DA190" t="s">
        <v>3</v>
      </c>
      <c r="DB190" t="s">
        <v>117</v>
      </c>
      <c r="DC190">
        <v>0.97333333333333327</v>
      </c>
      <c r="DD190">
        <v>12.9</v>
      </c>
      <c r="DE190">
        <v>0.43</v>
      </c>
      <c r="DG190" t="s">
        <v>3</v>
      </c>
      <c r="DH190" t="s">
        <v>119</v>
      </c>
      <c r="DI190">
        <v>1</v>
      </c>
      <c r="DJ190">
        <v>5.0203300000000004</v>
      </c>
      <c r="DK190">
        <v>0.16734399999999999</v>
      </c>
      <c r="DM190" t="s">
        <v>3</v>
      </c>
      <c r="DN190" t="s">
        <v>119</v>
      </c>
      <c r="DO190">
        <v>1</v>
      </c>
      <c r="DP190">
        <v>4.7537200000000004</v>
      </c>
      <c r="DQ190">
        <v>0.15845699999999999</v>
      </c>
      <c r="DT190" t="s">
        <v>3</v>
      </c>
      <c r="DU190" t="s">
        <v>119</v>
      </c>
      <c r="DV190">
        <v>1</v>
      </c>
      <c r="DW190">
        <v>3.2357100000000001</v>
      </c>
      <c r="DX190">
        <v>0.10785699999999999</v>
      </c>
      <c r="DZ190" t="s">
        <v>3</v>
      </c>
      <c r="EA190" t="s">
        <v>117</v>
      </c>
      <c r="EB190">
        <v>1</v>
      </c>
      <c r="EC190">
        <v>5.2548599999999999</v>
      </c>
      <c r="ED190">
        <v>0.17516200000000001</v>
      </c>
      <c r="EF190" t="s">
        <v>3</v>
      </c>
      <c r="EG190" t="s">
        <v>118</v>
      </c>
      <c r="EH190">
        <v>1</v>
      </c>
      <c r="EI190">
        <v>2.2737400000000001</v>
      </c>
      <c r="EJ190">
        <v>7.5791200000000003E-2</v>
      </c>
      <c r="EL190" t="s">
        <v>3</v>
      </c>
      <c r="EM190" t="s">
        <v>35</v>
      </c>
      <c r="EN190">
        <v>0.38</v>
      </c>
      <c r="EO190">
        <v>20.302499999999998</v>
      </c>
      <c r="EP190">
        <v>0.67674999999999996</v>
      </c>
      <c r="ET190" t="s">
        <v>3</v>
      </c>
      <c r="EU190" t="s">
        <v>110</v>
      </c>
      <c r="EV190">
        <v>0.92333333333333334</v>
      </c>
      <c r="EW190">
        <v>8.0275800000000004</v>
      </c>
      <c r="EX190">
        <v>0.26758599999999999</v>
      </c>
      <c r="EZ190" t="s">
        <v>3</v>
      </c>
      <c r="FA190" t="s">
        <v>122</v>
      </c>
      <c r="FB190">
        <v>1</v>
      </c>
      <c r="FC190">
        <v>8.2814399999999999</v>
      </c>
      <c r="FD190">
        <v>0.27604800000000002</v>
      </c>
      <c r="FG190" t="s">
        <v>3</v>
      </c>
      <c r="FH190" t="s">
        <v>100</v>
      </c>
      <c r="FI190">
        <v>0.99666666666666659</v>
      </c>
      <c r="FJ190">
        <v>6.0758299999999998</v>
      </c>
      <c r="FK190">
        <v>0.20252800000000001</v>
      </c>
    </row>
    <row r="191" spans="1:167">
      <c r="A191" t="s">
        <v>3</v>
      </c>
      <c r="B191" t="s">
        <v>104</v>
      </c>
      <c r="C191">
        <v>0.57999999999999996</v>
      </c>
      <c r="D191">
        <v>26.763200000000001</v>
      </c>
      <c r="E191">
        <v>0.96968100000000002</v>
      </c>
      <c r="G191" t="s">
        <v>3</v>
      </c>
      <c r="H191" t="s">
        <v>119</v>
      </c>
      <c r="I191">
        <v>0.93666666666666676</v>
      </c>
      <c r="J191">
        <v>9.3267500000000005</v>
      </c>
      <c r="K191">
        <v>0.310892</v>
      </c>
      <c r="M191" t="s">
        <v>3</v>
      </c>
      <c r="N191" t="s">
        <v>124</v>
      </c>
      <c r="O191">
        <v>1</v>
      </c>
      <c r="P191">
        <v>3.9242499999999998</v>
      </c>
      <c r="Q191">
        <v>0.13080800000000001</v>
      </c>
      <c r="S191" t="s">
        <v>3</v>
      </c>
      <c r="T191" t="s">
        <v>142</v>
      </c>
      <c r="U191">
        <v>1</v>
      </c>
      <c r="V191">
        <v>9.2093699999999998</v>
      </c>
      <c r="W191">
        <v>0.306979</v>
      </c>
      <c r="Y191" t="s">
        <v>3</v>
      </c>
      <c r="Z191" t="s">
        <v>124</v>
      </c>
      <c r="AA191">
        <v>0.88</v>
      </c>
      <c r="AB191">
        <v>11.121600000000001</v>
      </c>
      <c r="AC191">
        <v>0.37071999999999999</v>
      </c>
      <c r="AE191" t="s">
        <v>3</v>
      </c>
      <c r="AF191" t="s">
        <v>123</v>
      </c>
      <c r="AG191">
        <v>0.93333333333333335</v>
      </c>
      <c r="AH191">
        <v>8.4159299999999995</v>
      </c>
      <c r="AI191">
        <v>0.28053099999999997</v>
      </c>
      <c r="AK191" t="s">
        <v>3</v>
      </c>
      <c r="AL191" t="s">
        <v>108</v>
      </c>
      <c r="AM191">
        <v>3.5211267605633804E-2</v>
      </c>
      <c r="AN191">
        <v>47.182099999999998</v>
      </c>
      <c r="AO191">
        <v>2.01633</v>
      </c>
      <c r="AQ191" t="s">
        <v>3</v>
      </c>
      <c r="AR191" t="s">
        <v>124</v>
      </c>
      <c r="AS191">
        <v>1</v>
      </c>
      <c r="AT191">
        <v>5.7475300000000002</v>
      </c>
      <c r="AU191">
        <v>0.191584</v>
      </c>
      <c r="AW191" t="s">
        <v>3</v>
      </c>
      <c r="AX191" t="s">
        <v>817</v>
      </c>
      <c r="AY191">
        <v>1</v>
      </c>
      <c r="AZ191">
        <v>4.04739</v>
      </c>
      <c r="BA191">
        <v>0.13491300000000001</v>
      </c>
      <c r="BO191" t="s">
        <v>3</v>
      </c>
      <c r="BP191" t="s">
        <v>98</v>
      </c>
      <c r="BQ191">
        <v>0.56000000000000005</v>
      </c>
      <c r="BR191">
        <v>17.916499999999999</v>
      </c>
      <c r="BS191">
        <v>0.59721800000000003</v>
      </c>
      <c r="BV191" t="s">
        <v>3</v>
      </c>
      <c r="BW191" t="s">
        <v>98</v>
      </c>
      <c r="BX191">
        <v>1</v>
      </c>
      <c r="BY191">
        <v>3.61564</v>
      </c>
      <c r="BZ191">
        <v>0.120521</v>
      </c>
      <c r="CB191" t="s">
        <v>3</v>
      </c>
      <c r="CC191" t="s">
        <v>109</v>
      </c>
      <c r="CD191">
        <v>1</v>
      </c>
      <c r="CE191">
        <v>4.7555399999999999</v>
      </c>
      <c r="CF191">
        <v>0.15851799999999999</v>
      </c>
      <c r="CH191" t="s">
        <v>3</v>
      </c>
      <c r="CI191" t="s">
        <v>118</v>
      </c>
      <c r="CJ191">
        <v>1</v>
      </c>
      <c r="CK191">
        <v>4.4475699999999998</v>
      </c>
      <c r="CL191">
        <v>0.14825199999999999</v>
      </c>
      <c r="CN191" t="s">
        <v>3</v>
      </c>
      <c r="CO191" t="s">
        <v>122</v>
      </c>
      <c r="CP191">
        <v>1</v>
      </c>
      <c r="CQ191">
        <v>4.3435600000000001</v>
      </c>
      <c r="CR191">
        <v>0.144785</v>
      </c>
      <c r="CU191" t="s">
        <v>3</v>
      </c>
      <c r="CV191" t="s">
        <v>52</v>
      </c>
      <c r="CW191">
        <v>1</v>
      </c>
      <c r="CX191">
        <v>6.96035</v>
      </c>
      <c r="CY191">
        <v>0.232012</v>
      </c>
      <c r="DA191" t="s">
        <v>3</v>
      </c>
      <c r="DB191" t="s">
        <v>118</v>
      </c>
      <c r="DC191">
        <v>0.62666666666666671</v>
      </c>
      <c r="DD191">
        <v>15.7988</v>
      </c>
      <c r="DE191">
        <v>0.52662600000000004</v>
      </c>
      <c r="DG191" t="s">
        <v>3</v>
      </c>
      <c r="DH191" t="s">
        <v>120</v>
      </c>
      <c r="DI191">
        <v>0.97333333333333327</v>
      </c>
      <c r="DJ191">
        <v>5.5815999999999999</v>
      </c>
      <c r="DK191">
        <v>0.186053</v>
      </c>
      <c r="DM191" t="s">
        <v>3</v>
      </c>
      <c r="DN191" t="s">
        <v>120</v>
      </c>
      <c r="DO191">
        <v>1</v>
      </c>
      <c r="DP191">
        <v>4.88218</v>
      </c>
      <c r="DQ191">
        <v>0.16273899999999999</v>
      </c>
      <c r="DT191" t="s">
        <v>3</v>
      </c>
      <c r="DU191" t="s">
        <v>120</v>
      </c>
      <c r="DV191">
        <v>0.91666666666666663</v>
      </c>
      <c r="DW191">
        <v>8.0029900000000005</v>
      </c>
      <c r="DX191">
        <v>0.266766</v>
      </c>
      <c r="DZ191" t="s">
        <v>3</v>
      </c>
      <c r="EA191" t="s">
        <v>118</v>
      </c>
      <c r="EB191">
        <v>0.97333333333333327</v>
      </c>
      <c r="EC191">
        <v>7.33744</v>
      </c>
      <c r="ED191">
        <v>0.24458099999999999</v>
      </c>
      <c r="EF191" t="s">
        <v>3</v>
      </c>
      <c r="EG191" t="s">
        <v>119</v>
      </c>
      <c r="EH191">
        <v>1</v>
      </c>
      <c r="EI191">
        <v>3.47695</v>
      </c>
      <c r="EJ191">
        <v>0.115898</v>
      </c>
      <c r="EL191" t="s">
        <v>3</v>
      </c>
      <c r="EM191" t="s">
        <v>36</v>
      </c>
      <c r="EN191">
        <v>0.59</v>
      </c>
      <c r="EO191">
        <v>19.3584</v>
      </c>
      <c r="EP191">
        <v>0.64527999999999996</v>
      </c>
      <c r="ET191" t="s">
        <v>3</v>
      </c>
      <c r="EU191" t="s">
        <v>111</v>
      </c>
      <c r="EV191">
        <v>1</v>
      </c>
      <c r="EW191">
        <v>3.8042099999999999</v>
      </c>
      <c r="EX191">
        <v>0.126807</v>
      </c>
      <c r="EZ191" t="s">
        <v>3</v>
      </c>
      <c r="FA191" t="s">
        <v>123</v>
      </c>
      <c r="FB191">
        <v>1</v>
      </c>
      <c r="FC191">
        <v>10.2704</v>
      </c>
      <c r="FD191">
        <v>0.34234700000000001</v>
      </c>
      <c r="FG191" t="s">
        <v>3</v>
      </c>
      <c r="FH191" t="s">
        <v>101</v>
      </c>
      <c r="FI191">
        <v>0.92999999999999994</v>
      </c>
      <c r="FJ191">
        <v>8.9969599999999996</v>
      </c>
      <c r="FK191">
        <v>0.29989900000000003</v>
      </c>
    </row>
    <row r="192" spans="1:167">
      <c r="A192" t="s">
        <v>3</v>
      </c>
      <c r="B192" t="s">
        <v>105</v>
      </c>
      <c r="C192">
        <v>0.60666666666666669</v>
      </c>
      <c r="D192">
        <v>25.631599999999999</v>
      </c>
      <c r="E192">
        <v>0.85438700000000001</v>
      </c>
      <c r="G192" t="s">
        <v>3</v>
      </c>
      <c r="H192" t="s">
        <v>120</v>
      </c>
      <c r="I192">
        <v>1</v>
      </c>
      <c r="J192">
        <v>7.5971900000000003</v>
      </c>
      <c r="K192">
        <v>0.25324000000000002</v>
      </c>
      <c r="M192" t="s">
        <v>3</v>
      </c>
      <c r="N192" t="s">
        <v>125</v>
      </c>
      <c r="O192">
        <v>1</v>
      </c>
      <c r="P192">
        <v>5.1675899999999997</v>
      </c>
      <c r="Q192">
        <v>0.17225299999999999</v>
      </c>
      <c r="S192" t="s">
        <v>3</v>
      </c>
      <c r="T192" t="s">
        <v>143</v>
      </c>
      <c r="U192">
        <v>1</v>
      </c>
      <c r="V192">
        <v>8.3009900000000005</v>
      </c>
      <c r="W192">
        <v>0.2767</v>
      </c>
      <c r="Y192" t="s">
        <v>3</v>
      </c>
      <c r="Z192" t="s">
        <v>125</v>
      </c>
      <c r="AA192">
        <v>0.93333333333333335</v>
      </c>
      <c r="AB192">
        <v>10.244400000000001</v>
      </c>
      <c r="AC192">
        <v>0.34147899999999998</v>
      </c>
      <c r="AE192" t="s">
        <v>3</v>
      </c>
      <c r="AF192" t="s">
        <v>124</v>
      </c>
      <c r="AG192">
        <v>0.92999999999999994</v>
      </c>
      <c r="AH192">
        <v>7.5274999999999999</v>
      </c>
      <c r="AI192">
        <v>0.250917</v>
      </c>
      <c r="AK192" t="s">
        <v>3</v>
      </c>
      <c r="AL192" t="s">
        <v>109</v>
      </c>
      <c r="AM192">
        <v>0</v>
      </c>
      <c r="AN192">
        <v>53.0593</v>
      </c>
      <c r="AO192">
        <v>2.5028000000000001</v>
      </c>
      <c r="AQ192" t="s">
        <v>3</v>
      </c>
      <c r="AR192" t="s">
        <v>125</v>
      </c>
      <c r="AS192">
        <v>1</v>
      </c>
      <c r="AT192">
        <v>5.1677099999999996</v>
      </c>
      <c r="AU192">
        <v>0.17225699999999999</v>
      </c>
      <c r="AW192" t="s">
        <v>3</v>
      </c>
      <c r="AX192" t="s">
        <v>818</v>
      </c>
      <c r="AY192">
        <v>1</v>
      </c>
      <c r="AZ192">
        <v>4.7630600000000003</v>
      </c>
      <c r="BA192">
        <v>0.15876899999999999</v>
      </c>
      <c r="BO192" t="s">
        <v>3</v>
      </c>
      <c r="BP192" t="s">
        <v>99</v>
      </c>
      <c r="BQ192">
        <v>0.77666666666666673</v>
      </c>
      <c r="BR192">
        <v>15.275</v>
      </c>
      <c r="BS192">
        <v>0.50916600000000001</v>
      </c>
      <c r="BV192" t="s">
        <v>3</v>
      </c>
      <c r="BW192" t="s">
        <v>99</v>
      </c>
      <c r="BX192">
        <v>0.94333333333333336</v>
      </c>
      <c r="BY192">
        <v>6.5818199999999996</v>
      </c>
      <c r="BZ192">
        <v>0.21939400000000001</v>
      </c>
      <c r="CB192" t="s">
        <v>3</v>
      </c>
      <c r="CC192" t="s">
        <v>110</v>
      </c>
      <c r="CD192">
        <v>0.89666666666666661</v>
      </c>
      <c r="CE192">
        <v>8.1087799999999994</v>
      </c>
      <c r="CF192">
        <v>0.27029300000000001</v>
      </c>
      <c r="CH192" t="s">
        <v>3</v>
      </c>
      <c r="CI192" t="s">
        <v>119</v>
      </c>
      <c r="CJ192">
        <v>1</v>
      </c>
      <c r="CK192">
        <v>3.4952299999999998</v>
      </c>
      <c r="CL192">
        <v>0.116508</v>
      </c>
      <c r="CN192" t="s">
        <v>3</v>
      </c>
      <c r="CO192" t="s">
        <v>123</v>
      </c>
      <c r="CP192">
        <v>1</v>
      </c>
      <c r="CQ192">
        <v>3.72011</v>
      </c>
      <c r="CR192">
        <v>0.124004</v>
      </c>
      <c r="CU192" t="s">
        <v>3</v>
      </c>
      <c r="CV192" t="s">
        <v>53</v>
      </c>
      <c r="CW192">
        <v>1</v>
      </c>
      <c r="CX192">
        <v>6.9839799999999999</v>
      </c>
      <c r="CY192">
        <v>0.23279900000000001</v>
      </c>
      <c r="DA192" t="s">
        <v>3</v>
      </c>
      <c r="DB192" t="s">
        <v>119</v>
      </c>
      <c r="DC192">
        <v>0.93333333333333335</v>
      </c>
      <c r="DD192">
        <v>12.0137</v>
      </c>
      <c r="DE192">
        <v>0.40045599999999998</v>
      </c>
      <c r="DG192" t="s">
        <v>3</v>
      </c>
      <c r="DH192" t="s">
        <v>121</v>
      </c>
      <c r="DI192">
        <v>0.90666666666666662</v>
      </c>
      <c r="DJ192">
        <v>8.2534600000000005</v>
      </c>
      <c r="DK192">
        <v>0.275115</v>
      </c>
      <c r="DM192" t="s">
        <v>3</v>
      </c>
      <c r="DN192" t="s">
        <v>121</v>
      </c>
      <c r="DO192">
        <v>1</v>
      </c>
      <c r="DP192">
        <v>4.01478</v>
      </c>
      <c r="DQ192">
        <v>0.133826</v>
      </c>
      <c r="DT192" t="s">
        <v>3</v>
      </c>
      <c r="DU192" t="s">
        <v>121</v>
      </c>
      <c r="DV192">
        <v>1</v>
      </c>
      <c r="DW192">
        <v>7.9047000000000001</v>
      </c>
      <c r="DX192">
        <v>0.26349</v>
      </c>
      <c r="DZ192" t="s">
        <v>3</v>
      </c>
      <c r="EA192" t="s">
        <v>119</v>
      </c>
      <c r="EB192">
        <v>0.97666666666666668</v>
      </c>
      <c r="EC192">
        <v>8.3983899999999991</v>
      </c>
      <c r="ED192">
        <v>0.27994599999999997</v>
      </c>
      <c r="EF192" t="s">
        <v>3</v>
      </c>
      <c r="EG192" t="s">
        <v>120</v>
      </c>
      <c r="EH192">
        <v>1</v>
      </c>
      <c r="EI192">
        <v>2.8526199999999999</v>
      </c>
      <c r="EJ192">
        <v>9.5087199999999997E-2</v>
      </c>
      <c r="EL192" t="s">
        <v>3</v>
      </c>
      <c r="EM192" t="s">
        <v>37</v>
      </c>
      <c r="EN192">
        <v>0.34333333333333338</v>
      </c>
      <c r="EO192">
        <v>26.175899999999999</v>
      </c>
      <c r="EP192">
        <v>0.87253000000000003</v>
      </c>
      <c r="ET192" t="s">
        <v>3</v>
      </c>
      <c r="EU192" t="s">
        <v>112</v>
      </c>
      <c r="EV192">
        <v>0.48666666666666664</v>
      </c>
      <c r="EW192">
        <v>28.275600000000001</v>
      </c>
      <c r="EX192">
        <v>1.00268</v>
      </c>
      <c r="EZ192" t="s">
        <v>3</v>
      </c>
      <c r="FA192" t="s">
        <v>124</v>
      </c>
      <c r="FB192">
        <v>1</v>
      </c>
      <c r="FC192">
        <v>6.4482299999999997</v>
      </c>
      <c r="FD192">
        <v>0.21494099999999999</v>
      </c>
      <c r="FG192" t="s">
        <v>3</v>
      </c>
      <c r="FH192" t="s">
        <v>102</v>
      </c>
      <c r="FI192">
        <v>1</v>
      </c>
      <c r="FJ192">
        <v>6.3729699999999996</v>
      </c>
      <c r="FK192">
        <v>0.21243200000000001</v>
      </c>
    </row>
    <row r="193" spans="1:167">
      <c r="A193" t="s">
        <v>3</v>
      </c>
      <c r="B193" t="s">
        <v>106</v>
      </c>
      <c r="C193">
        <v>0.53</v>
      </c>
      <c r="D193">
        <v>42.133099999999999</v>
      </c>
      <c r="E193">
        <v>1.48356</v>
      </c>
      <c r="G193" t="s">
        <v>3</v>
      </c>
      <c r="H193" t="s">
        <v>121</v>
      </c>
      <c r="I193">
        <v>1</v>
      </c>
      <c r="J193">
        <v>7.3006200000000003</v>
      </c>
      <c r="K193">
        <v>0.24335399999999999</v>
      </c>
      <c r="M193" t="s">
        <v>3</v>
      </c>
      <c r="N193" t="s">
        <v>126</v>
      </c>
      <c r="O193">
        <v>1</v>
      </c>
      <c r="P193">
        <v>2.6304500000000002</v>
      </c>
      <c r="Q193">
        <v>8.7681800000000004E-2</v>
      </c>
      <c r="S193" t="s">
        <v>3</v>
      </c>
      <c r="T193" t="s">
        <v>144</v>
      </c>
      <c r="U193">
        <v>0.93666666666666676</v>
      </c>
      <c r="V193">
        <v>9.96523</v>
      </c>
      <c r="W193">
        <v>0.33217400000000002</v>
      </c>
      <c r="Y193" t="s">
        <v>3</v>
      </c>
      <c r="Z193" t="s">
        <v>126</v>
      </c>
      <c r="AA193">
        <v>0.38666666666666666</v>
      </c>
      <c r="AB193">
        <v>25.889299999999999</v>
      </c>
      <c r="AC193">
        <v>0.86297699999999999</v>
      </c>
      <c r="AE193" t="s">
        <v>3</v>
      </c>
      <c r="AF193" t="s">
        <v>125</v>
      </c>
      <c r="AG193">
        <v>0.45333333333333331</v>
      </c>
      <c r="AH193">
        <v>18.333200000000001</v>
      </c>
      <c r="AI193">
        <v>0.61110799999999998</v>
      </c>
      <c r="AK193" t="s">
        <v>3</v>
      </c>
      <c r="AL193" t="s">
        <v>110</v>
      </c>
      <c r="AM193">
        <v>0.01</v>
      </c>
      <c r="AN193">
        <v>52.452300000000001</v>
      </c>
      <c r="AO193">
        <v>2.1946599999999998</v>
      </c>
      <c r="AQ193" t="s">
        <v>3</v>
      </c>
      <c r="AR193" t="s">
        <v>126</v>
      </c>
      <c r="AS193">
        <v>1</v>
      </c>
      <c r="AT193">
        <v>5.32613</v>
      </c>
      <c r="AU193">
        <v>0.177538</v>
      </c>
      <c r="AW193" t="s">
        <v>3</v>
      </c>
      <c r="AX193" t="s">
        <v>819</v>
      </c>
      <c r="AY193">
        <v>1</v>
      </c>
      <c r="AZ193">
        <v>5.1685600000000003</v>
      </c>
      <c r="BA193">
        <v>0.17228499999999999</v>
      </c>
      <c r="BO193" t="s">
        <v>3</v>
      </c>
      <c r="BP193" t="s">
        <v>100</v>
      </c>
      <c r="BQ193">
        <v>0.54333333333333333</v>
      </c>
      <c r="BR193">
        <v>19.116099999999999</v>
      </c>
      <c r="BS193">
        <v>0.63720299999999996</v>
      </c>
      <c r="BV193" t="s">
        <v>3</v>
      </c>
      <c r="BW193" t="s">
        <v>100</v>
      </c>
      <c r="BX193">
        <v>1</v>
      </c>
      <c r="BY193">
        <v>3.0413600000000001</v>
      </c>
      <c r="BZ193">
        <v>0.101379</v>
      </c>
      <c r="CB193" t="s">
        <v>3</v>
      </c>
      <c r="CC193" t="s">
        <v>111</v>
      </c>
      <c r="CD193">
        <v>1</v>
      </c>
      <c r="CE193">
        <v>7.1798700000000002</v>
      </c>
      <c r="CF193">
        <v>0.23932899999999999</v>
      </c>
      <c r="CH193" t="s">
        <v>3</v>
      </c>
      <c r="CI193" t="s">
        <v>120</v>
      </c>
      <c r="CJ193">
        <v>0.95333333333333337</v>
      </c>
      <c r="CK193">
        <v>4.5850999999999997</v>
      </c>
      <c r="CL193">
        <v>0.152837</v>
      </c>
      <c r="CN193" t="s">
        <v>3</v>
      </c>
      <c r="CO193" t="s">
        <v>124</v>
      </c>
      <c r="CP193">
        <v>1</v>
      </c>
      <c r="CQ193">
        <v>2.6053600000000001</v>
      </c>
      <c r="CR193">
        <v>8.68453E-2</v>
      </c>
      <c r="CU193" t="s">
        <v>3</v>
      </c>
      <c r="CV193" t="s">
        <v>54</v>
      </c>
      <c r="CW193">
        <v>1</v>
      </c>
      <c r="CX193">
        <v>5.3397600000000001</v>
      </c>
      <c r="CY193">
        <v>0.17799200000000001</v>
      </c>
      <c r="DA193" t="s">
        <v>3</v>
      </c>
      <c r="DB193" t="s">
        <v>120</v>
      </c>
      <c r="DC193">
        <v>1</v>
      </c>
      <c r="DD193">
        <v>8.4317899999999995</v>
      </c>
      <c r="DE193">
        <v>0.28105999999999998</v>
      </c>
      <c r="DG193" t="s">
        <v>3</v>
      </c>
      <c r="DH193" t="s">
        <v>122</v>
      </c>
      <c r="DI193">
        <v>0.71333333333333326</v>
      </c>
      <c r="DJ193">
        <v>15.5297</v>
      </c>
      <c r="DK193">
        <v>0.51765600000000001</v>
      </c>
      <c r="DM193" t="s">
        <v>3</v>
      </c>
      <c r="DN193" t="s">
        <v>122</v>
      </c>
      <c r="DO193">
        <v>1</v>
      </c>
      <c r="DP193">
        <v>3.484</v>
      </c>
      <c r="DQ193">
        <v>0.116133</v>
      </c>
      <c r="DT193" t="s">
        <v>3</v>
      </c>
      <c r="DU193" t="s">
        <v>122</v>
      </c>
      <c r="DV193">
        <v>1</v>
      </c>
      <c r="DW193">
        <v>6.8161500000000004</v>
      </c>
      <c r="DX193">
        <v>0.22720499999999999</v>
      </c>
      <c r="DZ193" t="s">
        <v>3</v>
      </c>
      <c r="EA193" t="s">
        <v>120</v>
      </c>
      <c r="EB193">
        <v>1</v>
      </c>
      <c r="EC193">
        <v>6.7623199999999999</v>
      </c>
      <c r="ED193">
        <v>0.225411</v>
      </c>
      <c r="EF193" t="s">
        <v>3</v>
      </c>
      <c r="EG193" t="s">
        <v>121</v>
      </c>
      <c r="EH193">
        <v>1</v>
      </c>
      <c r="EI193">
        <v>2.8197100000000002</v>
      </c>
      <c r="EJ193">
        <v>9.3990400000000002E-2</v>
      </c>
      <c r="EL193" t="s">
        <v>3</v>
      </c>
      <c r="EM193" t="s">
        <v>38</v>
      </c>
      <c r="EN193">
        <v>0.53</v>
      </c>
      <c r="EO193">
        <v>20.983699999999999</v>
      </c>
      <c r="EP193">
        <v>0.699457</v>
      </c>
      <c r="ET193" t="s">
        <v>3</v>
      </c>
      <c r="EU193" t="s">
        <v>113</v>
      </c>
      <c r="EV193">
        <v>0.74666666666666659</v>
      </c>
      <c r="EW193">
        <v>18.868400000000001</v>
      </c>
      <c r="EX193">
        <v>0.62894700000000003</v>
      </c>
      <c r="EZ193" t="s">
        <v>3</v>
      </c>
      <c r="FA193" t="s">
        <v>125</v>
      </c>
      <c r="FB193">
        <v>1</v>
      </c>
      <c r="FC193">
        <v>11.063000000000001</v>
      </c>
      <c r="FD193">
        <v>0.36876799999999998</v>
      </c>
      <c r="FG193" t="s">
        <v>3</v>
      </c>
      <c r="FH193" t="s">
        <v>103</v>
      </c>
      <c r="FI193">
        <v>1</v>
      </c>
      <c r="FJ193">
        <v>6.0028100000000002</v>
      </c>
      <c r="FK193">
        <v>0.20009399999999999</v>
      </c>
    </row>
    <row r="194" spans="1:167">
      <c r="A194" t="s">
        <v>3</v>
      </c>
      <c r="B194" t="s">
        <v>107</v>
      </c>
      <c r="C194">
        <v>1</v>
      </c>
      <c r="D194">
        <v>10.282500000000001</v>
      </c>
      <c r="E194">
        <v>0.34275099999999997</v>
      </c>
      <c r="G194" t="s">
        <v>3</v>
      </c>
      <c r="H194" t="s">
        <v>122</v>
      </c>
      <c r="I194">
        <v>0.95666666666666667</v>
      </c>
      <c r="J194">
        <v>9.69529</v>
      </c>
      <c r="K194">
        <v>0.32317600000000002</v>
      </c>
      <c r="M194" t="s">
        <v>3</v>
      </c>
      <c r="N194" t="s">
        <v>127</v>
      </c>
      <c r="O194">
        <v>1</v>
      </c>
      <c r="P194">
        <v>5.8810200000000004</v>
      </c>
      <c r="Q194">
        <v>0.19603400000000001</v>
      </c>
      <c r="S194" t="s">
        <v>3</v>
      </c>
      <c r="T194" t="s">
        <v>145</v>
      </c>
      <c r="U194">
        <v>0.95333333333333337</v>
      </c>
      <c r="V194">
        <v>11.0099</v>
      </c>
      <c r="W194">
        <v>0.36699599999999999</v>
      </c>
      <c r="Y194" t="s">
        <v>3</v>
      </c>
      <c r="Z194" t="s">
        <v>127</v>
      </c>
      <c r="AA194">
        <v>0.17666666666666667</v>
      </c>
      <c r="AB194">
        <v>38.382899999999999</v>
      </c>
      <c r="AC194">
        <v>1.2794300000000001</v>
      </c>
      <c r="AE194" t="s">
        <v>3</v>
      </c>
      <c r="AF194" t="s">
        <v>126</v>
      </c>
      <c r="AG194">
        <v>1</v>
      </c>
      <c r="AH194">
        <v>6.7153499999999999</v>
      </c>
      <c r="AI194">
        <v>0.22384499999999999</v>
      </c>
      <c r="AK194" t="s">
        <v>3</v>
      </c>
      <c r="AL194" t="s">
        <v>111</v>
      </c>
      <c r="AM194">
        <v>0.04</v>
      </c>
      <c r="AN194">
        <v>40.338999999999999</v>
      </c>
      <c r="AO194">
        <v>1.89385</v>
      </c>
      <c r="AQ194" t="s">
        <v>3</v>
      </c>
      <c r="AR194" t="s">
        <v>127</v>
      </c>
      <c r="AS194">
        <v>1</v>
      </c>
      <c r="AT194">
        <v>5.1812399999999998</v>
      </c>
      <c r="AU194">
        <v>0.172708</v>
      </c>
      <c r="AW194" t="s">
        <v>3</v>
      </c>
      <c r="AX194" t="s">
        <v>820</v>
      </c>
      <c r="AY194">
        <v>0.93666666666666676</v>
      </c>
      <c r="AZ194">
        <v>8.9641999999999999</v>
      </c>
      <c r="BA194">
        <v>0.29880699999999999</v>
      </c>
      <c r="BO194" t="s">
        <v>3</v>
      </c>
      <c r="BP194" t="s">
        <v>101</v>
      </c>
      <c r="BQ194">
        <v>0.62666666666666671</v>
      </c>
      <c r="BR194">
        <v>18.2197</v>
      </c>
      <c r="BS194">
        <v>0.60732200000000003</v>
      </c>
      <c r="BV194" t="s">
        <v>3</v>
      </c>
      <c r="BW194" t="s">
        <v>101</v>
      </c>
      <c r="BX194">
        <v>1</v>
      </c>
      <c r="BY194">
        <v>3.3181500000000002</v>
      </c>
      <c r="BZ194">
        <v>0.11060499999999999</v>
      </c>
      <c r="CB194" t="s">
        <v>3</v>
      </c>
      <c r="CC194" t="s">
        <v>112</v>
      </c>
      <c r="CD194">
        <v>1</v>
      </c>
      <c r="CE194">
        <v>4.8338900000000002</v>
      </c>
      <c r="CF194">
        <v>0.16113</v>
      </c>
      <c r="CH194" t="s">
        <v>3</v>
      </c>
      <c r="CI194" t="s">
        <v>121</v>
      </c>
      <c r="CJ194">
        <v>1</v>
      </c>
      <c r="CK194">
        <v>3.9756</v>
      </c>
      <c r="CL194">
        <v>0.13252</v>
      </c>
      <c r="CN194" t="s">
        <v>3</v>
      </c>
      <c r="CO194" t="s">
        <v>125</v>
      </c>
      <c r="CP194">
        <v>1</v>
      </c>
      <c r="CQ194">
        <v>5.0501199999999997</v>
      </c>
      <c r="CR194">
        <v>0.16833699999999999</v>
      </c>
      <c r="CU194" t="s">
        <v>3</v>
      </c>
      <c r="CV194" t="s">
        <v>55</v>
      </c>
      <c r="CW194">
        <v>1</v>
      </c>
      <c r="CX194">
        <v>7.8703399999999997</v>
      </c>
      <c r="CY194">
        <v>0.26234499999999999</v>
      </c>
      <c r="DA194" t="s">
        <v>3</v>
      </c>
      <c r="DB194" t="s">
        <v>121</v>
      </c>
      <c r="DC194">
        <v>1</v>
      </c>
      <c r="DD194">
        <v>10.5097</v>
      </c>
      <c r="DE194">
        <v>0.35032400000000002</v>
      </c>
      <c r="DG194" t="s">
        <v>3</v>
      </c>
      <c r="DH194" t="s">
        <v>123</v>
      </c>
      <c r="DI194">
        <v>0.66</v>
      </c>
      <c r="DJ194">
        <v>12.8659</v>
      </c>
      <c r="DK194">
        <v>0.42886400000000002</v>
      </c>
      <c r="DM194" t="s">
        <v>3</v>
      </c>
      <c r="DN194" t="s">
        <v>123</v>
      </c>
      <c r="DO194">
        <v>1</v>
      </c>
      <c r="DP194">
        <v>3.87906</v>
      </c>
      <c r="DQ194">
        <v>0.129302</v>
      </c>
      <c r="DT194" t="s">
        <v>3</v>
      </c>
      <c r="DU194" t="s">
        <v>123</v>
      </c>
      <c r="DV194">
        <v>1</v>
      </c>
      <c r="DW194">
        <v>3.92476</v>
      </c>
      <c r="DX194">
        <v>0.130825</v>
      </c>
      <c r="DZ194" t="s">
        <v>3</v>
      </c>
      <c r="EA194" t="s">
        <v>121</v>
      </c>
      <c r="EB194">
        <v>1</v>
      </c>
      <c r="EC194">
        <v>6.0022900000000003</v>
      </c>
      <c r="ED194">
        <v>0.200076</v>
      </c>
      <c r="EF194" t="s">
        <v>3</v>
      </c>
      <c r="EG194" t="s">
        <v>122</v>
      </c>
      <c r="EH194">
        <v>1</v>
      </c>
      <c r="EI194">
        <v>3.1861000000000002</v>
      </c>
      <c r="EJ194">
        <v>0.10620300000000001</v>
      </c>
      <c r="EL194" t="s">
        <v>3</v>
      </c>
      <c r="EM194" t="s">
        <v>39</v>
      </c>
      <c r="EN194">
        <v>0.20666666666666667</v>
      </c>
      <c r="EO194">
        <v>25.560500000000001</v>
      </c>
      <c r="EP194">
        <v>0.85201800000000005</v>
      </c>
      <c r="ET194" t="s">
        <v>3</v>
      </c>
      <c r="EU194" t="s">
        <v>114</v>
      </c>
      <c r="EV194">
        <v>0.70333333333333337</v>
      </c>
      <c r="EW194">
        <v>17.457100000000001</v>
      </c>
      <c r="EX194">
        <v>0.58190200000000003</v>
      </c>
      <c r="EZ194" t="s">
        <v>3</v>
      </c>
      <c r="FA194" t="s">
        <v>126</v>
      </c>
      <c r="FB194">
        <v>1</v>
      </c>
      <c r="FC194">
        <v>7.4525600000000001</v>
      </c>
      <c r="FD194">
        <v>0.248419</v>
      </c>
      <c r="FG194" t="s">
        <v>3</v>
      </c>
      <c r="FH194" t="s">
        <v>104</v>
      </c>
      <c r="FI194">
        <v>1</v>
      </c>
      <c r="FJ194">
        <v>6.9960000000000004</v>
      </c>
      <c r="FK194">
        <v>0.23319999999999999</v>
      </c>
    </row>
    <row r="195" spans="1:167">
      <c r="A195" t="s">
        <v>3</v>
      </c>
      <c r="B195" t="s">
        <v>108</v>
      </c>
      <c r="C195">
        <v>1</v>
      </c>
      <c r="D195">
        <v>5.7315899999999997</v>
      </c>
      <c r="E195">
        <v>0.191053</v>
      </c>
      <c r="G195" t="s">
        <v>3</v>
      </c>
      <c r="H195" t="s">
        <v>123</v>
      </c>
      <c r="I195">
        <v>0.96333333333333326</v>
      </c>
      <c r="J195">
        <v>10.192399999999999</v>
      </c>
      <c r="K195">
        <v>0.33974599999999999</v>
      </c>
      <c r="M195" t="s">
        <v>3</v>
      </c>
      <c r="N195" t="s">
        <v>128</v>
      </c>
      <c r="O195">
        <v>1</v>
      </c>
      <c r="P195">
        <v>3.5014599999999998</v>
      </c>
      <c r="Q195">
        <v>0.116715</v>
      </c>
      <c r="S195" t="s">
        <v>3</v>
      </c>
      <c r="T195" t="s">
        <v>146</v>
      </c>
      <c r="U195">
        <v>0.85333333333333339</v>
      </c>
      <c r="V195">
        <v>15.0932</v>
      </c>
      <c r="W195">
        <v>0.50310600000000005</v>
      </c>
      <c r="Y195" t="s">
        <v>3</v>
      </c>
      <c r="Z195" t="s">
        <v>128</v>
      </c>
      <c r="AA195">
        <v>0.34666666666666668</v>
      </c>
      <c r="AB195">
        <v>37.240499999999997</v>
      </c>
      <c r="AC195">
        <v>1.3066800000000001</v>
      </c>
      <c r="AE195" t="s">
        <v>3</v>
      </c>
      <c r="AF195" t="s">
        <v>127</v>
      </c>
      <c r="AG195">
        <v>1</v>
      </c>
      <c r="AH195">
        <v>6.7031700000000001</v>
      </c>
      <c r="AI195">
        <v>0.223439</v>
      </c>
      <c r="AK195" t="s">
        <v>3</v>
      </c>
      <c r="AL195" t="s">
        <v>112</v>
      </c>
      <c r="AM195">
        <v>0.12589928057553956</v>
      </c>
      <c r="AN195">
        <v>40.391300000000001</v>
      </c>
      <c r="AO195">
        <v>1.9052500000000001</v>
      </c>
      <c r="AQ195" t="s">
        <v>3</v>
      </c>
      <c r="AR195" t="s">
        <v>128</v>
      </c>
      <c r="AS195">
        <v>1</v>
      </c>
      <c r="AT195">
        <v>6.2690099999999997</v>
      </c>
      <c r="AU195">
        <v>0.20896700000000001</v>
      </c>
      <c r="AW195" t="s">
        <v>3</v>
      </c>
      <c r="AX195" t="s">
        <v>821</v>
      </c>
      <c r="AY195">
        <v>1</v>
      </c>
      <c r="AZ195">
        <v>4.0850600000000004</v>
      </c>
      <c r="BA195">
        <v>0.13616900000000001</v>
      </c>
      <c r="BO195" t="s">
        <v>3</v>
      </c>
      <c r="BP195" t="s">
        <v>102</v>
      </c>
      <c r="BQ195">
        <v>0.23666666666666666</v>
      </c>
      <c r="BR195">
        <v>23.094200000000001</v>
      </c>
      <c r="BS195">
        <v>0.76980700000000002</v>
      </c>
      <c r="BV195" t="s">
        <v>3</v>
      </c>
      <c r="BW195" t="s">
        <v>102</v>
      </c>
      <c r="BX195">
        <v>1</v>
      </c>
      <c r="BY195">
        <v>2.8923299999999998</v>
      </c>
      <c r="BZ195">
        <v>9.6411200000000002E-2</v>
      </c>
      <c r="CB195" t="s">
        <v>3</v>
      </c>
      <c r="CC195" t="s">
        <v>113</v>
      </c>
      <c r="CD195">
        <v>1</v>
      </c>
      <c r="CE195">
        <v>7.7705599999999997</v>
      </c>
      <c r="CF195">
        <v>0.259019</v>
      </c>
      <c r="CH195" t="s">
        <v>3</v>
      </c>
      <c r="CI195" t="s">
        <v>122</v>
      </c>
      <c r="CJ195">
        <v>1</v>
      </c>
      <c r="CK195">
        <v>1.6619600000000001</v>
      </c>
      <c r="CL195">
        <v>5.5398500000000003E-2</v>
      </c>
      <c r="CN195" t="s">
        <v>3</v>
      </c>
      <c r="CO195" t="s">
        <v>126</v>
      </c>
      <c r="CP195">
        <v>1</v>
      </c>
      <c r="CQ195">
        <v>2.7422399999999998</v>
      </c>
      <c r="CR195">
        <v>9.1408100000000006E-2</v>
      </c>
      <c r="CU195" t="s">
        <v>3</v>
      </c>
      <c r="CV195" t="s">
        <v>56</v>
      </c>
      <c r="CW195">
        <v>1</v>
      </c>
      <c r="CX195">
        <v>6.5006599999999999</v>
      </c>
      <c r="CY195">
        <v>0.21668899999999999</v>
      </c>
      <c r="DA195" t="s">
        <v>3</v>
      </c>
      <c r="DB195" t="s">
        <v>122</v>
      </c>
      <c r="DC195">
        <v>0.94</v>
      </c>
      <c r="DD195">
        <v>10.044</v>
      </c>
      <c r="DE195">
        <v>0.33479900000000001</v>
      </c>
      <c r="DG195" t="s">
        <v>3</v>
      </c>
      <c r="DH195" t="s">
        <v>124</v>
      </c>
      <c r="DI195">
        <v>1</v>
      </c>
      <c r="DJ195">
        <v>7.3088300000000004</v>
      </c>
      <c r="DK195">
        <v>0.24362800000000001</v>
      </c>
      <c r="DM195" t="s">
        <v>3</v>
      </c>
      <c r="DN195" t="s">
        <v>124</v>
      </c>
      <c r="DO195">
        <v>1</v>
      </c>
      <c r="DP195">
        <v>3.3487800000000001</v>
      </c>
      <c r="DQ195">
        <v>0.111626</v>
      </c>
      <c r="DT195" t="s">
        <v>3</v>
      </c>
      <c r="DU195" t="s">
        <v>124</v>
      </c>
      <c r="DV195">
        <v>0.95333333333333337</v>
      </c>
      <c r="DW195">
        <v>5.1883299999999997</v>
      </c>
      <c r="DX195">
        <v>0.17294399999999999</v>
      </c>
      <c r="DZ195" t="s">
        <v>3</v>
      </c>
      <c r="EA195" t="s">
        <v>122</v>
      </c>
      <c r="EB195">
        <v>1</v>
      </c>
      <c r="EC195">
        <v>7.7666599999999999</v>
      </c>
      <c r="ED195">
        <v>0.25888899999999998</v>
      </c>
      <c r="EF195" t="s">
        <v>3</v>
      </c>
      <c r="EG195" t="s">
        <v>123</v>
      </c>
      <c r="EH195">
        <v>1</v>
      </c>
      <c r="EI195">
        <v>4.5820999999999996</v>
      </c>
      <c r="EJ195">
        <v>0.15273700000000001</v>
      </c>
      <c r="EL195" t="s">
        <v>3</v>
      </c>
      <c r="EM195" t="s">
        <v>40</v>
      </c>
      <c r="EN195">
        <v>0.41333333333333333</v>
      </c>
      <c r="EO195">
        <v>32.889099999999999</v>
      </c>
      <c r="EP195">
        <v>1.0963000000000001</v>
      </c>
      <c r="ET195" t="s">
        <v>3</v>
      </c>
      <c r="EU195" t="s">
        <v>115</v>
      </c>
      <c r="EV195">
        <v>0.86333333333333329</v>
      </c>
      <c r="EW195">
        <v>11.905099999999999</v>
      </c>
      <c r="EX195">
        <v>0.39683800000000002</v>
      </c>
      <c r="EZ195" t="s">
        <v>3</v>
      </c>
      <c r="FA195" t="s">
        <v>127</v>
      </c>
      <c r="FB195">
        <v>0.94666666666666666</v>
      </c>
      <c r="FC195">
        <v>8.3685200000000002</v>
      </c>
      <c r="FD195">
        <v>0.278951</v>
      </c>
      <c r="FG195" t="s">
        <v>3</v>
      </c>
      <c r="FH195" t="s">
        <v>105</v>
      </c>
      <c r="FI195">
        <v>1</v>
      </c>
      <c r="FJ195">
        <v>5.6649799999999999</v>
      </c>
      <c r="FK195">
        <v>0.188833</v>
      </c>
    </row>
    <row r="196" spans="1:167">
      <c r="A196" t="s">
        <v>3</v>
      </c>
      <c r="B196" t="s">
        <v>109</v>
      </c>
      <c r="C196">
        <v>0.96000000000000008</v>
      </c>
      <c r="D196">
        <v>7.3061100000000003</v>
      </c>
      <c r="E196">
        <v>0.243537</v>
      </c>
      <c r="G196" t="s">
        <v>3</v>
      </c>
      <c r="H196" t="s">
        <v>124</v>
      </c>
      <c r="I196">
        <v>1</v>
      </c>
      <c r="J196">
        <v>8.9228500000000004</v>
      </c>
      <c r="K196">
        <v>0.29742800000000003</v>
      </c>
      <c r="M196" t="s">
        <v>3</v>
      </c>
      <c r="N196" t="s">
        <v>129</v>
      </c>
      <c r="O196">
        <v>0.80666666666666664</v>
      </c>
      <c r="P196">
        <v>9.5762999999999998</v>
      </c>
      <c r="Q196">
        <v>0.31920999999999999</v>
      </c>
      <c r="S196" t="s">
        <v>3</v>
      </c>
      <c r="T196" t="s">
        <v>147</v>
      </c>
      <c r="U196">
        <v>0.67666666666666664</v>
      </c>
      <c r="V196">
        <v>14.743399999999999</v>
      </c>
      <c r="W196">
        <v>0.49144599999999999</v>
      </c>
      <c r="Y196" t="s">
        <v>3</v>
      </c>
      <c r="Z196" t="s">
        <v>129</v>
      </c>
      <c r="AA196">
        <v>0.47333333333333333</v>
      </c>
      <c r="AB196">
        <v>21.031600000000001</v>
      </c>
      <c r="AC196">
        <v>0.70105399999999995</v>
      </c>
      <c r="AE196" t="s">
        <v>3</v>
      </c>
      <c r="AF196" t="s">
        <v>128</v>
      </c>
      <c r="AG196">
        <v>0.64666666666666661</v>
      </c>
      <c r="AH196">
        <v>18.468599999999999</v>
      </c>
      <c r="AI196">
        <v>0.61561999999999995</v>
      </c>
      <c r="AK196" t="s">
        <v>3</v>
      </c>
      <c r="AL196" t="s">
        <v>113</v>
      </c>
      <c r="AM196">
        <v>0</v>
      </c>
      <c r="AN196">
        <v>62.526299999999999</v>
      </c>
      <c r="AO196">
        <v>2.7666499999999998</v>
      </c>
      <c r="AQ196" t="s">
        <v>3</v>
      </c>
      <c r="AR196" t="s">
        <v>129</v>
      </c>
      <c r="AS196">
        <v>1</v>
      </c>
      <c r="AT196">
        <v>4.7228700000000003</v>
      </c>
      <c r="AU196">
        <v>0.15742900000000001</v>
      </c>
      <c r="AW196" t="s">
        <v>3</v>
      </c>
      <c r="AX196" t="s">
        <v>822</v>
      </c>
      <c r="AY196">
        <v>1</v>
      </c>
      <c r="AZ196">
        <v>2.3400300000000001</v>
      </c>
      <c r="BA196">
        <v>7.8001100000000004E-2</v>
      </c>
      <c r="BO196" t="s">
        <v>3</v>
      </c>
      <c r="BP196" t="s">
        <v>103</v>
      </c>
      <c r="BQ196">
        <v>0.63</v>
      </c>
      <c r="BR196">
        <v>17.816800000000001</v>
      </c>
      <c r="BS196">
        <v>0.59389499999999995</v>
      </c>
      <c r="BV196" t="s">
        <v>3</v>
      </c>
      <c r="BW196" t="s">
        <v>103</v>
      </c>
      <c r="BX196">
        <v>1</v>
      </c>
      <c r="BY196">
        <v>2.96977</v>
      </c>
      <c r="BZ196">
        <v>9.8992200000000002E-2</v>
      </c>
      <c r="CB196" t="s">
        <v>3</v>
      </c>
      <c r="CC196" t="s">
        <v>114</v>
      </c>
      <c r="CD196">
        <v>0.97333333333333327</v>
      </c>
      <c r="CE196">
        <v>7.4096399999999996</v>
      </c>
      <c r="CF196">
        <v>0.24698800000000001</v>
      </c>
      <c r="CH196" t="s">
        <v>3</v>
      </c>
      <c r="CI196" t="s">
        <v>123</v>
      </c>
      <c r="CJ196">
        <v>0.95</v>
      </c>
      <c r="CK196">
        <v>4.7026399999999997</v>
      </c>
      <c r="CL196">
        <v>0.15675500000000001</v>
      </c>
      <c r="CN196" t="s">
        <v>3</v>
      </c>
      <c r="CO196" t="s">
        <v>127</v>
      </c>
      <c r="CP196">
        <v>0.95666666666666667</v>
      </c>
      <c r="CQ196">
        <v>7.6283500000000002</v>
      </c>
      <c r="CR196">
        <v>0.254278</v>
      </c>
      <c r="CU196" t="s">
        <v>3</v>
      </c>
      <c r="CV196" t="s">
        <v>57</v>
      </c>
      <c r="CW196">
        <v>1</v>
      </c>
      <c r="CX196">
        <v>5.7247700000000004</v>
      </c>
      <c r="CY196">
        <v>0.190826</v>
      </c>
      <c r="DA196" t="s">
        <v>3</v>
      </c>
      <c r="DB196" t="s">
        <v>123</v>
      </c>
      <c r="DC196">
        <v>1</v>
      </c>
      <c r="DD196">
        <v>6.2887899999999997</v>
      </c>
      <c r="DE196">
        <v>0.20962600000000001</v>
      </c>
      <c r="DG196" t="s">
        <v>3</v>
      </c>
      <c r="DH196" t="s">
        <v>125</v>
      </c>
      <c r="DI196">
        <v>0.57666666666666666</v>
      </c>
      <c r="DJ196">
        <v>21.464099999999998</v>
      </c>
      <c r="DK196">
        <v>0.71547099999999997</v>
      </c>
      <c r="DM196" t="s">
        <v>3</v>
      </c>
      <c r="DN196" t="s">
        <v>125</v>
      </c>
      <c r="DO196">
        <v>0.88</v>
      </c>
      <c r="DP196">
        <v>10.3645</v>
      </c>
      <c r="DQ196">
        <v>0.34548299999999998</v>
      </c>
      <c r="DT196" t="s">
        <v>3</v>
      </c>
      <c r="DU196" t="s">
        <v>125</v>
      </c>
      <c r="DV196">
        <v>1</v>
      </c>
      <c r="DW196">
        <v>4.74275</v>
      </c>
      <c r="DX196">
        <v>0.15809200000000001</v>
      </c>
      <c r="DZ196" t="s">
        <v>3</v>
      </c>
      <c r="EA196" t="s">
        <v>123</v>
      </c>
      <c r="EB196">
        <v>1</v>
      </c>
      <c r="EC196">
        <v>6.5331400000000004</v>
      </c>
      <c r="ED196">
        <v>0.21777099999999999</v>
      </c>
      <c r="EF196" t="s">
        <v>3</v>
      </c>
      <c r="EG196" t="s">
        <v>124</v>
      </c>
      <c r="EH196">
        <v>1</v>
      </c>
      <c r="EI196">
        <v>5.2365000000000004</v>
      </c>
      <c r="EJ196">
        <v>0.17455000000000001</v>
      </c>
      <c r="EL196" t="s">
        <v>3</v>
      </c>
      <c r="EM196" t="s">
        <v>41</v>
      </c>
      <c r="EN196">
        <v>0.38333333333333336</v>
      </c>
      <c r="EO196">
        <v>20.8596</v>
      </c>
      <c r="EP196">
        <v>0.69532099999999997</v>
      </c>
      <c r="ET196" t="s">
        <v>3</v>
      </c>
      <c r="EU196" t="s">
        <v>116</v>
      </c>
      <c r="EV196">
        <v>0.94</v>
      </c>
      <c r="EW196">
        <v>7.1885199999999996</v>
      </c>
      <c r="EX196">
        <v>0.239617</v>
      </c>
      <c r="EZ196" t="s">
        <v>3</v>
      </c>
      <c r="FA196" t="s">
        <v>128</v>
      </c>
      <c r="FB196">
        <v>1</v>
      </c>
      <c r="FC196">
        <v>6.5212199999999996</v>
      </c>
      <c r="FD196">
        <v>0.21737400000000001</v>
      </c>
      <c r="FG196" t="s">
        <v>3</v>
      </c>
      <c r="FH196" t="s">
        <v>106</v>
      </c>
      <c r="FI196">
        <v>1</v>
      </c>
      <c r="FJ196">
        <v>4.7344099999999996</v>
      </c>
      <c r="FK196">
        <v>0.15781400000000001</v>
      </c>
    </row>
    <row r="197" spans="1:167">
      <c r="A197" t="s">
        <v>3</v>
      </c>
      <c r="B197" t="s">
        <v>110</v>
      </c>
      <c r="C197">
        <v>1</v>
      </c>
      <c r="D197">
        <v>4.4174800000000003</v>
      </c>
      <c r="E197">
        <v>0.14724899999999999</v>
      </c>
      <c r="G197" t="s">
        <v>3</v>
      </c>
      <c r="H197" t="s">
        <v>125</v>
      </c>
      <c r="I197">
        <v>0.9</v>
      </c>
      <c r="J197">
        <v>12.235900000000001</v>
      </c>
      <c r="K197">
        <v>0.407864</v>
      </c>
      <c r="M197" t="s">
        <v>3</v>
      </c>
      <c r="N197" t="s">
        <v>130</v>
      </c>
      <c r="O197">
        <v>1</v>
      </c>
      <c r="P197">
        <v>4.7949099999999998</v>
      </c>
      <c r="Q197">
        <v>0.15983</v>
      </c>
      <c r="S197" t="s">
        <v>3</v>
      </c>
      <c r="T197" t="s">
        <v>148</v>
      </c>
      <c r="U197">
        <v>1</v>
      </c>
      <c r="V197">
        <v>10.5031</v>
      </c>
      <c r="W197">
        <v>0.350103</v>
      </c>
      <c r="Y197" t="s">
        <v>3</v>
      </c>
      <c r="Z197" t="s">
        <v>130</v>
      </c>
      <c r="AA197">
        <v>0.44666666666666666</v>
      </c>
      <c r="AB197">
        <v>21.530200000000001</v>
      </c>
      <c r="AC197">
        <v>0.71767300000000001</v>
      </c>
      <c r="AE197" t="s">
        <v>3</v>
      </c>
      <c r="AF197" t="s">
        <v>129</v>
      </c>
      <c r="AG197">
        <v>0.89</v>
      </c>
      <c r="AH197">
        <v>11.1427</v>
      </c>
      <c r="AI197">
        <v>0.37142199999999997</v>
      </c>
      <c r="AK197" t="s">
        <v>3</v>
      </c>
      <c r="AL197" t="s">
        <v>114</v>
      </c>
      <c r="AM197">
        <v>0</v>
      </c>
      <c r="AN197">
        <v>43.276299999999999</v>
      </c>
      <c r="AO197">
        <v>2.11104</v>
      </c>
      <c r="AQ197" t="s">
        <v>3</v>
      </c>
      <c r="AR197" t="s">
        <v>130</v>
      </c>
      <c r="AS197">
        <v>1</v>
      </c>
      <c r="AT197">
        <v>5.2949900000000003</v>
      </c>
      <c r="AU197">
        <v>0.17649999999999999</v>
      </c>
      <c r="AW197" t="s">
        <v>3</v>
      </c>
      <c r="AX197" t="s">
        <v>823</v>
      </c>
      <c r="AY197">
        <v>1</v>
      </c>
      <c r="AZ197">
        <v>8.5853900000000003</v>
      </c>
      <c r="BA197">
        <v>0.28617999999999999</v>
      </c>
      <c r="BO197" t="s">
        <v>3</v>
      </c>
      <c r="BP197" t="s">
        <v>104</v>
      </c>
      <c r="BQ197">
        <v>0.33</v>
      </c>
      <c r="BR197">
        <v>22.778199999999998</v>
      </c>
      <c r="BS197">
        <v>0.75927199999999995</v>
      </c>
      <c r="BV197" t="s">
        <v>3</v>
      </c>
      <c r="BW197" t="s">
        <v>104</v>
      </c>
      <c r="BX197">
        <v>1</v>
      </c>
      <c r="BY197">
        <v>3.14655</v>
      </c>
      <c r="BZ197">
        <v>0.10488500000000001</v>
      </c>
      <c r="CB197" t="s">
        <v>3</v>
      </c>
      <c r="CC197" t="s">
        <v>115</v>
      </c>
      <c r="CD197">
        <v>1</v>
      </c>
      <c r="CE197">
        <v>5.2478100000000003</v>
      </c>
      <c r="CF197">
        <v>0.174927</v>
      </c>
      <c r="CH197" t="s">
        <v>3</v>
      </c>
      <c r="CI197" t="s">
        <v>124</v>
      </c>
      <c r="CJ197">
        <v>1</v>
      </c>
      <c r="CK197">
        <v>2.4951400000000001</v>
      </c>
      <c r="CL197">
        <v>8.3171300000000004E-2</v>
      </c>
      <c r="CN197" t="s">
        <v>3</v>
      </c>
      <c r="CO197" t="s">
        <v>128</v>
      </c>
      <c r="CP197">
        <v>1</v>
      </c>
      <c r="CQ197">
        <v>4.2655200000000004</v>
      </c>
      <c r="CR197">
        <v>0.142184</v>
      </c>
      <c r="CU197" t="s">
        <v>3</v>
      </c>
      <c r="CV197" t="s">
        <v>58</v>
      </c>
      <c r="CW197">
        <v>1</v>
      </c>
      <c r="CX197">
        <v>6.0425599999999999</v>
      </c>
      <c r="CY197">
        <v>0.20141899999999999</v>
      </c>
      <c r="DA197" t="s">
        <v>3</v>
      </c>
      <c r="DB197" t="s">
        <v>124</v>
      </c>
      <c r="DC197">
        <v>1</v>
      </c>
      <c r="DD197">
        <v>6.9596099999999996</v>
      </c>
      <c r="DE197">
        <v>0.231987</v>
      </c>
      <c r="DG197" t="s">
        <v>3</v>
      </c>
      <c r="DH197" t="s">
        <v>126</v>
      </c>
      <c r="DI197">
        <v>1</v>
      </c>
      <c r="DJ197">
        <v>4.1709199999999997</v>
      </c>
      <c r="DK197">
        <v>0.13903099999999999</v>
      </c>
      <c r="DM197" t="s">
        <v>3</v>
      </c>
      <c r="DN197" t="s">
        <v>126</v>
      </c>
      <c r="DO197">
        <v>1</v>
      </c>
      <c r="DP197">
        <v>2.4212500000000001</v>
      </c>
      <c r="DQ197">
        <v>8.0708199999999994E-2</v>
      </c>
      <c r="DT197" t="s">
        <v>3</v>
      </c>
      <c r="DU197" t="s">
        <v>126</v>
      </c>
      <c r="DV197">
        <v>1</v>
      </c>
      <c r="DW197">
        <v>3.01267</v>
      </c>
      <c r="DX197">
        <v>0.100422</v>
      </c>
      <c r="DZ197" t="s">
        <v>3</v>
      </c>
      <c r="EA197" t="s">
        <v>124</v>
      </c>
      <c r="EB197">
        <v>0.98666666666666669</v>
      </c>
      <c r="EC197">
        <v>6.6022699999999999</v>
      </c>
      <c r="ED197">
        <v>0.22007599999999999</v>
      </c>
      <c r="EF197" t="s">
        <v>3</v>
      </c>
      <c r="EG197" t="s">
        <v>125</v>
      </c>
      <c r="EH197">
        <v>1</v>
      </c>
      <c r="EI197">
        <v>4.6291399999999996</v>
      </c>
      <c r="EJ197">
        <v>0.154305</v>
      </c>
      <c r="EL197" t="s">
        <v>3</v>
      </c>
      <c r="EM197" t="s">
        <v>42</v>
      </c>
      <c r="EN197">
        <v>0.57333333333333336</v>
      </c>
      <c r="EO197">
        <v>19.844000000000001</v>
      </c>
      <c r="EP197">
        <v>0.661466</v>
      </c>
      <c r="ET197" t="s">
        <v>3</v>
      </c>
      <c r="EU197" t="s">
        <v>117</v>
      </c>
      <c r="EV197">
        <v>0.83666666666666667</v>
      </c>
      <c r="EW197">
        <v>10.201599999999999</v>
      </c>
      <c r="EX197">
        <v>0.34005400000000002</v>
      </c>
      <c r="EZ197" t="s">
        <v>3</v>
      </c>
      <c r="FA197" t="s">
        <v>129</v>
      </c>
      <c r="FB197">
        <v>1</v>
      </c>
      <c r="FC197">
        <v>6.7175099999999999</v>
      </c>
      <c r="FD197">
        <v>0.223917</v>
      </c>
      <c r="FG197" t="s">
        <v>3</v>
      </c>
      <c r="FH197" t="s">
        <v>107</v>
      </c>
      <c r="FI197">
        <v>1</v>
      </c>
      <c r="FJ197">
        <v>4.0690799999999996</v>
      </c>
      <c r="FK197">
        <v>0.13563600000000001</v>
      </c>
    </row>
    <row r="198" spans="1:167">
      <c r="A198" t="s">
        <v>3</v>
      </c>
      <c r="B198" t="s">
        <v>111</v>
      </c>
      <c r="C198">
        <v>1</v>
      </c>
      <c r="D198">
        <v>4.3574299999999999</v>
      </c>
      <c r="E198">
        <v>0.14524799999999999</v>
      </c>
      <c r="G198" t="s">
        <v>3</v>
      </c>
      <c r="H198" t="s">
        <v>126</v>
      </c>
      <c r="I198">
        <v>1</v>
      </c>
      <c r="J198">
        <v>9.9416899999999995</v>
      </c>
      <c r="K198">
        <v>0.33139000000000002</v>
      </c>
      <c r="M198" t="s">
        <v>3</v>
      </c>
      <c r="N198" t="s">
        <v>131</v>
      </c>
      <c r="O198">
        <v>1</v>
      </c>
      <c r="P198">
        <v>4.6950500000000002</v>
      </c>
      <c r="Q198">
        <v>0.156502</v>
      </c>
      <c r="S198" t="s">
        <v>3</v>
      </c>
      <c r="T198" t="s">
        <v>149</v>
      </c>
      <c r="U198">
        <v>1</v>
      </c>
      <c r="V198">
        <v>10.676</v>
      </c>
      <c r="W198">
        <v>0.35586600000000002</v>
      </c>
      <c r="Y198" t="s">
        <v>3</v>
      </c>
      <c r="Z198" t="s">
        <v>131</v>
      </c>
      <c r="AA198">
        <v>0.29333333333333333</v>
      </c>
      <c r="AB198">
        <v>25.564800000000002</v>
      </c>
      <c r="AC198">
        <v>0.852159</v>
      </c>
      <c r="AE198" t="s">
        <v>3</v>
      </c>
      <c r="AF198" t="s">
        <v>130</v>
      </c>
      <c r="AG198">
        <v>1</v>
      </c>
      <c r="AH198">
        <v>6.5164099999999996</v>
      </c>
      <c r="AI198">
        <v>0.21721399999999999</v>
      </c>
      <c r="AK198" t="s">
        <v>3</v>
      </c>
      <c r="AL198" t="s">
        <v>115</v>
      </c>
      <c r="AM198">
        <v>1.0638297872340425E-2</v>
      </c>
      <c r="AN198">
        <v>57.290100000000002</v>
      </c>
      <c r="AO198">
        <v>2.9531000000000001</v>
      </c>
      <c r="AQ198" t="s">
        <v>3</v>
      </c>
      <c r="AR198" t="s">
        <v>131</v>
      </c>
      <c r="AS198">
        <v>1</v>
      </c>
      <c r="AT198">
        <v>5.1605400000000001</v>
      </c>
      <c r="AU198">
        <v>0.172018</v>
      </c>
      <c r="AW198" t="s">
        <v>3</v>
      </c>
      <c r="AX198" t="s">
        <v>824</v>
      </c>
      <c r="AY198">
        <v>0.9</v>
      </c>
      <c r="AZ198">
        <v>9.2343600000000006</v>
      </c>
      <c r="BA198">
        <v>0.30781199999999997</v>
      </c>
      <c r="BO198" t="s">
        <v>3</v>
      </c>
      <c r="BP198" t="s">
        <v>105</v>
      </c>
      <c r="BQ198">
        <v>0.40333333333333332</v>
      </c>
      <c r="BR198">
        <v>24.097300000000001</v>
      </c>
      <c r="BS198">
        <v>0.80324399999999996</v>
      </c>
      <c r="BV198" t="s">
        <v>3</v>
      </c>
      <c r="BW198" t="s">
        <v>105</v>
      </c>
      <c r="BX198">
        <v>1</v>
      </c>
      <c r="BY198">
        <v>2.49085</v>
      </c>
      <c r="BZ198">
        <v>8.3028299999999999E-2</v>
      </c>
      <c r="CB198" t="s">
        <v>3</v>
      </c>
      <c r="CC198" t="s">
        <v>116</v>
      </c>
      <c r="CD198">
        <v>1</v>
      </c>
      <c r="CE198">
        <v>1.9459299999999999</v>
      </c>
      <c r="CF198">
        <v>6.4864199999999997E-2</v>
      </c>
      <c r="CH198" t="s">
        <v>3</v>
      </c>
      <c r="CI198" t="s">
        <v>125</v>
      </c>
      <c r="CJ198">
        <v>1</v>
      </c>
      <c r="CK198">
        <v>3.7854899999999998</v>
      </c>
      <c r="CL198">
        <v>0.12618299999999999</v>
      </c>
      <c r="CN198" t="s">
        <v>3</v>
      </c>
      <c r="CO198" t="s">
        <v>129</v>
      </c>
      <c r="CP198">
        <v>1</v>
      </c>
      <c r="CQ198">
        <v>3.4962200000000001</v>
      </c>
      <c r="CR198">
        <v>0.11654100000000001</v>
      </c>
      <c r="CU198" t="s">
        <v>3</v>
      </c>
      <c r="CV198" t="s">
        <v>59</v>
      </c>
      <c r="CW198">
        <v>1</v>
      </c>
      <c r="CX198">
        <v>5.4221199999999996</v>
      </c>
      <c r="CY198">
        <v>0.18073700000000001</v>
      </c>
      <c r="DA198" t="s">
        <v>3</v>
      </c>
      <c r="DB198" t="s">
        <v>125</v>
      </c>
      <c r="DC198">
        <v>1</v>
      </c>
      <c r="DD198">
        <v>5.0811400000000004</v>
      </c>
      <c r="DE198">
        <v>0.16937099999999999</v>
      </c>
      <c r="DG198" t="s">
        <v>3</v>
      </c>
      <c r="DH198" t="s">
        <v>127</v>
      </c>
      <c r="DI198">
        <v>1</v>
      </c>
      <c r="DJ198">
        <v>3.6595200000000001</v>
      </c>
      <c r="DK198">
        <v>0.121984</v>
      </c>
      <c r="DM198" t="s">
        <v>3</v>
      </c>
      <c r="DN198" t="s">
        <v>127</v>
      </c>
      <c r="DO198">
        <v>1</v>
      </c>
      <c r="DP198">
        <v>3.0669200000000001</v>
      </c>
      <c r="DQ198">
        <v>0.102231</v>
      </c>
      <c r="DT198" t="s">
        <v>3</v>
      </c>
      <c r="DU198" t="s">
        <v>127</v>
      </c>
      <c r="DV198">
        <v>1</v>
      </c>
      <c r="DW198">
        <v>5.2666000000000004</v>
      </c>
      <c r="DX198">
        <v>0.17555299999999999</v>
      </c>
      <c r="DZ198" t="s">
        <v>3</v>
      </c>
      <c r="EA198" t="s">
        <v>125</v>
      </c>
      <c r="EB198">
        <v>1</v>
      </c>
      <c r="EC198">
        <v>6.5068299999999999</v>
      </c>
      <c r="ED198">
        <v>0.216894</v>
      </c>
      <c r="EF198" t="s">
        <v>3</v>
      </c>
      <c r="EG198" t="s">
        <v>126</v>
      </c>
      <c r="EH198">
        <v>1</v>
      </c>
      <c r="EI198">
        <v>3.9640200000000001</v>
      </c>
      <c r="EJ198">
        <v>0.132134</v>
      </c>
      <c r="EL198" t="s">
        <v>3</v>
      </c>
      <c r="EM198" t="s">
        <v>43</v>
      </c>
      <c r="EN198">
        <v>9.3333333333333324E-2</v>
      </c>
      <c r="EO198">
        <v>67.639799999999994</v>
      </c>
      <c r="EP198">
        <v>2.2774299999999998</v>
      </c>
      <c r="ET198" t="s">
        <v>3</v>
      </c>
      <c r="EU198" t="s">
        <v>118</v>
      </c>
      <c r="EV198">
        <v>1</v>
      </c>
      <c r="EW198">
        <v>3.6539700000000002</v>
      </c>
      <c r="EX198">
        <v>0.121799</v>
      </c>
      <c r="EZ198" t="s">
        <v>3</v>
      </c>
      <c r="FA198" t="s">
        <v>130</v>
      </c>
      <c r="FB198">
        <v>1</v>
      </c>
      <c r="FC198">
        <v>6.8288399999999996</v>
      </c>
      <c r="FD198">
        <v>0.227628</v>
      </c>
      <c r="FG198" t="s">
        <v>3</v>
      </c>
      <c r="FH198" t="s">
        <v>108</v>
      </c>
      <c r="FI198">
        <v>1</v>
      </c>
      <c r="FJ198">
        <v>6.1328199999999997</v>
      </c>
      <c r="FK198">
        <v>0.204427</v>
      </c>
    </row>
    <row r="199" spans="1:167">
      <c r="A199" t="s">
        <v>3</v>
      </c>
      <c r="B199" t="s">
        <v>112</v>
      </c>
      <c r="C199">
        <v>1</v>
      </c>
      <c r="D199">
        <v>6.3160999999999996</v>
      </c>
      <c r="E199">
        <v>0.210537</v>
      </c>
      <c r="G199" t="s">
        <v>3</v>
      </c>
      <c r="H199" t="s">
        <v>127</v>
      </c>
      <c r="I199">
        <v>0.97333333333333327</v>
      </c>
      <c r="J199">
        <v>11.687200000000001</v>
      </c>
      <c r="K199">
        <v>0.38957199999999997</v>
      </c>
      <c r="M199" t="s">
        <v>3</v>
      </c>
      <c r="N199" t="s">
        <v>132</v>
      </c>
      <c r="O199">
        <v>0.70333333333333337</v>
      </c>
      <c r="P199">
        <v>14.0631</v>
      </c>
      <c r="Q199">
        <v>0.46876899999999999</v>
      </c>
      <c r="S199" t="s">
        <v>3</v>
      </c>
      <c r="T199" t="s">
        <v>150</v>
      </c>
      <c r="U199">
        <v>1</v>
      </c>
      <c r="V199">
        <v>10.4292</v>
      </c>
      <c r="W199">
        <v>0.34763899999999998</v>
      </c>
      <c r="Y199" t="s">
        <v>3</v>
      </c>
      <c r="Z199" t="s">
        <v>132</v>
      </c>
      <c r="AA199">
        <v>0.35666666666666663</v>
      </c>
      <c r="AB199">
        <v>25.0411</v>
      </c>
      <c r="AC199">
        <v>0.834704</v>
      </c>
      <c r="AE199" t="s">
        <v>3</v>
      </c>
      <c r="AF199" t="s">
        <v>131</v>
      </c>
      <c r="AG199">
        <v>0.53666666666666674</v>
      </c>
      <c r="AH199">
        <v>20.982299999999999</v>
      </c>
      <c r="AI199">
        <v>0.69940999999999998</v>
      </c>
      <c r="AK199" t="s">
        <v>3</v>
      </c>
      <c r="AL199" t="s">
        <v>116</v>
      </c>
      <c r="AM199">
        <v>0</v>
      </c>
      <c r="AN199">
        <v>42.174700000000001</v>
      </c>
      <c r="AO199">
        <v>1.58551</v>
      </c>
      <c r="AQ199" t="s">
        <v>3</v>
      </c>
      <c r="AR199" t="s">
        <v>132</v>
      </c>
      <c r="AS199">
        <v>1</v>
      </c>
      <c r="AT199">
        <v>5.1617899999999999</v>
      </c>
      <c r="AU199">
        <v>0.17205999999999999</v>
      </c>
      <c r="AW199" t="s">
        <v>3</v>
      </c>
      <c r="AX199" t="s">
        <v>825</v>
      </c>
      <c r="AY199">
        <v>0.97000000000000008</v>
      </c>
      <c r="AZ199">
        <v>9.9449500000000004</v>
      </c>
      <c r="BA199">
        <v>0.33149800000000001</v>
      </c>
      <c r="BO199" t="s">
        <v>3</v>
      </c>
      <c r="BP199" t="s">
        <v>106</v>
      </c>
      <c r="BQ199">
        <v>0.30666666666666664</v>
      </c>
      <c r="BR199">
        <v>24.6998</v>
      </c>
      <c r="BS199">
        <v>0.82332799999999995</v>
      </c>
      <c r="BV199" t="s">
        <v>3</v>
      </c>
      <c r="BW199" t="s">
        <v>106</v>
      </c>
      <c r="BX199">
        <v>1</v>
      </c>
      <c r="BY199">
        <v>2.96428</v>
      </c>
      <c r="BZ199">
        <v>9.8809300000000003E-2</v>
      </c>
      <c r="CB199" t="s">
        <v>3</v>
      </c>
      <c r="CC199" t="s">
        <v>117</v>
      </c>
      <c r="CD199">
        <v>1</v>
      </c>
      <c r="CE199">
        <v>3.6610800000000001</v>
      </c>
      <c r="CF199">
        <v>0.12203600000000001</v>
      </c>
      <c r="CH199" t="s">
        <v>3</v>
      </c>
      <c r="CI199" t="s">
        <v>126</v>
      </c>
      <c r="CJ199">
        <v>1</v>
      </c>
      <c r="CK199">
        <v>1.7483900000000001</v>
      </c>
      <c r="CL199">
        <v>5.8279699999999997E-2</v>
      </c>
      <c r="CN199" t="s">
        <v>3</v>
      </c>
      <c r="CO199" t="s">
        <v>130</v>
      </c>
      <c r="CP199">
        <v>1</v>
      </c>
      <c r="CQ199">
        <v>3.1977099999999998</v>
      </c>
      <c r="CR199">
        <v>0.10659</v>
      </c>
      <c r="CU199" t="s">
        <v>3</v>
      </c>
      <c r="CV199" t="s">
        <v>60</v>
      </c>
      <c r="CW199">
        <v>1</v>
      </c>
      <c r="CX199">
        <v>5.7315699999999996</v>
      </c>
      <c r="CY199">
        <v>0.191052</v>
      </c>
      <c r="DA199" t="s">
        <v>3</v>
      </c>
      <c r="DB199" t="s">
        <v>126</v>
      </c>
      <c r="DC199">
        <v>1</v>
      </c>
      <c r="DD199">
        <v>4.9486100000000004</v>
      </c>
      <c r="DE199">
        <v>0.16495399999999999</v>
      </c>
      <c r="DG199" t="s">
        <v>3</v>
      </c>
      <c r="DH199" t="s">
        <v>128</v>
      </c>
      <c r="DI199">
        <v>0.91</v>
      </c>
      <c r="DJ199">
        <v>10.188599999999999</v>
      </c>
      <c r="DK199">
        <v>0.33962100000000001</v>
      </c>
      <c r="DM199" t="s">
        <v>3</v>
      </c>
      <c r="DN199" t="s">
        <v>128</v>
      </c>
      <c r="DO199">
        <v>1</v>
      </c>
      <c r="DP199">
        <v>3.1065700000000001</v>
      </c>
      <c r="DQ199">
        <v>0.10355200000000001</v>
      </c>
      <c r="DT199" t="s">
        <v>3</v>
      </c>
      <c r="DU199" t="s">
        <v>128</v>
      </c>
      <c r="DV199">
        <v>1</v>
      </c>
      <c r="DW199">
        <v>3.1503199999999998</v>
      </c>
      <c r="DX199">
        <v>0.10501099999999999</v>
      </c>
      <c r="DZ199" t="s">
        <v>3</v>
      </c>
      <c r="EA199" t="s">
        <v>126</v>
      </c>
      <c r="EB199">
        <v>0.96666666666666667</v>
      </c>
      <c r="EC199">
        <v>6.5560700000000001</v>
      </c>
      <c r="ED199">
        <v>0.21853600000000001</v>
      </c>
      <c r="EF199" t="s">
        <v>3</v>
      </c>
      <c r="EG199" t="s">
        <v>127</v>
      </c>
      <c r="EH199">
        <v>1</v>
      </c>
      <c r="EI199">
        <v>4.0763699999999998</v>
      </c>
      <c r="EJ199">
        <v>0.135879</v>
      </c>
      <c r="EL199" t="s">
        <v>3</v>
      </c>
      <c r="EM199" t="s">
        <v>44</v>
      </c>
      <c r="EN199">
        <v>0.17333333333333334</v>
      </c>
      <c r="EO199">
        <v>63.215000000000003</v>
      </c>
      <c r="EP199">
        <v>2.10717</v>
      </c>
      <c r="ET199" t="s">
        <v>3</v>
      </c>
      <c r="EU199" t="s">
        <v>119</v>
      </c>
      <c r="EV199">
        <v>0.96000000000000008</v>
      </c>
      <c r="EW199">
        <v>5.5280699999999996</v>
      </c>
      <c r="EX199">
        <v>0.18426899999999999</v>
      </c>
      <c r="EZ199" t="s">
        <v>3</v>
      </c>
      <c r="FA199" t="s">
        <v>131</v>
      </c>
      <c r="FB199">
        <v>1</v>
      </c>
      <c r="FC199">
        <v>7.6848299999999998</v>
      </c>
      <c r="FD199">
        <v>0.25616100000000003</v>
      </c>
      <c r="FG199" t="s">
        <v>3</v>
      </c>
      <c r="FH199" t="s">
        <v>109</v>
      </c>
      <c r="FI199">
        <v>1</v>
      </c>
      <c r="FJ199">
        <v>5.7563800000000001</v>
      </c>
      <c r="FK199">
        <v>0.19187899999999999</v>
      </c>
    </row>
    <row r="200" spans="1:167">
      <c r="A200" t="s">
        <v>3</v>
      </c>
      <c r="B200" t="s">
        <v>113</v>
      </c>
      <c r="C200">
        <v>1</v>
      </c>
      <c r="D200">
        <v>6.0522600000000004</v>
      </c>
      <c r="E200">
        <v>0.201742</v>
      </c>
      <c r="G200" t="s">
        <v>3</v>
      </c>
      <c r="H200" t="s">
        <v>128</v>
      </c>
      <c r="I200">
        <v>1</v>
      </c>
      <c r="J200">
        <v>9.8136500000000009</v>
      </c>
      <c r="K200">
        <v>0.32712200000000002</v>
      </c>
      <c r="M200" t="s">
        <v>3</v>
      </c>
      <c r="N200" t="s">
        <v>133</v>
      </c>
      <c r="O200">
        <v>1</v>
      </c>
      <c r="P200">
        <v>7.0327000000000002</v>
      </c>
      <c r="Q200">
        <v>0.23442299999999999</v>
      </c>
      <c r="S200" t="s">
        <v>3</v>
      </c>
      <c r="T200" t="s">
        <v>151</v>
      </c>
      <c r="U200">
        <v>1</v>
      </c>
      <c r="V200">
        <v>9.3779199999999996</v>
      </c>
      <c r="W200">
        <v>0.31259700000000001</v>
      </c>
      <c r="Y200" t="s">
        <v>3</v>
      </c>
      <c r="Z200" t="s">
        <v>133</v>
      </c>
      <c r="AA200">
        <v>0.26666666666666666</v>
      </c>
      <c r="AB200">
        <v>25.262899999999998</v>
      </c>
      <c r="AC200">
        <v>0.84209699999999998</v>
      </c>
      <c r="AE200" t="s">
        <v>3</v>
      </c>
      <c r="AF200" t="s">
        <v>132</v>
      </c>
      <c r="AG200">
        <v>0.94</v>
      </c>
      <c r="AH200">
        <v>7.4937100000000001</v>
      </c>
      <c r="AI200">
        <v>0.24979000000000001</v>
      </c>
      <c r="AK200" t="s">
        <v>3</v>
      </c>
      <c r="AL200" t="s">
        <v>117</v>
      </c>
      <c r="AM200">
        <v>6.228373702422145E-2</v>
      </c>
      <c r="AN200">
        <v>54.372100000000003</v>
      </c>
      <c r="AO200">
        <v>2.2012999999999998</v>
      </c>
      <c r="AQ200" t="s">
        <v>3</v>
      </c>
      <c r="AR200" t="s">
        <v>133</v>
      </c>
      <c r="AS200">
        <v>1</v>
      </c>
      <c r="AT200">
        <v>7.2957099999999997</v>
      </c>
      <c r="AU200">
        <v>0.24318999999999999</v>
      </c>
      <c r="AW200" t="s">
        <v>3</v>
      </c>
      <c r="AX200" t="s">
        <v>826</v>
      </c>
      <c r="AY200">
        <v>1</v>
      </c>
      <c r="AZ200">
        <v>8.11904</v>
      </c>
      <c r="BA200">
        <v>0.27063500000000001</v>
      </c>
      <c r="BO200" t="s">
        <v>3</v>
      </c>
      <c r="BP200" t="s">
        <v>107</v>
      </c>
      <c r="BQ200">
        <v>0.2533333333333333</v>
      </c>
      <c r="BR200">
        <v>25.9191</v>
      </c>
      <c r="BS200">
        <v>0.86397100000000004</v>
      </c>
      <c r="BV200" t="s">
        <v>3</v>
      </c>
      <c r="BW200" t="s">
        <v>107</v>
      </c>
      <c r="BX200">
        <v>1</v>
      </c>
      <c r="BY200">
        <v>2.51579</v>
      </c>
      <c r="BZ200">
        <v>8.3859699999999995E-2</v>
      </c>
      <c r="CB200" t="s">
        <v>3</v>
      </c>
      <c r="CC200" t="s">
        <v>118</v>
      </c>
      <c r="CD200">
        <v>1</v>
      </c>
      <c r="CE200">
        <v>5.5242399999999998</v>
      </c>
      <c r="CF200">
        <v>0.184141</v>
      </c>
      <c r="CH200" t="s">
        <v>3</v>
      </c>
      <c r="CI200" t="s">
        <v>127</v>
      </c>
      <c r="CJ200">
        <v>0.98666666666666669</v>
      </c>
      <c r="CK200">
        <v>3.5757500000000002</v>
      </c>
      <c r="CL200">
        <v>0.11919200000000001</v>
      </c>
      <c r="CN200" t="s">
        <v>3</v>
      </c>
      <c r="CO200" t="s">
        <v>131</v>
      </c>
      <c r="CP200">
        <v>1</v>
      </c>
      <c r="CQ200">
        <v>5.4783200000000001</v>
      </c>
      <c r="CR200">
        <v>0.182611</v>
      </c>
      <c r="CU200" t="s">
        <v>3</v>
      </c>
      <c r="CV200" t="s">
        <v>61</v>
      </c>
      <c r="CW200">
        <v>1</v>
      </c>
      <c r="CX200">
        <v>6.1059599999999996</v>
      </c>
      <c r="CY200">
        <v>0.20353199999999999</v>
      </c>
      <c r="DA200" t="s">
        <v>3</v>
      </c>
      <c r="DB200" t="s">
        <v>127</v>
      </c>
      <c r="DC200">
        <v>1</v>
      </c>
      <c r="DD200">
        <v>6.28409</v>
      </c>
      <c r="DE200">
        <v>0.20946999999999999</v>
      </c>
      <c r="DG200" t="s">
        <v>3</v>
      </c>
      <c r="DH200" t="s">
        <v>129</v>
      </c>
      <c r="DI200">
        <v>0.87333333333333329</v>
      </c>
      <c r="DJ200">
        <v>9.5110899999999994</v>
      </c>
      <c r="DK200">
        <v>0.31703599999999998</v>
      </c>
      <c r="DM200" t="s">
        <v>3</v>
      </c>
      <c r="DN200" t="s">
        <v>129</v>
      </c>
      <c r="DO200">
        <v>1</v>
      </c>
      <c r="DP200">
        <v>3.0816300000000001</v>
      </c>
      <c r="DQ200">
        <v>0.10272100000000001</v>
      </c>
      <c r="DT200" t="s">
        <v>3</v>
      </c>
      <c r="DU200" t="s">
        <v>129</v>
      </c>
      <c r="DV200">
        <v>1</v>
      </c>
      <c r="DW200">
        <v>3.7790499999999998</v>
      </c>
      <c r="DX200">
        <v>0.125968</v>
      </c>
      <c r="DZ200" t="s">
        <v>3</v>
      </c>
      <c r="EA200" t="s">
        <v>127</v>
      </c>
      <c r="EB200">
        <v>1</v>
      </c>
      <c r="EC200">
        <v>7.8232299999999997</v>
      </c>
      <c r="ED200">
        <v>0.26077400000000001</v>
      </c>
      <c r="EF200" t="s">
        <v>3</v>
      </c>
      <c r="EG200" t="s">
        <v>128</v>
      </c>
      <c r="EH200">
        <v>1</v>
      </c>
      <c r="EI200">
        <v>4.9545700000000004</v>
      </c>
      <c r="EJ200">
        <v>0.16515199999999999</v>
      </c>
      <c r="EL200" t="s">
        <v>3</v>
      </c>
      <c r="EM200" t="s">
        <v>45</v>
      </c>
      <c r="EN200">
        <v>0.29333333333333333</v>
      </c>
      <c r="EO200">
        <v>78.012500000000003</v>
      </c>
      <c r="EP200">
        <v>2.6004200000000002</v>
      </c>
      <c r="ET200" t="s">
        <v>3</v>
      </c>
      <c r="EU200" t="s">
        <v>120</v>
      </c>
      <c r="EV200">
        <v>0.8666666666666667</v>
      </c>
      <c r="EW200">
        <v>10.5375</v>
      </c>
      <c r="EX200">
        <v>0.35124899999999998</v>
      </c>
      <c r="EZ200" t="s">
        <v>3</v>
      </c>
      <c r="FA200" t="s">
        <v>132</v>
      </c>
      <c r="FB200">
        <v>1</v>
      </c>
      <c r="FC200">
        <v>6.9279000000000002</v>
      </c>
      <c r="FD200">
        <v>0.23093</v>
      </c>
      <c r="FG200" t="s">
        <v>3</v>
      </c>
      <c r="FH200" t="s">
        <v>110</v>
      </c>
      <c r="FI200">
        <v>1</v>
      </c>
      <c r="FJ200">
        <v>7.1150700000000002</v>
      </c>
      <c r="FK200">
        <v>0.23716899999999999</v>
      </c>
    </row>
    <row r="201" spans="1:167">
      <c r="A201" t="s">
        <v>3</v>
      </c>
      <c r="B201" t="s">
        <v>114</v>
      </c>
      <c r="C201">
        <v>0.52666666666666673</v>
      </c>
      <c r="D201">
        <v>31.525700000000001</v>
      </c>
      <c r="E201">
        <v>1.0650599999999999</v>
      </c>
      <c r="G201" t="s">
        <v>3</v>
      </c>
      <c r="H201" t="s">
        <v>129</v>
      </c>
      <c r="I201">
        <v>0.96000000000000008</v>
      </c>
      <c r="J201">
        <v>10.247199999999999</v>
      </c>
      <c r="K201">
        <v>0.34157399999999999</v>
      </c>
      <c r="M201" t="s">
        <v>3</v>
      </c>
      <c r="N201" t="s">
        <v>134</v>
      </c>
      <c r="O201">
        <v>1</v>
      </c>
      <c r="P201">
        <v>5.7554499999999997</v>
      </c>
      <c r="Q201">
        <v>0.19184799999999999</v>
      </c>
      <c r="S201" t="s">
        <v>3</v>
      </c>
      <c r="T201" t="s">
        <v>152</v>
      </c>
      <c r="U201">
        <v>1</v>
      </c>
      <c r="V201">
        <v>8.7441200000000006</v>
      </c>
      <c r="W201">
        <v>0.29147099999999998</v>
      </c>
      <c r="Y201" t="s">
        <v>3</v>
      </c>
      <c r="Z201" t="s">
        <v>134</v>
      </c>
      <c r="AA201">
        <v>0.47333333333333333</v>
      </c>
      <c r="AB201">
        <v>23.342099999999999</v>
      </c>
      <c r="AC201">
        <v>0.77807000000000004</v>
      </c>
      <c r="AE201" t="s">
        <v>3</v>
      </c>
      <c r="AF201" t="s">
        <v>133</v>
      </c>
      <c r="AG201">
        <v>0.95</v>
      </c>
      <c r="AH201">
        <v>10.4657</v>
      </c>
      <c r="AI201">
        <v>0.34885500000000003</v>
      </c>
      <c r="AK201" t="s">
        <v>3</v>
      </c>
      <c r="AL201" t="s">
        <v>118</v>
      </c>
      <c r="AM201">
        <v>0.35</v>
      </c>
      <c r="AN201">
        <v>28.687999999999999</v>
      </c>
      <c r="AO201">
        <v>0.95626800000000001</v>
      </c>
      <c r="AQ201" t="s">
        <v>3</v>
      </c>
      <c r="AR201" t="s">
        <v>134</v>
      </c>
      <c r="AS201">
        <v>1</v>
      </c>
      <c r="AT201">
        <v>5.2091099999999999</v>
      </c>
      <c r="AU201">
        <v>0.17363700000000001</v>
      </c>
      <c r="AW201" t="s">
        <v>3</v>
      </c>
      <c r="AX201" t="s">
        <v>827</v>
      </c>
      <c r="AY201">
        <v>1</v>
      </c>
      <c r="AZ201">
        <v>8.5434000000000001</v>
      </c>
      <c r="BA201">
        <v>0.28477999999999998</v>
      </c>
      <c r="BO201" t="s">
        <v>3</v>
      </c>
      <c r="BP201" t="s">
        <v>108</v>
      </c>
      <c r="BQ201">
        <v>0.59666666666666657</v>
      </c>
      <c r="BR201">
        <v>17.123200000000001</v>
      </c>
      <c r="BS201">
        <v>0.57077299999999997</v>
      </c>
      <c r="BV201" t="s">
        <v>3</v>
      </c>
      <c r="BW201" t="s">
        <v>108</v>
      </c>
      <c r="BX201">
        <v>1</v>
      </c>
      <c r="BY201">
        <v>2.6603300000000001</v>
      </c>
      <c r="BZ201">
        <v>8.8677699999999998E-2</v>
      </c>
      <c r="CB201" t="s">
        <v>3</v>
      </c>
      <c r="CC201" t="s">
        <v>119</v>
      </c>
      <c r="CD201">
        <v>0.91333333333333333</v>
      </c>
      <c r="CE201">
        <v>9.2898800000000001</v>
      </c>
      <c r="CF201">
        <v>0.30966300000000002</v>
      </c>
      <c r="CH201" t="s">
        <v>3</v>
      </c>
      <c r="CI201" t="s">
        <v>128</v>
      </c>
      <c r="CJ201">
        <v>0.91</v>
      </c>
      <c r="CK201">
        <v>6.10487</v>
      </c>
      <c r="CL201">
        <v>0.20349600000000001</v>
      </c>
      <c r="CN201" t="s">
        <v>3</v>
      </c>
      <c r="CO201" t="s">
        <v>132</v>
      </c>
      <c r="CP201">
        <v>1</v>
      </c>
      <c r="CQ201">
        <v>3.8966799999999999</v>
      </c>
      <c r="CR201">
        <v>0.129889</v>
      </c>
      <c r="CU201" t="s">
        <v>3</v>
      </c>
      <c r="CV201" t="s">
        <v>62</v>
      </c>
      <c r="CW201">
        <v>1</v>
      </c>
      <c r="CX201">
        <v>7.9813099999999997</v>
      </c>
      <c r="CY201">
        <v>0.266044</v>
      </c>
      <c r="DA201" t="s">
        <v>3</v>
      </c>
      <c r="DB201" t="s">
        <v>128</v>
      </c>
      <c r="DC201">
        <v>1</v>
      </c>
      <c r="DD201">
        <v>6.93201</v>
      </c>
      <c r="DE201">
        <v>0.23106699999999999</v>
      </c>
      <c r="DG201" t="s">
        <v>3</v>
      </c>
      <c r="DH201" t="s">
        <v>130</v>
      </c>
      <c r="DI201">
        <v>0.85333333333333339</v>
      </c>
      <c r="DJ201">
        <v>12.310600000000001</v>
      </c>
      <c r="DK201">
        <v>0.410354</v>
      </c>
      <c r="DM201" t="s">
        <v>3</v>
      </c>
      <c r="DN201" t="s">
        <v>130</v>
      </c>
      <c r="DO201">
        <v>1</v>
      </c>
      <c r="DP201">
        <v>2.9950600000000001</v>
      </c>
      <c r="DQ201">
        <v>9.9835300000000002E-2</v>
      </c>
      <c r="DT201" t="s">
        <v>3</v>
      </c>
      <c r="DU201" t="s">
        <v>130</v>
      </c>
      <c r="DV201">
        <v>1</v>
      </c>
      <c r="DW201">
        <v>2.98691</v>
      </c>
      <c r="DX201">
        <v>9.9563600000000002E-2</v>
      </c>
      <c r="DZ201" t="s">
        <v>3</v>
      </c>
      <c r="EA201" t="s">
        <v>128</v>
      </c>
      <c r="EB201">
        <v>1</v>
      </c>
      <c r="EC201">
        <v>6.9150499999999999</v>
      </c>
      <c r="ED201">
        <v>0.23050200000000001</v>
      </c>
      <c r="EF201" t="s">
        <v>3</v>
      </c>
      <c r="EG201" t="s">
        <v>129</v>
      </c>
      <c r="EH201">
        <v>1</v>
      </c>
      <c r="EI201">
        <v>4.6150500000000001</v>
      </c>
      <c r="EJ201">
        <v>0.153835</v>
      </c>
      <c r="EL201" t="s">
        <v>3</v>
      </c>
      <c r="EM201" t="s">
        <v>46</v>
      </c>
      <c r="EN201">
        <v>0.15666666666666668</v>
      </c>
      <c r="EO201">
        <v>83.797399999999996</v>
      </c>
      <c r="EP201">
        <v>2.8214600000000001</v>
      </c>
      <c r="ET201" t="s">
        <v>3</v>
      </c>
      <c r="EU201" t="s">
        <v>121</v>
      </c>
      <c r="EV201">
        <v>0.90666666666666662</v>
      </c>
      <c r="EW201">
        <v>7.8857400000000002</v>
      </c>
      <c r="EX201">
        <v>0.26285799999999998</v>
      </c>
      <c r="EZ201" t="s">
        <v>3</v>
      </c>
      <c r="FA201" t="s">
        <v>133</v>
      </c>
      <c r="FB201">
        <v>1</v>
      </c>
      <c r="FC201">
        <v>6.3340100000000001</v>
      </c>
      <c r="FD201">
        <v>0.21113399999999999</v>
      </c>
      <c r="FG201" t="s">
        <v>3</v>
      </c>
      <c r="FH201" t="s">
        <v>111</v>
      </c>
      <c r="FI201">
        <v>1</v>
      </c>
      <c r="FJ201">
        <v>6.0145200000000001</v>
      </c>
      <c r="FK201">
        <v>0.200484</v>
      </c>
    </row>
    <row r="202" spans="1:167">
      <c r="A202" t="s">
        <v>3</v>
      </c>
      <c r="B202" t="s">
        <v>115</v>
      </c>
      <c r="C202">
        <v>0.58666666666666667</v>
      </c>
      <c r="D202">
        <v>26.945599999999999</v>
      </c>
      <c r="E202">
        <v>0.90725999999999996</v>
      </c>
      <c r="G202" t="s">
        <v>3</v>
      </c>
      <c r="H202" t="s">
        <v>130</v>
      </c>
      <c r="I202">
        <v>1</v>
      </c>
      <c r="J202">
        <v>11.418200000000001</v>
      </c>
      <c r="K202">
        <v>0.38060699999999997</v>
      </c>
      <c r="M202" t="s">
        <v>3</v>
      </c>
      <c r="N202" t="s">
        <v>135</v>
      </c>
      <c r="O202">
        <v>0.72666666666666668</v>
      </c>
      <c r="P202">
        <v>12.952199999999999</v>
      </c>
      <c r="Q202">
        <v>0.43173899999999998</v>
      </c>
      <c r="S202" t="s">
        <v>3</v>
      </c>
      <c r="T202" t="s">
        <v>153</v>
      </c>
      <c r="U202">
        <v>0.75</v>
      </c>
      <c r="V202">
        <v>14.0016</v>
      </c>
      <c r="W202">
        <v>0.46671899999999999</v>
      </c>
      <c r="Y202" t="s">
        <v>3</v>
      </c>
      <c r="Z202" t="s">
        <v>135</v>
      </c>
      <c r="AA202">
        <v>0.37666666666666671</v>
      </c>
      <c r="AB202">
        <v>25.391300000000001</v>
      </c>
      <c r="AC202">
        <v>0.84637600000000002</v>
      </c>
      <c r="AE202" t="s">
        <v>3</v>
      </c>
      <c r="AF202" t="s">
        <v>134</v>
      </c>
      <c r="AG202">
        <v>0.72666666666666668</v>
      </c>
      <c r="AH202">
        <v>11.633599999999999</v>
      </c>
      <c r="AI202">
        <v>0.41697499999999998</v>
      </c>
      <c r="AK202" t="s">
        <v>3</v>
      </c>
      <c r="AL202" t="s">
        <v>119</v>
      </c>
      <c r="AM202">
        <v>0</v>
      </c>
      <c r="AN202">
        <v>50.485799999999998</v>
      </c>
      <c r="AO202">
        <v>2.60236</v>
      </c>
      <c r="AQ202" t="s">
        <v>3</v>
      </c>
      <c r="AR202" t="s">
        <v>135</v>
      </c>
      <c r="AS202">
        <v>1</v>
      </c>
      <c r="AT202">
        <v>6.6166099999999997</v>
      </c>
      <c r="AU202">
        <v>0.220554</v>
      </c>
      <c r="AW202" t="s">
        <v>3</v>
      </c>
      <c r="AX202" t="s">
        <v>828</v>
      </c>
      <c r="AY202">
        <v>1</v>
      </c>
      <c r="AZ202">
        <v>7.91303</v>
      </c>
      <c r="BA202">
        <v>0.263768</v>
      </c>
      <c r="BO202" t="s">
        <v>3</v>
      </c>
      <c r="BP202" t="s">
        <v>109</v>
      </c>
      <c r="BQ202">
        <v>0.23</v>
      </c>
      <c r="BR202">
        <v>26.288699999999999</v>
      </c>
      <c r="BS202">
        <v>0.87629000000000001</v>
      </c>
      <c r="BV202" t="s">
        <v>3</v>
      </c>
      <c r="BW202" t="s">
        <v>109</v>
      </c>
      <c r="BX202">
        <v>1</v>
      </c>
      <c r="BY202">
        <v>3.2717999999999998</v>
      </c>
      <c r="BZ202">
        <v>0.10906</v>
      </c>
      <c r="CB202" t="s">
        <v>3</v>
      </c>
      <c r="CC202" t="s">
        <v>120</v>
      </c>
      <c r="CD202">
        <v>0.97666666666666668</v>
      </c>
      <c r="CE202">
        <v>7.5326000000000004</v>
      </c>
      <c r="CF202">
        <v>0.251087</v>
      </c>
      <c r="CH202" t="s">
        <v>3</v>
      </c>
      <c r="CI202" t="s">
        <v>129</v>
      </c>
      <c r="CJ202">
        <v>0.95</v>
      </c>
      <c r="CK202">
        <v>4.27454</v>
      </c>
      <c r="CL202">
        <v>0.142485</v>
      </c>
      <c r="CN202" t="s">
        <v>3</v>
      </c>
      <c r="CO202" t="s">
        <v>133</v>
      </c>
      <c r="CP202">
        <v>1</v>
      </c>
      <c r="CQ202">
        <v>2.8074499999999998</v>
      </c>
      <c r="CR202">
        <v>9.3581499999999998E-2</v>
      </c>
      <c r="CU202" t="s">
        <v>3</v>
      </c>
      <c r="CV202" t="s">
        <v>63</v>
      </c>
      <c r="CW202">
        <v>1</v>
      </c>
      <c r="CX202">
        <v>7.0978500000000002</v>
      </c>
      <c r="CY202">
        <v>0.236595</v>
      </c>
      <c r="DA202" t="s">
        <v>3</v>
      </c>
      <c r="DB202" t="s">
        <v>129</v>
      </c>
      <c r="DC202">
        <v>1</v>
      </c>
      <c r="DD202">
        <v>6.69597</v>
      </c>
      <c r="DE202">
        <v>0.22319900000000001</v>
      </c>
      <c r="DG202" t="s">
        <v>3</v>
      </c>
      <c r="DH202" t="s">
        <v>131</v>
      </c>
      <c r="DI202">
        <v>0.95666666666666667</v>
      </c>
      <c r="DJ202">
        <v>10.0205</v>
      </c>
      <c r="DK202">
        <v>0.33401599999999998</v>
      </c>
      <c r="DM202" t="s">
        <v>3</v>
      </c>
      <c r="DN202" t="s">
        <v>131</v>
      </c>
      <c r="DO202">
        <v>1</v>
      </c>
      <c r="DP202">
        <v>2.7837900000000002</v>
      </c>
      <c r="DQ202">
        <v>9.2793E-2</v>
      </c>
      <c r="DT202" t="s">
        <v>3</v>
      </c>
      <c r="DU202" t="s">
        <v>131</v>
      </c>
      <c r="DV202">
        <v>1</v>
      </c>
      <c r="DW202">
        <v>2.3443200000000002</v>
      </c>
      <c r="DX202">
        <v>7.8143900000000002E-2</v>
      </c>
      <c r="DZ202" t="s">
        <v>3</v>
      </c>
      <c r="EA202" t="s">
        <v>129</v>
      </c>
      <c r="EB202">
        <v>1</v>
      </c>
      <c r="EC202">
        <v>6.4812900000000004</v>
      </c>
      <c r="ED202">
        <v>0.21604300000000001</v>
      </c>
      <c r="EF202" t="s">
        <v>3</v>
      </c>
      <c r="EG202" t="s">
        <v>130</v>
      </c>
      <c r="EH202">
        <v>1</v>
      </c>
      <c r="EI202">
        <v>5.0528000000000004</v>
      </c>
      <c r="EJ202">
        <v>0.16842699999999999</v>
      </c>
      <c r="EL202" t="s">
        <v>3</v>
      </c>
      <c r="EM202" t="s">
        <v>47</v>
      </c>
      <c r="EN202">
        <v>0.14000000000000001</v>
      </c>
      <c r="EO202">
        <v>54.132199999999997</v>
      </c>
      <c r="EP202">
        <v>1.8044100000000001</v>
      </c>
      <c r="ET202" t="s">
        <v>3</v>
      </c>
      <c r="EU202" t="s">
        <v>122</v>
      </c>
      <c r="EV202">
        <v>0.41666666666666669</v>
      </c>
      <c r="EW202">
        <v>26.867799999999999</v>
      </c>
      <c r="EX202">
        <v>0.99143099999999995</v>
      </c>
      <c r="EZ202" t="s">
        <v>3</v>
      </c>
      <c r="FA202" t="s">
        <v>134</v>
      </c>
      <c r="FB202">
        <v>1</v>
      </c>
      <c r="FC202">
        <v>5.3522299999999996</v>
      </c>
      <c r="FD202">
        <v>0.17840800000000001</v>
      </c>
      <c r="FG202" t="s">
        <v>3</v>
      </c>
      <c r="FH202" t="s">
        <v>112</v>
      </c>
      <c r="FI202">
        <v>1</v>
      </c>
      <c r="FJ202">
        <v>5.6529400000000001</v>
      </c>
      <c r="FK202">
        <v>0.18843099999999999</v>
      </c>
    </row>
    <row r="203" spans="1:167">
      <c r="A203" t="s">
        <v>3</v>
      </c>
      <c r="B203" t="s">
        <v>116</v>
      </c>
      <c r="C203">
        <v>0.2</v>
      </c>
      <c r="D203">
        <v>29.470800000000001</v>
      </c>
      <c r="E203">
        <v>0.98236100000000004</v>
      </c>
      <c r="G203" t="s">
        <v>3</v>
      </c>
      <c r="H203" t="s">
        <v>131</v>
      </c>
      <c r="I203">
        <v>0.84666666666666657</v>
      </c>
      <c r="J203">
        <v>13.3462</v>
      </c>
      <c r="K203">
        <v>0.44487500000000002</v>
      </c>
      <c r="M203" t="s">
        <v>3</v>
      </c>
      <c r="N203" t="s">
        <v>136</v>
      </c>
      <c r="O203">
        <v>0.87</v>
      </c>
      <c r="P203">
        <v>9.8321400000000008</v>
      </c>
      <c r="Q203">
        <v>0.32773799999999997</v>
      </c>
      <c r="S203" t="s">
        <v>3</v>
      </c>
      <c r="T203" t="s">
        <v>154</v>
      </c>
      <c r="U203">
        <v>1</v>
      </c>
      <c r="V203">
        <v>10.511699999999999</v>
      </c>
      <c r="W203">
        <v>0.35038999999999998</v>
      </c>
      <c r="Y203" t="s">
        <v>3</v>
      </c>
      <c r="Z203" t="s">
        <v>136</v>
      </c>
      <c r="AA203">
        <v>0.70666666666666667</v>
      </c>
      <c r="AB203">
        <v>15.928900000000001</v>
      </c>
      <c r="AC203">
        <v>0.53096299999999996</v>
      </c>
      <c r="AE203" t="s">
        <v>3</v>
      </c>
      <c r="AF203" t="s">
        <v>135</v>
      </c>
      <c r="AG203">
        <v>0.82666666666666666</v>
      </c>
      <c r="AH203">
        <v>9.3758599999999994</v>
      </c>
      <c r="AI203">
        <v>0.31675199999999998</v>
      </c>
      <c r="AK203" t="s">
        <v>3</v>
      </c>
      <c r="AL203" t="s">
        <v>120</v>
      </c>
      <c r="AM203">
        <v>0.39666666666666667</v>
      </c>
      <c r="AN203">
        <v>31.008199999999999</v>
      </c>
      <c r="AO203">
        <v>1.0880099999999999</v>
      </c>
      <c r="AQ203" t="s">
        <v>3</v>
      </c>
      <c r="AR203" t="s">
        <v>136</v>
      </c>
      <c r="AS203">
        <v>1</v>
      </c>
      <c r="AT203">
        <v>6.1421599999999996</v>
      </c>
      <c r="AU203">
        <v>0.204739</v>
      </c>
      <c r="AW203" t="s">
        <v>3</v>
      </c>
      <c r="AX203" t="s">
        <v>829</v>
      </c>
      <c r="AY203">
        <v>1</v>
      </c>
      <c r="AZ203">
        <v>9.1049299999999995</v>
      </c>
      <c r="BA203">
        <v>0.30349799999999999</v>
      </c>
      <c r="BO203" t="s">
        <v>3</v>
      </c>
      <c r="BP203" t="s">
        <v>110</v>
      </c>
      <c r="BQ203">
        <v>0.23333333333333334</v>
      </c>
      <c r="BR203">
        <v>24.7944</v>
      </c>
      <c r="BS203">
        <v>0.82647999999999999</v>
      </c>
      <c r="BV203" t="s">
        <v>3</v>
      </c>
      <c r="BW203" t="s">
        <v>110</v>
      </c>
      <c r="BX203">
        <v>1</v>
      </c>
      <c r="BY203">
        <v>3.20539</v>
      </c>
      <c r="BZ203">
        <v>0.106846</v>
      </c>
      <c r="CB203" t="s">
        <v>3</v>
      </c>
      <c r="CC203" t="s">
        <v>121</v>
      </c>
      <c r="CD203">
        <v>0.96666666666666667</v>
      </c>
      <c r="CE203">
        <v>6.4835900000000004</v>
      </c>
      <c r="CF203">
        <v>0.21612000000000001</v>
      </c>
      <c r="CH203" t="s">
        <v>3</v>
      </c>
      <c r="CI203" t="s">
        <v>130</v>
      </c>
      <c r="CJ203">
        <v>0.95333333333333337</v>
      </c>
      <c r="CK203">
        <v>4.3773600000000004</v>
      </c>
      <c r="CL203">
        <v>0.14591199999999999</v>
      </c>
      <c r="CN203" t="s">
        <v>3</v>
      </c>
      <c r="CO203" t="s">
        <v>134</v>
      </c>
      <c r="CP203">
        <v>1</v>
      </c>
      <c r="CQ203">
        <v>4.3993500000000001</v>
      </c>
      <c r="CR203">
        <v>0.146645</v>
      </c>
      <c r="CU203" t="s">
        <v>3</v>
      </c>
      <c r="CV203" t="s">
        <v>64</v>
      </c>
      <c r="CW203">
        <v>1</v>
      </c>
      <c r="CX203">
        <v>6.6073300000000001</v>
      </c>
      <c r="CY203">
        <v>0.220244</v>
      </c>
      <c r="DA203" t="s">
        <v>3</v>
      </c>
      <c r="DB203" t="s">
        <v>130</v>
      </c>
      <c r="DC203">
        <v>1</v>
      </c>
      <c r="DD203">
        <v>4.7126799999999998</v>
      </c>
      <c r="DE203">
        <v>0.15708900000000001</v>
      </c>
      <c r="DG203" t="s">
        <v>3</v>
      </c>
      <c r="DH203" t="s">
        <v>132</v>
      </c>
      <c r="DI203">
        <v>1</v>
      </c>
      <c r="DJ203">
        <v>10.7326</v>
      </c>
      <c r="DK203">
        <v>0.35775400000000002</v>
      </c>
      <c r="DM203" t="s">
        <v>3</v>
      </c>
      <c r="DN203" t="s">
        <v>132</v>
      </c>
      <c r="DO203">
        <v>1</v>
      </c>
      <c r="DP203">
        <v>3.5297399999999999</v>
      </c>
      <c r="DQ203">
        <v>0.117658</v>
      </c>
      <c r="DT203" t="s">
        <v>3</v>
      </c>
      <c r="DU203" t="s">
        <v>132</v>
      </c>
      <c r="DV203">
        <v>1</v>
      </c>
      <c r="DW203">
        <v>3.4909699999999999</v>
      </c>
      <c r="DX203">
        <v>0.116366</v>
      </c>
      <c r="DZ203" t="s">
        <v>3</v>
      </c>
      <c r="EA203" t="s">
        <v>130</v>
      </c>
      <c r="EB203">
        <v>1</v>
      </c>
      <c r="EC203">
        <v>5.3756599999999999</v>
      </c>
      <c r="ED203">
        <v>0.17918899999999999</v>
      </c>
      <c r="EF203" t="s">
        <v>3</v>
      </c>
      <c r="EG203" t="s">
        <v>131</v>
      </c>
      <c r="EH203">
        <v>1</v>
      </c>
      <c r="EI203">
        <v>4.0101699999999996</v>
      </c>
      <c r="EJ203">
        <v>0.13367200000000001</v>
      </c>
      <c r="EL203" t="s">
        <v>3</v>
      </c>
      <c r="EM203" t="s">
        <v>48</v>
      </c>
      <c r="EN203">
        <v>0.1</v>
      </c>
      <c r="EO203">
        <v>67.698599999999999</v>
      </c>
      <c r="EP203">
        <v>2.2566199999999998</v>
      </c>
      <c r="ET203" t="s">
        <v>3</v>
      </c>
      <c r="EU203" t="s">
        <v>123</v>
      </c>
      <c r="EV203">
        <v>0.5</v>
      </c>
      <c r="EW203">
        <v>21.059200000000001</v>
      </c>
      <c r="EX203">
        <v>0.89996500000000001</v>
      </c>
      <c r="EZ203" t="s">
        <v>3</v>
      </c>
      <c r="FA203" t="s">
        <v>135</v>
      </c>
      <c r="FB203">
        <v>1</v>
      </c>
      <c r="FC203">
        <v>7.9288800000000004</v>
      </c>
      <c r="FD203">
        <v>0.26429599999999998</v>
      </c>
      <c r="FG203" t="s">
        <v>3</v>
      </c>
      <c r="FH203" t="s">
        <v>113</v>
      </c>
      <c r="FI203">
        <v>1</v>
      </c>
      <c r="FJ203">
        <v>6.1375599999999997</v>
      </c>
      <c r="FK203">
        <v>0.20458499999999999</v>
      </c>
    </row>
    <row r="204" spans="1:167">
      <c r="A204" t="s">
        <v>3</v>
      </c>
      <c r="B204" t="s">
        <v>117</v>
      </c>
      <c r="C204">
        <v>0.14000000000000001</v>
      </c>
      <c r="D204">
        <v>39.894399999999997</v>
      </c>
      <c r="E204">
        <v>1.3298099999999999</v>
      </c>
      <c r="G204" t="s">
        <v>3</v>
      </c>
      <c r="H204" t="s">
        <v>132</v>
      </c>
      <c r="I204">
        <v>1</v>
      </c>
      <c r="J204">
        <v>8.8689199999999992</v>
      </c>
      <c r="K204">
        <v>0.29563099999999998</v>
      </c>
      <c r="M204" t="s">
        <v>3</v>
      </c>
      <c r="N204" t="s">
        <v>137</v>
      </c>
      <c r="O204">
        <v>1</v>
      </c>
      <c r="P204">
        <v>7.7416799999999997</v>
      </c>
      <c r="Q204">
        <v>0.25805600000000001</v>
      </c>
      <c r="S204" t="s">
        <v>3</v>
      </c>
      <c r="T204" t="s">
        <v>155</v>
      </c>
      <c r="U204">
        <v>1</v>
      </c>
      <c r="V204">
        <v>8.7989899999999999</v>
      </c>
      <c r="W204">
        <v>0.29330000000000001</v>
      </c>
      <c r="Y204" t="s">
        <v>3</v>
      </c>
      <c r="Z204" t="s">
        <v>137</v>
      </c>
      <c r="AA204">
        <v>0.5066666666666666</v>
      </c>
      <c r="AB204">
        <v>24.9453</v>
      </c>
      <c r="AC204">
        <v>0.83150900000000005</v>
      </c>
      <c r="AE204" t="s">
        <v>3</v>
      </c>
      <c r="AF204" t="s">
        <v>136</v>
      </c>
      <c r="AG204">
        <v>0.77</v>
      </c>
      <c r="AH204">
        <v>10.2507</v>
      </c>
      <c r="AI204">
        <v>0.406773</v>
      </c>
      <c r="AK204" t="s">
        <v>3</v>
      </c>
      <c r="AL204" t="s">
        <v>121</v>
      </c>
      <c r="AM204">
        <v>0.20069204152249132</v>
      </c>
      <c r="AN204">
        <v>31.503399999999999</v>
      </c>
      <c r="AO204">
        <v>1.6580699999999999</v>
      </c>
      <c r="AQ204" t="s">
        <v>3</v>
      </c>
      <c r="AR204" t="s">
        <v>137</v>
      </c>
      <c r="AS204">
        <v>1</v>
      </c>
      <c r="AT204">
        <v>5.67286</v>
      </c>
      <c r="AU204">
        <v>0.18909500000000001</v>
      </c>
      <c r="AW204" t="s">
        <v>3</v>
      </c>
      <c r="AX204" t="s">
        <v>830</v>
      </c>
      <c r="AY204">
        <v>1</v>
      </c>
      <c r="AZ204">
        <v>8.9596099999999996</v>
      </c>
      <c r="BA204">
        <v>0.29865399999999998</v>
      </c>
      <c r="BO204" t="s">
        <v>3</v>
      </c>
      <c r="BP204" t="s">
        <v>111</v>
      </c>
      <c r="BQ204">
        <v>0.31666666666666665</v>
      </c>
      <c r="BR204">
        <v>24.941800000000001</v>
      </c>
      <c r="BS204">
        <v>0.83139300000000005</v>
      </c>
      <c r="BV204" t="s">
        <v>3</v>
      </c>
      <c r="BW204" t="s">
        <v>111</v>
      </c>
      <c r="BX204">
        <v>1</v>
      </c>
      <c r="BY204">
        <v>3.5335000000000001</v>
      </c>
      <c r="BZ204">
        <v>0.117783</v>
      </c>
      <c r="CB204" t="s">
        <v>3</v>
      </c>
      <c r="CC204" t="s">
        <v>122</v>
      </c>
      <c r="CD204">
        <v>0.96333333333333326</v>
      </c>
      <c r="CE204">
        <v>10.1411</v>
      </c>
      <c r="CF204">
        <v>0.33803699999999998</v>
      </c>
      <c r="CH204" t="s">
        <v>3</v>
      </c>
      <c r="CI204" t="s">
        <v>131</v>
      </c>
      <c r="CJ204">
        <v>1</v>
      </c>
      <c r="CK204">
        <v>1.8176000000000001</v>
      </c>
      <c r="CL204">
        <v>6.0586599999999997E-2</v>
      </c>
      <c r="CN204" t="s">
        <v>3</v>
      </c>
      <c r="CO204" t="s">
        <v>135</v>
      </c>
      <c r="CP204">
        <v>1</v>
      </c>
      <c r="CQ204">
        <v>3.5113799999999999</v>
      </c>
      <c r="CR204">
        <v>0.117046</v>
      </c>
      <c r="CU204" t="s">
        <v>3</v>
      </c>
      <c r="CV204" t="s">
        <v>65</v>
      </c>
      <c r="CW204">
        <v>1</v>
      </c>
      <c r="CX204">
        <v>6.4440400000000002</v>
      </c>
      <c r="CY204">
        <v>0.21480099999999999</v>
      </c>
      <c r="DA204" t="s">
        <v>3</v>
      </c>
      <c r="DB204" t="s">
        <v>131</v>
      </c>
      <c r="DC204">
        <v>1</v>
      </c>
      <c r="DD204">
        <v>3.3847800000000001</v>
      </c>
      <c r="DE204">
        <v>0.112826</v>
      </c>
      <c r="DG204" t="s">
        <v>3</v>
      </c>
      <c r="DH204" t="s">
        <v>133</v>
      </c>
      <c r="DI204">
        <v>0.82000000000000006</v>
      </c>
      <c r="DJ204">
        <v>12.6936</v>
      </c>
      <c r="DK204">
        <v>0.42312</v>
      </c>
      <c r="DM204" t="s">
        <v>3</v>
      </c>
      <c r="DN204" t="s">
        <v>133</v>
      </c>
      <c r="DO204">
        <v>1</v>
      </c>
      <c r="DP204">
        <v>4.1483999999999996</v>
      </c>
      <c r="DQ204">
        <v>0.13827999999999999</v>
      </c>
      <c r="DT204" t="s">
        <v>3</v>
      </c>
      <c r="DU204" t="s">
        <v>133</v>
      </c>
      <c r="DV204">
        <v>1</v>
      </c>
      <c r="DW204">
        <v>2.79792</v>
      </c>
      <c r="DX204">
        <v>9.3263899999999997E-2</v>
      </c>
      <c r="DZ204" t="s">
        <v>3</v>
      </c>
      <c r="EA204" t="s">
        <v>131</v>
      </c>
      <c r="EB204">
        <v>1</v>
      </c>
      <c r="EC204">
        <v>5.8995199999999999</v>
      </c>
      <c r="ED204">
        <v>0.19665099999999999</v>
      </c>
      <c r="EF204" t="s">
        <v>3</v>
      </c>
      <c r="EG204" t="s">
        <v>132</v>
      </c>
      <c r="EH204">
        <v>1</v>
      </c>
      <c r="EI204">
        <v>5.5044500000000003</v>
      </c>
      <c r="EJ204">
        <v>0.18348200000000001</v>
      </c>
      <c r="EL204" t="s">
        <v>3</v>
      </c>
      <c r="EM204" t="s">
        <v>49</v>
      </c>
      <c r="EN204">
        <v>0</v>
      </c>
      <c r="EO204">
        <v>137.71600000000001</v>
      </c>
      <c r="EP204">
        <v>4.6368900000000002</v>
      </c>
      <c r="ET204" t="s">
        <v>3</v>
      </c>
      <c r="EU204" t="s">
        <v>124</v>
      </c>
      <c r="EV204">
        <v>1</v>
      </c>
      <c r="EW204">
        <v>6.2373900000000004</v>
      </c>
      <c r="EX204">
        <v>0.27599099999999999</v>
      </c>
      <c r="EZ204" t="s">
        <v>3</v>
      </c>
      <c r="FA204" t="s">
        <v>136</v>
      </c>
      <c r="FB204">
        <v>1</v>
      </c>
      <c r="FC204">
        <v>5.9774900000000004</v>
      </c>
      <c r="FD204">
        <v>0.19925000000000001</v>
      </c>
      <c r="FG204" t="s">
        <v>3</v>
      </c>
      <c r="FH204" t="s">
        <v>114</v>
      </c>
      <c r="FI204">
        <v>1</v>
      </c>
      <c r="FJ204">
        <v>7.69747</v>
      </c>
      <c r="FK204">
        <v>0.25658199999999998</v>
      </c>
    </row>
    <row r="205" spans="1:167">
      <c r="A205" t="s">
        <v>3</v>
      </c>
      <c r="B205" t="s">
        <v>118</v>
      </c>
      <c r="C205">
        <v>0.81666666666666665</v>
      </c>
      <c r="D205">
        <v>14.592700000000001</v>
      </c>
      <c r="E205">
        <v>0.486425</v>
      </c>
      <c r="G205" t="s">
        <v>3</v>
      </c>
      <c r="H205" t="s">
        <v>133</v>
      </c>
      <c r="I205">
        <v>0.75333333333333341</v>
      </c>
      <c r="J205">
        <v>15.3103</v>
      </c>
      <c r="K205">
        <v>0.51034199999999996</v>
      </c>
      <c r="M205" t="s">
        <v>3</v>
      </c>
      <c r="N205" t="s">
        <v>138</v>
      </c>
      <c r="O205">
        <v>1</v>
      </c>
      <c r="P205">
        <v>4.8263499999999997</v>
      </c>
      <c r="Q205">
        <v>0.16087799999999999</v>
      </c>
      <c r="S205" t="s">
        <v>3</v>
      </c>
      <c r="T205" t="s">
        <v>156</v>
      </c>
      <c r="U205">
        <v>0.91333333333333333</v>
      </c>
      <c r="V205">
        <v>12.1462</v>
      </c>
      <c r="W205">
        <v>0.40487200000000001</v>
      </c>
      <c r="Y205" t="s">
        <v>3</v>
      </c>
      <c r="Z205" t="s">
        <v>138</v>
      </c>
      <c r="AA205">
        <v>0.13666666666666666</v>
      </c>
      <c r="AB205">
        <v>44.120600000000003</v>
      </c>
      <c r="AC205">
        <v>1.4706900000000001</v>
      </c>
      <c r="AE205" t="s">
        <v>3</v>
      </c>
      <c r="AF205" t="s">
        <v>137</v>
      </c>
      <c r="AG205">
        <v>0.8666666666666667</v>
      </c>
      <c r="AH205">
        <v>7.4629500000000002</v>
      </c>
      <c r="AI205">
        <v>0.296149</v>
      </c>
      <c r="AK205" t="s">
        <v>3</v>
      </c>
      <c r="AL205" t="s">
        <v>122</v>
      </c>
      <c r="AM205">
        <v>6.4056939501779361E-2</v>
      </c>
      <c r="AN205">
        <v>36.5749</v>
      </c>
      <c r="AO205">
        <v>1.8472200000000001</v>
      </c>
      <c r="AQ205" t="s">
        <v>3</v>
      </c>
      <c r="AR205" t="s">
        <v>138</v>
      </c>
      <c r="AS205">
        <v>1</v>
      </c>
      <c r="AT205">
        <v>6.3990999999999998</v>
      </c>
      <c r="AU205">
        <v>0.21330299999999999</v>
      </c>
      <c r="AW205" t="s">
        <v>3</v>
      </c>
      <c r="AX205" t="s">
        <v>831</v>
      </c>
      <c r="AY205">
        <v>1</v>
      </c>
      <c r="AZ205">
        <v>9.5048300000000001</v>
      </c>
      <c r="BA205">
        <v>0.316828</v>
      </c>
      <c r="BO205" t="s">
        <v>3</v>
      </c>
      <c r="BP205" t="s">
        <v>112</v>
      </c>
      <c r="BQ205">
        <v>0.77999999999999992</v>
      </c>
      <c r="BR205">
        <v>15.0128</v>
      </c>
      <c r="BS205">
        <v>0.50042799999999998</v>
      </c>
      <c r="BV205" t="s">
        <v>3</v>
      </c>
      <c r="BW205" t="s">
        <v>112</v>
      </c>
      <c r="BX205">
        <v>1</v>
      </c>
      <c r="BY205">
        <v>3.0030000000000001</v>
      </c>
      <c r="BZ205">
        <v>0.10009999999999999</v>
      </c>
      <c r="CB205" t="s">
        <v>3</v>
      </c>
      <c r="CC205" t="s">
        <v>123</v>
      </c>
      <c r="CD205">
        <v>0.95</v>
      </c>
      <c r="CE205">
        <v>6.6639999999999997</v>
      </c>
      <c r="CF205">
        <v>0.222133</v>
      </c>
      <c r="CH205" t="s">
        <v>3</v>
      </c>
      <c r="CI205" t="s">
        <v>132</v>
      </c>
      <c r="CJ205">
        <v>1</v>
      </c>
      <c r="CK205">
        <v>1.6301099999999999</v>
      </c>
      <c r="CL205">
        <v>5.43369E-2</v>
      </c>
      <c r="CN205" t="s">
        <v>3</v>
      </c>
      <c r="CO205" t="s">
        <v>136</v>
      </c>
      <c r="CP205">
        <v>1</v>
      </c>
      <c r="CQ205">
        <v>3.4327999999999999</v>
      </c>
      <c r="CR205">
        <v>0.114427</v>
      </c>
      <c r="CU205" t="s">
        <v>3</v>
      </c>
      <c r="CV205" t="s">
        <v>66</v>
      </c>
      <c r="CW205">
        <v>1</v>
      </c>
      <c r="CX205">
        <v>9.36937</v>
      </c>
      <c r="CY205">
        <v>0.31231199999999998</v>
      </c>
      <c r="DA205" t="s">
        <v>3</v>
      </c>
      <c r="DB205" t="s">
        <v>132</v>
      </c>
      <c r="DC205">
        <v>1</v>
      </c>
      <c r="DD205">
        <v>3.7631999999999999</v>
      </c>
      <c r="DE205">
        <v>0.12544</v>
      </c>
      <c r="DG205" t="s">
        <v>3</v>
      </c>
      <c r="DH205" t="s">
        <v>134</v>
      </c>
      <c r="DI205">
        <v>1</v>
      </c>
      <c r="DJ205">
        <v>7.5506700000000002</v>
      </c>
      <c r="DK205">
        <v>0.251689</v>
      </c>
      <c r="DM205" t="s">
        <v>3</v>
      </c>
      <c r="DN205" t="s">
        <v>134</v>
      </c>
      <c r="DO205">
        <v>1</v>
      </c>
      <c r="DP205">
        <v>5.0332499999999998</v>
      </c>
      <c r="DQ205">
        <v>0.16777500000000001</v>
      </c>
      <c r="DT205" t="s">
        <v>3</v>
      </c>
      <c r="DU205" t="s">
        <v>134</v>
      </c>
      <c r="DV205">
        <v>0.62</v>
      </c>
      <c r="DW205">
        <v>18.136600000000001</v>
      </c>
      <c r="DX205">
        <v>0.60861200000000004</v>
      </c>
      <c r="DZ205" t="s">
        <v>3</v>
      </c>
      <c r="EA205" t="s">
        <v>132</v>
      </c>
      <c r="EB205">
        <v>1</v>
      </c>
      <c r="EC205">
        <v>5.5798500000000004</v>
      </c>
      <c r="ED205">
        <v>0.18599499999999999</v>
      </c>
      <c r="EF205" t="s">
        <v>3</v>
      </c>
      <c r="EG205" t="s">
        <v>133</v>
      </c>
      <c r="EH205">
        <v>1</v>
      </c>
      <c r="EI205">
        <v>5.78165</v>
      </c>
      <c r="EJ205">
        <v>0.192722</v>
      </c>
      <c r="EL205" t="s">
        <v>3</v>
      </c>
      <c r="EM205" t="s">
        <v>50</v>
      </c>
      <c r="EN205">
        <v>0.35333333333333333</v>
      </c>
      <c r="EO205">
        <v>24.626799999999999</v>
      </c>
      <c r="EP205">
        <v>0.82089199999999996</v>
      </c>
      <c r="ET205" t="s">
        <v>3</v>
      </c>
      <c r="EU205" t="s">
        <v>125</v>
      </c>
      <c r="EV205">
        <v>0.95</v>
      </c>
      <c r="EW205">
        <v>7.8171600000000003</v>
      </c>
      <c r="EX205">
        <v>0.35694799999999999</v>
      </c>
      <c r="EZ205" t="s">
        <v>3</v>
      </c>
      <c r="FA205" t="s">
        <v>137</v>
      </c>
      <c r="FB205">
        <v>1</v>
      </c>
      <c r="FC205">
        <v>6.5129200000000003</v>
      </c>
      <c r="FD205">
        <v>0.21709700000000001</v>
      </c>
      <c r="FG205" t="s">
        <v>3</v>
      </c>
      <c r="FH205" t="s">
        <v>115</v>
      </c>
      <c r="FI205">
        <v>1</v>
      </c>
      <c r="FJ205">
        <v>7.0826200000000004</v>
      </c>
      <c r="FK205">
        <v>0.23608699999999999</v>
      </c>
    </row>
    <row r="206" spans="1:167">
      <c r="A206" t="s">
        <v>3</v>
      </c>
      <c r="B206" t="s">
        <v>119</v>
      </c>
      <c r="C206">
        <v>0.4</v>
      </c>
      <c r="D206">
        <v>26.025600000000001</v>
      </c>
      <c r="E206">
        <v>0.86751900000000004</v>
      </c>
      <c r="G206" t="s">
        <v>3</v>
      </c>
      <c r="H206" t="s">
        <v>134</v>
      </c>
      <c r="I206">
        <v>0.75</v>
      </c>
      <c r="J206">
        <v>14.287699999999999</v>
      </c>
      <c r="K206">
        <v>0.47625800000000001</v>
      </c>
      <c r="M206" t="s">
        <v>3</v>
      </c>
      <c r="N206" t="s">
        <v>139</v>
      </c>
      <c r="O206">
        <v>1</v>
      </c>
      <c r="P206">
        <v>5.2005299999999997</v>
      </c>
      <c r="Q206">
        <v>0.17335100000000001</v>
      </c>
      <c r="S206" t="s">
        <v>3</v>
      </c>
      <c r="T206" t="s">
        <v>157</v>
      </c>
      <c r="U206">
        <v>0.88666666666666671</v>
      </c>
      <c r="V206">
        <v>12.1152</v>
      </c>
      <c r="W206">
        <v>0.40384100000000001</v>
      </c>
      <c r="Y206" t="s">
        <v>3</v>
      </c>
      <c r="Z206" t="s">
        <v>139</v>
      </c>
      <c r="AA206">
        <v>0.11333333333333333</v>
      </c>
      <c r="AB206">
        <v>49.791600000000003</v>
      </c>
      <c r="AC206">
        <v>1.6597200000000001</v>
      </c>
      <c r="AE206" t="s">
        <v>3</v>
      </c>
      <c r="AF206" t="s">
        <v>138</v>
      </c>
      <c r="AG206">
        <v>0.98657718120805371</v>
      </c>
      <c r="AH206">
        <v>5.2104799999999996</v>
      </c>
      <c r="AI206">
        <v>0.25794400000000001</v>
      </c>
      <c r="AK206" t="s">
        <v>3</v>
      </c>
      <c r="AL206" t="s">
        <v>123</v>
      </c>
      <c r="AM206">
        <v>0</v>
      </c>
      <c r="AN206">
        <v>58.144199999999998</v>
      </c>
      <c r="AO206">
        <v>2.8363</v>
      </c>
      <c r="AQ206" t="s">
        <v>3</v>
      </c>
      <c r="AR206" t="s">
        <v>139</v>
      </c>
      <c r="AS206">
        <v>0.97000000000000008</v>
      </c>
      <c r="AT206">
        <v>7.25251</v>
      </c>
      <c r="AU206">
        <v>0.24174999999999999</v>
      </c>
      <c r="AW206" t="s">
        <v>3</v>
      </c>
      <c r="AX206" t="s">
        <v>832</v>
      </c>
      <c r="AY206">
        <v>1</v>
      </c>
      <c r="AZ206">
        <v>9.4335900000000006</v>
      </c>
      <c r="BA206">
        <v>0.31445299999999998</v>
      </c>
      <c r="BO206" t="s">
        <v>3</v>
      </c>
      <c r="BP206" t="s">
        <v>113</v>
      </c>
      <c r="BQ206">
        <v>0.28000000000000003</v>
      </c>
      <c r="BR206">
        <v>24.076599999999999</v>
      </c>
      <c r="BS206">
        <v>0.80255399999999999</v>
      </c>
      <c r="BV206" t="s">
        <v>3</v>
      </c>
      <c r="BW206" t="s">
        <v>113</v>
      </c>
      <c r="BX206">
        <v>1</v>
      </c>
      <c r="BY206">
        <v>2.9220899999999999</v>
      </c>
      <c r="BZ206">
        <v>9.7403100000000006E-2</v>
      </c>
      <c r="CB206" t="s">
        <v>3</v>
      </c>
      <c r="CC206" t="s">
        <v>124</v>
      </c>
      <c r="CD206">
        <v>0.90333333333333343</v>
      </c>
      <c r="CE206">
        <v>10.212999999999999</v>
      </c>
      <c r="CF206">
        <v>0.34043299999999999</v>
      </c>
      <c r="CH206" t="s">
        <v>3</v>
      </c>
      <c r="CI206" t="s">
        <v>133</v>
      </c>
      <c r="CJ206">
        <v>1</v>
      </c>
      <c r="CK206">
        <v>1.86189</v>
      </c>
      <c r="CL206">
        <v>6.2062899999999997E-2</v>
      </c>
      <c r="CN206" t="s">
        <v>3</v>
      </c>
      <c r="CO206" t="s">
        <v>137</v>
      </c>
      <c r="CP206">
        <v>1</v>
      </c>
      <c r="CQ206">
        <v>4.5465999999999998</v>
      </c>
      <c r="CR206">
        <v>0.15155299999999999</v>
      </c>
      <c r="CU206" t="s">
        <v>3</v>
      </c>
      <c r="CV206" t="s">
        <v>67</v>
      </c>
      <c r="CW206">
        <v>1</v>
      </c>
      <c r="CX206">
        <v>7.2058999999999997</v>
      </c>
      <c r="CY206">
        <v>0.24019699999999999</v>
      </c>
      <c r="DA206" t="s">
        <v>3</v>
      </c>
      <c r="DB206" t="s">
        <v>133</v>
      </c>
      <c r="DC206">
        <v>1</v>
      </c>
      <c r="DD206">
        <v>5.4364400000000002</v>
      </c>
      <c r="DE206">
        <v>0.18121499999999999</v>
      </c>
      <c r="DG206" t="s">
        <v>3</v>
      </c>
      <c r="DH206" t="s">
        <v>135</v>
      </c>
      <c r="DI206">
        <v>1</v>
      </c>
      <c r="DJ206">
        <v>11.087300000000001</v>
      </c>
      <c r="DK206">
        <v>0.36957699999999999</v>
      </c>
      <c r="DM206" t="s">
        <v>3</v>
      </c>
      <c r="DN206" t="s">
        <v>135</v>
      </c>
      <c r="DO206">
        <v>1</v>
      </c>
      <c r="DP206">
        <v>6.4996299999999998</v>
      </c>
      <c r="DQ206">
        <v>0.21665400000000001</v>
      </c>
      <c r="DT206" t="s">
        <v>3</v>
      </c>
      <c r="DU206" t="s">
        <v>135</v>
      </c>
      <c r="DV206">
        <v>0.96666666666666667</v>
      </c>
      <c r="DW206">
        <v>8.7787299999999995</v>
      </c>
      <c r="DX206">
        <v>0.292624</v>
      </c>
      <c r="DZ206" t="s">
        <v>3</v>
      </c>
      <c r="EA206" t="s">
        <v>133</v>
      </c>
      <c r="EB206">
        <v>1</v>
      </c>
      <c r="EC206">
        <v>5.7958699999999999</v>
      </c>
      <c r="ED206">
        <v>0.19319600000000001</v>
      </c>
      <c r="EF206" t="s">
        <v>3</v>
      </c>
      <c r="EG206" t="s">
        <v>134</v>
      </c>
      <c r="EH206">
        <v>1</v>
      </c>
      <c r="EI206">
        <v>3.8191199999999998</v>
      </c>
      <c r="EJ206">
        <v>0.127304</v>
      </c>
      <c r="EL206" t="s">
        <v>3</v>
      </c>
      <c r="EM206" t="s">
        <v>51</v>
      </c>
      <c r="EN206">
        <v>0.41000000000000003</v>
      </c>
      <c r="EO206">
        <v>26.568999999999999</v>
      </c>
      <c r="EP206">
        <v>0.88563400000000003</v>
      </c>
      <c r="ET206" t="s">
        <v>3</v>
      </c>
      <c r="EU206" t="s">
        <v>126</v>
      </c>
      <c r="EV206">
        <v>0.98</v>
      </c>
      <c r="EW206">
        <v>7.8156499999999998</v>
      </c>
      <c r="EX206">
        <v>0.28839999999999999</v>
      </c>
      <c r="EZ206" t="s">
        <v>3</v>
      </c>
      <c r="FA206" t="s">
        <v>138</v>
      </c>
      <c r="FB206">
        <v>1</v>
      </c>
      <c r="FC206">
        <v>8.2879799999999992</v>
      </c>
      <c r="FD206">
        <v>0.27626600000000001</v>
      </c>
      <c r="FG206" t="s">
        <v>3</v>
      </c>
      <c r="FH206" t="s">
        <v>116</v>
      </c>
      <c r="FI206">
        <v>1</v>
      </c>
      <c r="FJ206">
        <v>6.0460900000000004</v>
      </c>
      <c r="FK206">
        <v>0.20153599999999999</v>
      </c>
    </row>
    <row r="207" spans="1:167">
      <c r="A207" t="s">
        <v>3</v>
      </c>
      <c r="B207" t="s">
        <v>120</v>
      </c>
      <c r="C207">
        <v>0.14333333333333334</v>
      </c>
      <c r="D207">
        <v>31.024100000000001</v>
      </c>
      <c r="E207">
        <v>1.0341400000000001</v>
      </c>
      <c r="G207" t="s">
        <v>3</v>
      </c>
      <c r="H207" t="s">
        <v>135</v>
      </c>
      <c r="I207">
        <v>1</v>
      </c>
      <c r="J207">
        <v>7.6951700000000001</v>
      </c>
      <c r="K207">
        <v>0.25650600000000001</v>
      </c>
      <c r="M207" t="s">
        <v>3</v>
      </c>
      <c r="N207" t="s">
        <v>140</v>
      </c>
      <c r="O207">
        <v>0.72333333333333327</v>
      </c>
      <c r="P207">
        <v>14.2285</v>
      </c>
      <c r="Q207">
        <v>0.47428300000000001</v>
      </c>
      <c r="S207" t="s">
        <v>3</v>
      </c>
      <c r="T207" t="s">
        <v>158</v>
      </c>
      <c r="U207">
        <v>1</v>
      </c>
      <c r="V207">
        <v>8.5176999999999996</v>
      </c>
      <c r="W207">
        <v>0.28392299999999998</v>
      </c>
      <c r="Y207" t="s">
        <v>3</v>
      </c>
      <c r="Z207" t="s">
        <v>140</v>
      </c>
      <c r="AA207">
        <v>0.14000000000000001</v>
      </c>
      <c r="AB207">
        <v>47.825200000000002</v>
      </c>
      <c r="AC207">
        <v>1.5941700000000001</v>
      </c>
      <c r="AE207" t="s">
        <v>3</v>
      </c>
      <c r="AF207" t="s">
        <v>139</v>
      </c>
      <c r="AG207">
        <v>0.71000000000000008</v>
      </c>
      <c r="AH207">
        <v>9.0547299999999993</v>
      </c>
      <c r="AI207">
        <v>0.42913400000000002</v>
      </c>
      <c r="AK207" t="s">
        <v>3</v>
      </c>
      <c r="AL207" t="s">
        <v>124</v>
      </c>
      <c r="AM207">
        <v>3.4602076124567475E-3</v>
      </c>
      <c r="AN207">
        <v>53.893900000000002</v>
      </c>
      <c r="AO207">
        <v>2.54217</v>
      </c>
      <c r="AQ207" t="s">
        <v>3</v>
      </c>
      <c r="AR207" t="s">
        <v>140</v>
      </c>
      <c r="AS207">
        <v>1</v>
      </c>
      <c r="AT207">
        <v>4.9224300000000003</v>
      </c>
      <c r="AU207">
        <v>0.164081</v>
      </c>
      <c r="AW207" t="s">
        <v>3</v>
      </c>
      <c r="AX207" t="s">
        <v>833</v>
      </c>
      <c r="AY207">
        <v>1</v>
      </c>
      <c r="AZ207">
        <v>9.9587599999999998</v>
      </c>
      <c r="BA207">
        <v>0.331959</v>
      </c>
      <c r="BO207" t="s">
        <v>3</v>
      </c>
      <c r="BP207" t="s">
        <v>114</v>
      </c>
      <c r="BQ207">
        <v>0.28000000000000003</v>
      </c>
      <c r="BR207">
        <v>25.042300000000001</v>
      </c>
      <c r="BS207">
        <v>0.83474300000000001</v>
      </c>
      <c r="BV207" t="s">
        <v>3</v>
      </c>
      <c r="BW207" t="s">
        <v>114</v>
      </c>
      <c r="BX207">
        <v>1</v>
      </c>
      <c r="BY207">
        <v>4.7026399999999997</v>
      </c>
      <c r="BZ207">
        <v>0.15675500000000001</v>
      </c>
      <c r="CB207" t="s">
        <v>3</v>
      </c>
      <c r="CC207" t="s">
        <v>125</v>
      </c>
      <c r="CD207">
        <v>1</v>
      </c>
      <c r="CE207">
        <v>9.4094099999999994</v>
      </c>
      <c r="CF207">
        <v>0.31364700000000001</v>
      </c>
      <c r="CH207" t="s">
        <v>3</v>
      </c>
      <c r="CI207" t="s">
        <v>134</v>
      </c>
      <c r="CJ207">
        <v>1</v>
      </c>
      <c r="CK207">
        <v>2.4527399999999999</v>
      </c>
      <c r="CL207">
        <v>8.1757899999999994E-2</v>
      </c>
      <c r="CN207" t="s">
        <v>3</v>
      </c>
      <c r="CO207" t="s">
        <v>138</v>
      </c>
      <c r="CP207">
        <v>1</v>
      </c>
      <c r="CQ207">
        <v>3.8068599999999999</v>
      </c>
      <c r="CR207">
        <v>0.12689500000000001</v>
      </c>
      <c r="CU207" t="s">
        <v>3</v>
      </c>
      <c r="CV207" t="s">
        <v>68</v>
      </c>
      <c r="CW207">
        <v>1</v>
      </c>
      <c r="CX207">
        <v>4.8616099999999998</v>
      </c>
      <c r="CY207">
        <v>0.162054</v>
      </c>
      <c r="DA207" t="s">
        <v>3</v>
      </c>
      <c r="DB207" t="s">
        <v>134</v>
      </c>
      <c r="DC207">
        <v>1</v>
      </c>
      <c r="DD207">
        <v>5.3694699999999997</v>
      </c>
      <c r="DE207">
        <v>0.178982</v>
      </c>
      <c r="DG207" t="s">
        <v>3</v>
      </c>
      <c r="DH207" t="s">
        <v>136</v>
      </c>
      <c r="DI207">
        <v>0.49</v>
      </c>
      <c r="DJ207">
        <v>20.828299999999999</v>
      </c>
      <c r="DK207">
        <v>0.694276</v>
      </c>
      <c r="DM207" t="s">
        <v>3</v>
      </c>
      <c r="DN207" t="s">
        <v>136</v>
      </c>
      <c r="DO207">
        <v>1</v>
      </c>
      <c r="DP207">
        <v>5.5388799999999998</v>
      </c>
      <c r="DQ207">
        <v>0.18462899999999999</v>
      </c>
      <c r="DT207" t="s">
        <v>3</v>
      </c>
      <c r="DU207" t="s">
        <v>136</v>
      </c>
      <c r="DV207">
        <v>0.92666666666666664</v>
      </c>
      <c r="DW207">
        <v>8.2031899999999993</v>
      </c>
      <c r="DX207">
        <v>0.27344000000000002</v>
      </c>
      <c r="DZ207" t="s">
        <v>3</v>
      </c>
      <c r="EA207" t="s">
        <v>134</v>
      </c>
      <c r="EB207">
        <v>1</v>
      </c>
      <c r="EC207">
        <v>6.3322000000000003</v>
      </c>
      <c r="ED207">
        <v>0.21107300000000001</v>
      </c>
      <c r="EF207" t="s">
        <v>3</v>
      </c>
      <c r="EG207" t="s">
        <v>135</v>
      </c>
      <c r="EH207">
        <v>1</v>
      </c>
      <c r="EI207">
        <v>4.7109399999999999</v>
      </c>
      <c r="EJ207">
        <v>0.157031</v>
      </c>
      <c r="EL207" t="s">
        <v>3</v>
      </c>
      <c r="EM207" t="s">
        <v>52</v>
      </c>
      <c r="EN207">
        <v>0.71000000000000008</v>
      </c>
      <c r="EO207">
        <v>18.302600000000002</v>
      </c>
      <c r="EP207">
        <v>0.61008600000000002</v>
      </c>
      <c r="ET207" t="s">
        <v>3</v>
      </c>
      <c r="EU207" t="s">
        <v>127</v>
      </c>
      <c r="EV207">
        <v>0.6333333333333333</v>
      </c>
      <c r="EW207">
        <v>14.1972</v>
      </c>
      <c r="EX207">
        <v>0.48454700000000001</v>
      </c>
      <c r="EZ207" t="s">
        <v>3</v>
      </c>
      <c r="FA207" t="s">
        <v>139</v>
      </c>
      <c r="FB207">
        <v>1</v>
      </c>
      <c r="FC207">
        <v>7.5986799999999999</v>
      </c>
      <c r="FD207">
        <v>0.25328899999999999</v>
      </c>
      <c r="FG207" t="s">
        <v>3</v>
      </c>
      <c r="FH207" t="s">
        <v>117</v>
      </c>
      <c r="FI207">
        <v>1</v>
      </c>
      <c r="FJ207">
        <v>6.2169999999999996</v>
      </c>
      <c r="FK207">
        <v>0.207233</v>
      </c>
    </row>
    <row r="208" spans="1:167">
      <c r="A208" t="s">
        <v>3</v>
      </c>
      <c r="B208" t="s">
        <v>121</v>
      </c>
      <c r="C208">
        <v>0.30666666666666664</v>
      </c>
      <c r="D208">
        <v>22.5124</v>
      </c>
      <c r="E208">
        <v>0.75041500000000005</v>
      </c>
      <c r="G208" t="s">
        <v>3</v>
      </c>
      <c r="H208" t="s">
        <v>136</v>
      </c>
      <c r="I208">
        <v>0.90333333333333343</v>
      </c>
      <c r="J208">
        <v>10.905900000000001</v>
      </c>
      <c r="K208">
        <v>0.36353099999999999</v>
      </c>
      <c r="M208" t="s">
        <v>3</v>
      </c>
      <c r="N208" t="s">
        <v>141</v>
      </c>
      <c r="O208">
        <v>1</v>
      </c>
      <c r="P208">
        <v>6.9179500000000003</v>
      </c>
      <c r="Q208">
        <v>0.230598</v>
      </c>
      <c r="S208" t="s">
        <v>3</v>
      </c>
      <c r="T208" t="s">
        <v>159</v>
      </c>
      <c r="U208">
        <v>1</v>
      </c>
      <c r="V208">
        <v>9.7043300000000006</v>
      </c>
      <c r="W208">
        <v>0.32347799999999999</v>
      </c>
      <c r="Y208" t="s">
        <v>3</v>
      </c>
      <c r="Z208" t="s">
        <v>141</v>
      </c>
      <c r="AA208">
        <v>0</v>
      </c>
      <c r="AB208">
        <v>67.103800000000007</v>
      </c>
      <c r="AC208">
        <v>2.2824399999999998</v>
      </c>
      <c r="AE208" t="s">
        <v>3</v>
      </c>
      <c r="AF208" t="s">
        <v>140</v>
      </c>
      <c r="AG208">
        <v>0.83389830508474583</v>
      </c>
      <c r="AH208">
        <v>6.3588500000000003</v>
      </c>
      <c r="AI208">
        <v>0.25954500000000003</v>
      </c>
      <c r="AK208" t="s">
        <v>3</v>
      </c>
      <c r="AL208" t="s">
        <v>125</v>
      </c>
      <c r="AM208">
        <v>0.3127147766323024</v>
      </c>
      <c r="AN208">
        <v>40.833199999999998</v>
      </c>
      <c r="AO208">
        <v>1.5585199999999999</v>
      </c>
      <c r="AQ208" t="s">
        <v>3</v>
      </c>
      <c r="AR208" t="s">
        <v>141</v>
      </c>
      <c r="AS208">
        <v>1</v>
      </c>
      <c r="AT208">
        <v>4.7980099999999997</v>
      </c>
      <c r="AU208">
        <v>0.15993399999999999</v>
      </c>
      <c r="AW208" t="s">
        <v>3</v>
      </c>
      <c r="AX208" t="s">
        <v>834</v>
      </c>
      <c r="AY208">
        <v>1</v>
      </c>
      <c r="AZ208">
        <v>11.301</v>
      </c>
      <c r="BA208">
        <v>0.37670100000000001</v>
      </c>
      <c r="BO208" t="s">
        <v>3</v>
      </c>
      <c r="BP208" t="s">
        <v>115</v>
      </c>
      <c r="BQ208">
        <v>0.25</v>
      </c>
      <c r="BR208">
        <v>28.9665</v>
      </c>
      <c r="BS208">
        <v>0.96555199999999997</v>
      </c>
      <c r="BV208" t="s">
        <v>3</v>
      </c>
      <c r="BW208" t="s">
        <v>115</v>
      </c>
      <c r="BX208">
        <v>0.93333333333333335</v>
      </c>
      <c r="BY208">
        <v>5.74451</v>
      </c>
      <c r="BZ208">
        <v>0.19148399999999999</v>
      </c>
      <c r="CB208" t="s">
        <v>3</v>
      </c>
      <c r="CC208" t="s">
        <v>126</v>
      </c>
      <c r="CD208">
        <v>0.95666666666666667</v>
      </c>
      <c r="CE208">
        <v>6.7091399999999997</v>
      </c>
      <c r="CF208">
        <v>0.223638</v>
      </c>
      <c r="CH208" t="s">
        <v>3</v>
      </c>
      <c r="CI208" t="s">
        <v>135</v>
      </c>
      <c r="CJ208">
        <v>1</v>
      </c>
      <c r="CK208">
        <v>3.8152599999999999</v>
      </c>
      <c r="CL208">
        <v>0.12717500000000001</v>
      </c>
      <c r="CN208" t="s">
        <v>3</v>
      </c>
      <c r="CO208" t="s">
        <v>139</v>
      </c>
      <c r="CP208">
        <v>1</v>
      </c>
      <c r="CQ208">
        <v>2.9613900000000002</v>
      </c>
      <c r="CR208">
        <v>9.8712900000000006E-2</v>
      </c>
      <c r="CU208" t="s">
        <v>3</v>
      </c>
      <c r="CV208" t="s">
        <v>69</v>
      </c>
      <c r="CW208">
        <v>1</v>
      </c>
      <c r="CX208">
        <v>7.1834100000000003</v>
      </c>
      <c r="CY208">
        <v>0.23944699999999999</v>
      </c>
      <c r="DA208" t="s">
        <v>3</v>
      </c>
      <c r="DB208" t="s">
        <v>135</v>
      </c>
      <c r="DC208">
        <v>1</v>
      </c>
      <c r="DD208">
        <v>5.9218500000000001</v>
      </c>
      <c r="DE208">
        <v>0.19739499999999999</v>
      </c>
      <c r="DG208" t="s">
        <v>3</v>
      </c>
      <c r="DH208" t="s">
        <v>137</v>
      </c>
      <c r="DI208">
        <v>1</v>
      </c>
      <c r="DJ208">
        <v>6.8833200000000003</v>
      </c>
      <c r="DK208">
        <v>0.22944400000000001</v>
      </c>
      <c r="DM208" t="s">
        <v>3</v>
      </c>
      <c r="DN208" t="s">
        <v>137</v>
      </c>
      <c r="DO208">
        <v>1</v>
      </c>
      <c r="DP208">
        <v>3.8596200000000001</v>
      </c>
      <c r="DQ208">
        <v>0.12865399999999999</v>
      </c>
      <c r="DT208" t="s">
        <v>3</v>
      </c>
      <c r="DU208" t="s">
        <v>137</v>
      </c>
      <c r="DV208">
        <v>1</v>
      </c>
      <c r="DW208">
        <v>3.9963500000000001</v>
      </c>
      <c r="DX208">
        <v>0.133212</v>
      </c>
      <c r="DZ208" t="s">
        <v>3</v>
      </c>
      <c r="EA208" t="s">
        <v>135</v>
      </c>
      <c r="EB208">
        <v>1</v>
      </c>
      <c r="EC208">
        <v>6.0130800000000004</v>
      </c>
      <c r="ED208">
        <v>0.200436</v>
      </c>
      <c r="EF208" t="s">
        <v>3</v>
      </c>
      <c r="EG208" t="s">
        <v>136</v>
      </c>
      <c r="EH208">
        <v>1</v>
      </c>
      <c r="EI208">
        <v>5.8349599999999997</v>
      </c>
      <c r="EJ208">
        <v>0.19449900000000001</v>
      </c>
      <c r="EL208" t="s">
        <v>3</v>
      </c>
      <c r="EM208" t="s">
        <v>53</v>
      </c>
      <c r="EN208">
        <v>6.6666666666666666E-2</v>
      </c>
      <c r="EO208">
        <v>41.622300000000003</v>
      </c>
      <c r="EP208">
        <v>1.38741</v>
      </c>
      <c r="ET208" t="s">
        <v>3</v>
      </c>
      <c r="EU208" t="s">
        <v>128</v>
      </c>
      <c r="EV208">
        <v>1</v>
      </c>
      <c r="EW208">
        <v>3.1615899999999999</v>
      </c>
      <c r="EX208">
        <v>0.10538599999999999</v>
      </c>
      <c r="EZ208" t="s">
        <v>3</v>
      </c>
      <c r="FA208" t="s">
        <v>140</v>
      </c>
      <c r="FB208">
        <v>0.92999999999999994</v>
      </c>
      <c r="FC208">
        <v>11.0197</v>
      </c>
      <c r="FD208">
        <v>0.36732199999999998</v>
      </c>
      <c r="FG208" t="s">
        <v>3</v>
      </c>
      <c r="FH208" t="s">
        <v>118</v>
      </c>
      <c r="FI208">
        <v>1</v>
      </c>
      <c r="FJ208">
        <v>5.9838300000000002</v>
      </c>
      <c r="FK208">
        <v>0.199461</v>
      </c>
    </row>
    <row r="209" spans="1:167">
      <c r="A209" t="s">
        <v>3</v>
      </c>
      <c r="B209" t="s">
        <v>122</v>
      </c>
      <c r="C209">
        <v>0.81666666666666665</v>
      </c>
      <c r="D209">
        <v>14.4262</v>
      </c>
      <c r="E209">
        <v>0.48087200000000002</v>
      </c>
      <c r="G209" t="s">
        <v>3</v>
      </c>
      <c r="H209" t="s">
        <v>137</v>
      </c>
      <c r="I209">
        <v>1</v>
      </c>
      <c r="J209">
        <v>9.1652000000000005</v>
      </c>
      <c r="K209">
        <v>0.30550699999999997</v>
      </c>
      <c r="M209" t="s">
        <v>3</v>
      </c>
      <c r="N209" t="s">
        <v>142</v>
      </c>
      <c r="O209">
        <v>1</v>
      </c>
      <c r="P209">
        <v>5.5189300000000001</v>
      </c>
      <c r="Q209">
        <v>0.18396399999999999</v>
      </c>
      <c r="S209" t="s">
        <v>3</v>
      </c>
      <c r="T209" t="s">
        <v>160</v>
      </c>
      <c r="U209">
        <v>1</v>
      </c>
      <c r="V209">
        <v>10.4343</v>
      </c>
      <c r="W209">
        <v>0.34780899999999998</v>
      </c>
      <c r="Y209" t="s">
        <v>3</v>
      </c>
      <c r="Z209" t="s">
        <v>142</v>
      </c>
      <c r="AA209">
        <v>0.55666666666666664</v>
      </c>
      <c r="AB209">
        <v>16.677499999999998</v>
      </c>
      <c r="AC209">
        <v>0.55591599999999997</v>
      </c>
      <c r="AE209" t="s">
        <v>3</v>
      </c>
      <c r="AF209" t="s">
        <v>141</v>
      </c>
      <c r="AG209">
        <v>0.87</v>
      </c>
      <c r="AH209">
        <v>5.51</v>
      </c>
      <c r="AI209">
        <v>0.28112199999999998</v>
      </c>
      <c r="AK209" t="s">
        <v>3</v>
      </c>
      <c r="AL209" t="s">
        <v>126</v>
      </c>
      <c r="AM209">
        <v>0</v>
      </c>
      <c r="AN209">
        <v>53.613300000000002</v>
      </c>
      <c r="AO209">
        <v>3.2891599999999999</v>
      </c>
      <c r="AQ209" t="s">
        <v>3</v>
      </c>
      <c r="AR209" t="s">
        <v>142</v>
      </c>
      <c r="AS209">
        <v>1</v>
      </c>
      <c r="AT209">
        <v>7.4207599999999996</v>
      </c>
      <c r="AU209">
        <v>0.247359</v>
      </c>
      <c r="AW209" t="s">
        <v>3</v>
      </c>
      <c r="AX209" t="s">
        <v>835</v>
      </c>
      <c r="AY209">
        <v>1</v>
      </c>
      <c r="AZ209">
        <v>6.6739499999999996</v>
      </c>
      <c r="BA209">
        <v>0.222465</v>
      </c>
      <c r="BO209" t="s">
        <v>3</v>
      </c>
      <c r="BP209" t="s">
        <v>116</v>
      </c>
      <c r="BQ209">
        <v>7.0000000000000007E-2</v>
      </c>
      <c r="BR209">
        <v>27.764399999999998</v>
      </c>
      <c r="BS209">
        <v>0.925481</v>
      </c>
      <c r="BV209" t="s">
        <v>3</v>
      </c>
      <c r="BW209" t="s">
        <v>116</v>
      </c>
      <c r="BX209">
        <v>1</v>
      </c>
      <c r="BY209">
        <v>4.3691899999999997</v>
      </c>
      <c r="BZ209">
        <v>0.14563999999999999</v>
      </c>
      <c r="CB209" t="s">
        <v>3</v>
      </c>
      <c r="CC209" t="s">
        <v>127</v>
      </c>
      <c r="CD209">
        <v>1</v>
      </c>
      <c r="CE209">
        <v>3.3983300000000001</v>
      </c>
      <c r="CF209">
        <v>0.113278</v>
      </c>
      <c r="CH209" t="s">
        <v>3</v>
      </c>
      <c r="CI209" t="s">
        <v>136</v>
      </c>
      <c r="CJ209">
        <v>1</v>
      </c>
      <c r="CK209">
        <v>1.4205099999999999</v>
      </c>
      <c r="CL209">
        <v>4.7350299999999998E-2</v>
      </c>
      <c r="CN209" t="s">
        <v>3</v>
      </c>
      <c r="CO209" t="s">
        <v>140</v>
      </c>
      <c r="CP209">
        <v>1</v>
      </c>
      <c r="CQ209">
        <v>3.3854299999999999</v>
      </c>
      <c r="CR209">
        <v>0.112848</v>
      </c>
      <c r="CU209" t="s">
        <v>3</v>
      </c>
      <c r="CV209" t="s">
        <v>70</v>
      </c>
      <c r="CW209">
        <v>1</v>
      </c>
      <c r="CX209">
        <v>7.5486599999999999</v>
      </c>
      <c r="CY209">
        <v>0.25162200000000001</v>
      </c>
      <c r="DA209" t="s">
        <v>3</v>
      </c>
      <c r="DB209" t="s">
        <v>136</v>
      </c>
      <c r="DC209">
        <v>1</v>
      </c>
      <c r="DD209">
        <v>5.9350500000000004</v>
      </c>
      <c r="DE209">
        <v>0.19783500000000001</v>
      </c>
      <c r="DG209" t="s">
        <v>3</v>
      </c>
      <c r="DH209" t="s">
        <v>138</v>
      </c>
      <c r="DI209">
        <v>0.6</v>
      </c>
      <c r="DJ209">
        <v>21.697399999999998</v>
      </c>
      <c r="DK209">
        <v>0.72324500000000003</v>
      </c>
      <c r="DM209" t="s">
        <v>3</v>
      </c>
      <c r="DN209" t="s">
        <v>138</v>
      </c>
      <c r="DO209">
        <v>1</v>
      </c>
      <c r="DP209">
        <v>4.9647899999999998</v>
      </c>
      <c r="DQ209">
        <v>0.165493</v>
      </c>
      <c r="DT209" t="s">
        <v>3</v>
      </c>
      <c r="DU209" t="s">
        <v>138</v>
      </c>
      <c r="DV209">
        <v>1</v>
      </c>
      <c r="DW209">
        <v>6.3635099999999998</v>
      </c>
      <c r="DX209">
        <v>0.212117</v>
      </c>
      <c r="DZ209" t="s">
        <v>3</v>
      </c>
      <c r="EA209" t="s">
        <v>136</v>
      </c>
      <c r="EB209">
        <v>1</v>
      </c>
      <c r="EC209">
        <v>4.6714900000000004</v>
      </c>
      <c r="ED209">
        <v>0.15571599999999999</v>
      </c>
      <c r="EF209" t="s">
        <v>3</v>
      </c>
      <c r="EG209" t="s">
        <v>137</v>
      </c>
      <c r="EH209">
        <v>1</v>
      </c>
      <c r="EI209">
        <v>4.6973399999999996</v>
      </c>
      <c r="EJ209">
        <v>0.15657799999999999</v>
      </c>
      <c r="EL209" t="s">
        <v>3</v>
      </c>
      <c r="EM209" t="s">
        <v>54</v>
      </c>
      <c r="EN209">
        <v>0.18000000000000002</v>
      </c>
      <c r="EO209">
        <v>30.686299999999999</v>
      </c>
      <c r="EP209">
        <v>1.02288</v>
      </c>
      <c r="ET209" t="s">
        <v>3</v>
      </c>
      <c r="EU209" t="s">
        <v>129</v>
      </c>
      <c r="EV209">
        <v>0.78666666666666674</v>
      </c>
      <c r="EW209">
        <v>11.959099999999999</v>
      </c>
      <c r="EX209">
        <v>0.39863799999999999</v>
      </c>
      <c r="EZ209" t="s">
        <v>3</v>
      </c>
      <c r="FA209" t="s">
        <v>141</v>
      </c>
      <c r="FB209">
        <v>0.94333333333333336</v>
      </c>
      <c r="FC209">
        <v>10.5685</v>
      </c>
      <c r="FD209">
        <v>0.35228300000000001</v>
      </c>
      <c r="FG209" t="s">
        <v>3</v>
      </c>
      <c r="FH209" t="s">
        <v>119</v>
      </c>
      <c r="FI209">
        <v>0.76</v>
      </c>
      <c r="FJ209">
        <v>10.813800000000001</v>
      </c>
      <c r="FK209">
        <v>0.36046099999999998</v>
      </c>
    </row>
    <row r="210" spans="1:167">
      <c r="A210" t="s">
        <v>3</v>
      </c>
      <c r="B210" t="s">
        <v>123</v>
      </c>
      <c r="C210">
        <v>1</v>
      </c>
      <c r="D210">
        <v>9.1817399999999996</v>
      </c>
      <c r="E210">
        <v>0.306058</v>
      </c>
      <c r="G210" t="s">
        <v>3</v>
      </c>
      <c r="H210" t="s">
        <v>138</v>
      </c>
      <c r="I210">
        <v>1</v>
      </c>
      <c r="J210">
        <v>10.180099999999999</v>
      </c>
      <c r="K210">
        <v>0.33933799999999997</v>
      </c>
      <c r="M210" t="s">
        <v>3</v>
      </c>
      <c r="N210" t="s">
        <v>143</v>
      </c>
      <c r="O210">
        <v>1</v>
      </c>
      <c r="P210">
        <v>4.8415600000000003</v>
      </c>
      <c r="Q210">
        <v>0.161385</v>
      </c>
      <c r="S210" t="s">
        <v>3</v>
      </c>
      <c r="T210" t="s">
        <v>161</v>
      </c>
      <c r="U210">
        <v>1</v>
      </c>
      <c r="V210">
        <v>12.743600000000001</v>
      </c>
      <c r="W210">
        <v>0.424788</v>
      </c>
      <c r="Y210" t="s">
        <v>3</v>
      </c>
      <c r="Z210" t="s">
        <v>143</v>
      </c>
      <c r="AA210">
        <v>0.32333333333333331</v>
      </c>
      <c r="AB210">
        <v>30.4863</v>
      </c>
      <c r="AC210">
        <v>1.0162100000000001</v>
      </c>
      <c r="AE210" t="s">
        <v>3</v>
      </c>
      <c r="AF210" t="s">
        <v>142</v>
      </c>
      <c r="AG210">
        <v>0.92333333333333334</v>
      </c>
      <c r="AH210">
        <v>3.3468499999999999</v>
      </c>
      <c r="AI210">
        <v>0.19458400000000001</v>
      </c>
      <c r="AK210" t="s">
        <v>3</v>
      </c>
      <c r="AL210" t="s">
        <v>127</v>
      </c>
      <c r="AM210">
        <v>0.25650557620817849</v>
      </c>
      <c r="AN210">
        <v>33.748399999999997</v>
      </c>
      <c r="AO210">
        <v>1.62252</v>
      </c>
      <c r="AQ210" t="s">
        <v>3</v>
      </c>
      <c r="AR210" t="s">
        <v>143</v>
      </c>
      <c r="AS210">
        <v>1</v>
      </c>
      <c r="AT210">
        <v>6.4789399999999997</v>
      </c>
      <c r="AU210">
        <v>0.21596499999999999</v>
      </c>
      <c r="AW210" t="s">
        <v>3</v>
      </c>
      <c r="AX210" t="s">
        <v>836</v>
      </c>
      <c r="AY210">
        <v>1</v>
      </c>
      <c r="AZ210">
        <v>7.7628700000000004</v>
      </c>
      <c r="BA210">
        <v>0.25876199999999999</v>
      </c>
      <c r="BO210" t="s">
        <v>3</v>
      </c>
      <c r="BP210" t="s">
        <v>117</v>
      </c>
      <c r="BQ210">
        <v>0.12000000000000001</v>
      </c>
      <c r="BR210">
        <v>27.5337</v>
      </c>
      <c r="BS210">
        <v>0.91779100000000002</v>
      </c>
      <c r="BV210" t="s">
        <v>3</v>
      </c>
      <c r="BW210" t="s">
        <v>117</v>
      </c>
      <c r="BX210">
        <v>0.81</v>
      </c>
      <c r="BY210">
        <v>13.994300000000001</v>
      </c>
      <c r="BZ210">
        <v>0.466478</v>
      </c>
      <c r="CB210" t="s">
        <v>3</v>
      </c>
      <c r="CC210" t="s">
        <v>128</v>
      </c>
      <c r="CD210">
        <v>1</v>
      </c>
      <c r="CE210">
        <v>3.16961</v>
      </c>
      <c r="CF210">
        <v>0.105654</v>
      </c>
      <c r="CH210" t="s">
        <v>3</v>
      </c>
      <c r="CI210" t="s">
        <v>137</v>
      </c>
      <c r="CJ210">
        <v>1</v>
      </c>
      <c r="CK210">
        <v>2.1702499999999998</v>
      </c>
      <c r="CL210">
        <v>7.2341699999999995E-2</v>
      </c>
      <c r="CN210" t="s">
        <v>3</v>
      </c>
      <c r="CO210" t="s">
        <v>141</v>
      </c>
      <c r="CP210">
        <v>1</v>
      </c>
      <c r="CQ210">
        <v>3.71861</v>
      </c>
      <c r="CR210">
        <v>0.12395399999999999</v>
      </c>
      <c r="CU210" t="s">
        <v>3</v>
      </c>
      <c r="CV210" t="s">
        <v>71</v>
      </c>
      <c r="CW210">
        <v>1</v>
      </c>
      <c r="CX210">
        <v>8.8162299999999991</v>
      </c>
      <c r="CY210">
        <v>0.29387400000000002</v>
      </c>
      <c r="DA210" t="s">
        <v>3</v>
      </c>
      <c r="DB210" t="s">
        <v>137</v>
      </c>
      <c r="DC210">
        <v>1</v>
      </c>
      <c r="DD210">
        <v>6.4950700000000001</v>
      </c>
      <c r="DE210">
        <v>0.216502</v>
      </c>
      <c r="DG210" t="s">
        <v>3</v>
      </c>
      <c r="DH210" t="s">
        <v>139</v>
      </c>
      <c r="DI210">
        <v>0.75333333333333341</v>
      </c>
      <c r="DJ210">
        <v>14.264099999999999</v>
      </c>
      <c r="DK210">
        <v>0.47547</v>
      </c>
      <c r="DM210" t="s">
        <v>3</v>
      </c>
      <c r="DN210" t="s">
        <v>139</v>
      </c>
      <c r="DO210">
        <v>1</v>
      </c>
      <c r="DP210">
        <v>4.4216199999999999</v>
      </c>
      <c r="DQ210">
        <v>0.14738699999999999</v>
      </c>
      <c r="DT210" t="s">
        <v>3</v>
      </c>
      <c r="DU210" t="s">
        <v>139</v>
      </c>
      <c r="DV210">
        <v>1</v>
      </c>
      <c r="DW210">
        <v>5.1857699999999998</v>
      </c>
      <c r="DX210">
        <v>0.19792999999999999</v>
      </c>
      <c r="DZ210" t="s">
        <v>3</v>
      </c>
      <c r="EA210" t="s">
        <v>137</v>
      </c>
      <c r="EB210">
        <v>1</v>
      </c>
      <c r="EC210">
        <v>6.6677499999999998</v>
      </c>
      <c r="ED210">
        <v>0.22225800000000001</v>
      </c>
      <c r="EF210" t="s">
        <v>3</v>
      </c>
      <c r="EG210" t="s">
        <v>138</v>
      </c>
      <c r="EH210">
        <v>1</v>
      </c>
      <c r="EI210">
        <v>5.7396099999999999</v>
      </c>
      <c r="EJ210">
        <v>0.19131999999999999</v>
      </c>
      <c r="EL210" t="s">
        <v>3</v>
      </c>
      <c r="EM210" t="s">
        <v>55</v>
      </c>
      <c r="EN210">
        <v>0.22</v>
      </c>
      <c r="EO210">
        <v>26.265999999999998</v>
      </c>
      <c r="EP210">
        <v>0.87553400000000003</v>
      </c>
      <c r="ET210" t="s">
        <v>3</v>
      </c>
      <c r="EU210" t="s">
        <v>130</v>
      </c>
      <c r="EV210">
        <v>0.62333333333333329</v>
      </c>
      <c r="EW210">
        <v>17.0124</v>
      </c>
      <c r="EX210">
        <v>0.567079</v>
      </c>
      <c r="EZ210" t="s">
        <v>3</v>
      </c>
      <c r="FA210" t="s">
        <v>142</v>
      </c>
      <c r="FB210">
        <v>1</v>
      </c>
      <c r="FC210">
        <v>9.4910800000000002</v>
      </c>
      <c r="FD210">
        <v>0.31636900000000001</v>
      </c>
      <c r="FG210" t="s">
        <v>3</v>
      </c>
      <c r="FH210" t="s">
        <v>120</v>
      </c>
      <c r="FI210">
        <v>0.68666666666666676</v>
      </c>
      <c r="FJ210">
        <v>16.424199999999999</v>
      </c>
      <c r="FK210">
        <v>0.54747299999999999</v>
      </c>
    </row>
    <row r="211" spans="1:167">
      <c r="A211" t="s">
        <v>3</v>
      </c>
      <c r="B211" t="s">
        <v>124</v>
      </c>
      <c r="C211">
        <v>0.96333333333333326</v>
      </c>
      <c r="D211">
        <v>9.5592400000000008</v>
      </c>
      <c r="E211">
        <v>0.31864100000000001</v>
      </c>
      <c r="G211" t="s">
        <v>3</v>
      </c>
      <c r="H211" t="s">
        <v>139</v>
      </c>
      <c r="I211">
        <v>1</v>
      </c>
      <c r="J211">
        <v>8.4582899999999999</v>
      </c>
      <c r="K211">
        <v>0.281943</v>
      </c>
      <c r="M211" t="s">
        <v>3</v>
      </c>
      <c r="N211" t="s">
        <v>144</v>
      </c>
      <c r="O211">
        <v>1</v>
      </c>
      <c r="P211">
        <v>4.8205099999999996</v>
      </c>
      <c r="Q211">
        <v>0.16068399999999999</v>
      </c>
      <c r="S211" t="s">
        <v>3</v>
      </c>
      <c r="T211" t="s">
        <v>162</v>
      </c>
      <c r="U211">
        <v>1</v>
      </c>
      <c r="V211">
        <v>12.0479</v>
      </c>
      <c r="W211">
        <v>0.40159800000000001</v>
      </c>
      <c r="Y211" t="s">
        <v>3</v>
      </c>
      <c r="Z211" t="s">
        <v>144</v>
      </c>
      <c r="AA211">
        <v>0.37666666666666671</v>
      </c>
      <c r="AB211">
        <v>25.689900000000002</v>
      </c>
      <c r="AC211">
        <v>0.85632900000000001</v>
      </c>
      <c r="AE211" t="s">
        <v>3</v>
      </c>
      <c r="AF211" t="s">
        <v>143</v>
      </c>
      <c r="AG211">
        <v>0.89761092150170652</v>
      </c>
      <c r="AH211">
        <v>4.2123200000000001</v>
      </c>
      <c r="AI211">
        <v>0.22525800000000001</v>
      </c>
      <c r="AK211" t="s">
        <v>3</v>
      </c>
      <c r="AL211" t="s">
        <v>128</v>
      </c>
      <c r="AM211">
        <v>0</v>
      </c>
      <c r="AN211">
        <v>40.057200000000002</v>
      </c>
      <c r="AO211">
        <v>2.8012000000000001</v>
      </c>
      <c r="AQ211" t="s">
        <v>3</v>
      </c>
      <c r="AR211" t="s">
        <v>144</v>
      </c>
      <c r="AS211">
        <v>1</v>
      </c>
      <c r="AT211">
        <v>5.5531499999999996</v>
      </c>
      <c r="AU211">
        <v>0.18510499999999999</v>
      </c>
      <c r="AW211" t="s">
        <v>3</v>
      </c>
      <c r="AX211" t="s">
        <v>837</v>
      </c>
      <c r="AY211">
        <v>1</v>
      </c>
      <c r="AZ211">
        <v>7.4197499999999996</v>
      </c>
      <c r="BA211">
        <v>0.24732499999999999</v>
      </c>
      <c r="BO211" t="s">
        <v>3</v>
      </c>
      <c r="BP211" t="s">
        <v>118</v>
      </c>
      <c r="BQ211">
        <v>0.14333333333333334</v>
      </c>
      <c r="BR211">
        <v>33.604700000000001</v>
      </c>
      <c r="BS211">
        <v>1.12016</v>
      </c>
      <c r="BV211" t="s">
        <v>3</v>
      </c>
      <c r="BW211" t="s">
        <v>118</v>
      </c>
      <c r="BX211">
        <v>0.46</v>
      </c>
      <c r="BY211">
        <v>30.2821</v>
      </c>
      <c r="BZ211">
        <v>1.0161800000000001</v>
      </c>
      <c r="CB211" t="s">
        <v>3</v>
      </c>
      <c r="CC211" t="s">
        <v>129</v>
      </c>
      <c r="CD211">
        <v>0.94666666666666666</v>
      </c>
      <c r="CE211">
        <v>7.2785500000000001</v>
      </c>
      <c r="CF211">
        <v>0.242618</v>
      </c>
      <c r="CH211" t="s">
        <v>3</v>
      </c>
      <c r="CI211" t="s">
        <v>138</v>
      </c>
      <c r="CJ211">
        <v>0.97000000000000008</v>
      </c>
      <c r="CK211">
        <v>4.3150300000000001</v>
      </c>
      <c r="CL211">
        <v>0.14383399999999999</v>
      </c>
      <c r="CN211" t="s">
        <v>3</v>
      </c>
      <c r="CO211" t="s">
        <v>142</v>
      </c>
      <c r="CP211">
        <v>1</v>
      </c>
      <c r="CQ211">
        <v>3.3064300000000002</v>
      </c>
      <c r="CR211">
        <v>0.11021400000000001</v>
      </c>
      <c r="CU211" t="s">
        <v>3</v>
      </c>
      <c r="CV211" t="s">
        <v>72</v>
      </c>
      <c r="CW211">
        <v>1</v>
      </c>
      <c r="CX211">
        <v>8.7886399999999991</v>
      </c>
      <c r="CY211">
        <v>0.29295500000000002</v>
      </c>
      <c r="DA211" t="s">
        <v>3</v>
      </c>
      <c r="DB211" t="s">
        <v>138</v>
      </c>
      <c r="DC211">
        <v>0.91</v>
      </c>
      <c r="DD211">
        <v>9.8891299999999998</v>
      </c>
      <c r="DE211">
        <v>0.32963799999999999</v>
      </c>
      <c r="DG211" t="s">
        <v>3</v>
      </c>
      <c r="DH211" t="s">
        <v>140</v>
      </c>
      <c r="DI211">
        <v>1</v>
      </c>
      <c r="DJ211">
        <v>2.30871</v>
      </c>
      <c r="DK211">
        <v>7.6956899999999995E-2</v>
      </c>
      <c r="DM211" t="s">
        <v>3</v>
      </c>
      <c r="DN211" t="s">
        <v>140</v>
      </c>
      <c r="DO211">
        <v>1</v>
      </c>
      <c r="DP211">
        <v>5.8799900000000003</v>
      </c>
      <c r="DQ211">
        <v>0.19600000000000001</v>
      </c>
      <c r="DT211" t="s">
        <v>3</v>
      </c>
      <c r="DU211" t="s">
        <v>140</v>
      </c>
      <c r="DV211">
        <v>0.94666666666666666</v>
      </c>
      <c r="DW211">
        <v>8.5709800000000005</v>
      </c>
      <c r="DX211">
        <v>0.28858499999999998</v>
      </c>
      <c r="DZ211" t="s">
        <v>3</v>
      </c>
      <c r="EA211" t="s">
        <v>138</v>
      </c>
      <c r="EB211">
        <v>1</v>
      </c>
      <c r="EC211">
        <v>5.6093400000000004</v>
      </c>
      <c r="ED211">
        <v>0.18697800000000001</v>
      </c>
      <c r="EF211" t="s">
        <v>3</v>
      </c>
      <c r="EG211" t="s">
        <v>139</v>
      </c>
      <c r="EH211">
        <v>1</v>
      </c>
      <c r="EI211">
        <v>3.798</v>
      </c>
      <c r="EJ211">
        <v>0.12659999999999999</v>
      </c>
      <c r="EL211" t="s">
        <v>3</v>
      </c>
      <c r="EM211" t="s">
        <v>56</v>
      </c>
      <c r="EN211">
        <v>5.3333333333333337E-2</v>
      </c>
      <c r="EO211">
        <v>27.555900000000001</v>
      </c>
      <c r="EP211">
        <v>0.91852900000000004</v>
      </c>
      <c r="ET211" t="s">
        <v>3</v>
      </c>
      <c r="EU211" t="s">
        <v>131</v>
      </c>
      <c r="EV211">
        <v>0.51</v>
      </c>
      <c r="EW211">
        <v>16.943899999999999</v>
      </c>
      <c r="EX211">
        <v>0.56479699999999999</v>
      </c>
      <c r="EZ211" t="s">
        <v>3</v>
      </c>
      <c r="FA211" t="s">
        <v>143</v>
      </c>
      <c r="FB211">
        <v>1</v>
      </c>
      <c r="FC211">
        <v>7.0704200000000004</v>
      </c>
      <c r="FD211">
        <v>0.235681</v>
      </c>
      <c r="FG211" t="s">
        <v>3</v>
      </c>
      <c r="FH211" t="s">
        <v>121</v>
      </c>
      <c r="FI211">
        <v>0.66</v>
      </c>
      <c r="FJ211">
        <v>11.4924</v>
      </c>
      <c r="FK211">
        <v>0.38308199999999998</v>
      </c>
    </row>
    <row r="212" spans="1:167">
      <c r="A212" t="s">
        <v>3</v>
      </c>
      <c r="B212" t="s">
        <v>125</v>
      </c>
      <c r="C212">
        <v>1</v>
      </c>
      <c r="D212">
        <v>7.9845600000000001</v>
      </c>
      <c r="E212">
        <v>0.266152</v>
      </c>
      <c r="G212" t="s">
        <v>3</v>
      </c>
      <c r="H212" t="s">
        <v>140</v>
      </c>
      <c r="I212">
        <v>0.91</v>
      </c>
      <c r="J212">
        <v>13.8992</v>
      </c>
      <c r="K212">
        <v>0.463306</v>
      </c>
      <c r="M212" t="s">
        <v>3</v>
      </c>
      <c r="N212" t="s">
        <v>145</v>
      </c>
      <c r="O212">
        <v>0.92333333333333334</v>
      </c>
      <c r="P212">
        <v>8.6481499999999993</v>
      </c>
      <c r="Q212">
        <v>0.28827199999999997</v>
      </c>
      <c r="S212" t="s">
        <v>3</v>
      </c>
      <c r="T212" t="s">
        <v>163</v>
      </c>
      <c r="U212">
        <v>1</v>
      </c>
      <c r="V212">
        <v>11.7662</v>
      </c>
      <c r="W212">
        <v>0.392208</v>
      </c>
      <c r="Y212" t="s">
        <v>3</v>
      </c>
      <c r="Z212" t="s">
        <v>145</v>
      </c>
      <c r="AA212">
        <v>0.47</v>
      </c>
      <c r="AB212">
        <v>21.291399999999999</v>
      </c>
      <c r="AC212">
        <v>0.70971300000000004</v>
      </c>
      <c r="AE212" t="s">
        <v>3</v>
      </c>
      <c r="AF212" t="s">
        <v>144</v>
      </c>
      <c r="AG212">
        <v>0.9608540925266903</v>
      </c>
      <c r="AH212">
        <v>2.6518700000000002</v>
      </c>
      <c r="AI212">
        <v>0.19789999999999999</v>
      </c>
      <c r="AK212" t="s">
        <v>3</v>
      </c>
      <c r="AL212" t="s">
        <v>129</v>
      </c>
      <c r="AM212">
        <v>1.0380622837370242E-2</v>
      </c>
      <c r="AN212">
        <v>43.720799999999997</v>
      </c>
      <c r="AO212">
        <v>1.84476</v>
      </c>
      <c r="AQ212" t="s">
        <v>3</v>
      </c>
      <c r="AR212" t="s">
        <v>145</v>
      </c>
      <c r="AS212">
        <v>0.96000000000000008</v>
      </c>
      <c r="AT212">
        <v>8.1919299999999993</v>
      </c>
      <c r="AU212">
        <v>0.27306399999999997</v>
      </c>
      <c r="AW212" t="s">
        <v>3</v>
      </c>
      <c r="AX212" t="s">
        <v>838</v>
      </c>
      <c r="AY212">
        <v>1</v>
      </c>
      <c r="AZ212">
        <v>5.30192</v>
      </c>
      <c r="BA212">
        <v>0.176731</v>
      </c>
      <c r="BO212" t="s">
        <v>3</v>
      </c>
      <c r="BP212" t="s">
        <v>119</v>
      </c>
      <c r="BQ212">
        <v>0.35</v>
      </c>
      <c r="BR212">
        <v>21.804400000000001</v>
      </c>
      <c r="BS212">
        <v>0.72681399999999996</v>
      </c>
      <c r="BV212" t="s">
        <v>3</v>
      </c>
      <c r="BW212" t="s">
        <v>119</v>
      </c>
      <c r="BX212">
        <v>0.76</v>
      </c>
      <c r="BY212">
        <v>16.0517</v>
      </c>
      <c r="BZ212">
        <v>0.535057</v>
      </c>
      <c r="CB212" t="s">
        <v>3</v>
      </c>
      <c r="CC212" t="s">
        <v>130</v>
      </c>
      <c r="CD212">
        <v>0.93666666666666676</v>
      </c>
      <c r="CE212">
        <v>11.159700000000001</v>
      </c>
      <c r="CF212">
        <v>0.37199100000000002</v>
      </c>
      <c r="CH212" t="s">
        <v>3</v>
      </c>
      <c r="CI212" t="s">
        <v>139</v>
      </c>
      <c r="CJ212">
        <v>1</v>
      </c>
      <c r="CK212">
        <v>2.0584799999999999</v>
      </c>
      <c r="CL212">
        <v>6.8615999999999996E-2</v>
      </c>
      <c r="CN212" t="s">
        <v>3</v>
      </c>
      <c r="CO212" t="s">
        <v>143</v>
      </c>
      <c r="CP212">
        <v>1</v>
      </c>
      <c r="CQ212">
        <v>3.9014099999999998</v>
      </c>
      <c r="CR212">
        <v>0.130047</v>
      </c>
      <c r="CU212" t="s">
        <v>3</v>
      </c>
      <c r="CV212" t="s">
        <v>73</v>
      </c>
      <c r="CW212">
        <v>1</v>
      </c>
      <c r="CX212">
        <v>8.6270100000000003</v>
      </c>
      <c r="CY212">
        <v>0.28756700000000002</v>
      </c>
      <c r="DA212" t="s">
        <v>3</v>
      </c>
      <c r="DB212" t="s">
        <v>139</v>
      </c>
      <c r="DC212">
        <v>0.68666666666666676</v>
      </c>
      <c r="DD212">
        <v>14.515000000000001</v>
      </c>
      <c r="DE212">
        <v>0.48383399999999999</v>
      </c>
      <c r="DG212" t="s">
        <v>3</v>
      </c>
      <c r="DH212" t="s">
        <v>141</v>
      </c>
      <c r="DI212">
        <v>1</v>
      </c>
      <c r="DJ212">
        <v>2.6511499999999999</v>
      </c>
      <c r="DK212">
        <v>8.8371500000000006E-2</v>
      </c>
      <c r="DM212" t="s">
        <v>3</v>
      </c>
      <c r="DN212" t="s">
        <v>141</v>
      </c>
      <c r="DO212">
        <v>1</v>
      </c>
      <c r="DP212">
        <v>5.0651200000000003</v>
      </c>
      <c r="DQ212">
        <v>0.16883699999999999</v>
      </c>
      <c r="DT212" t="s">
        <v>3</v>
      </c>
      <c r="DU212" t="s">
        <v>141</v>
      </c>
      <c r="DV212">
        <v>1</v>
      </c>
      <c r="DW212">
        <v>8.0097900000000006</v>
      </c>
      <c r="DX212">
        <v>0.28403499999999998</v>
      </c>
      <c r="DZ212" t="s">
        <v>3</v>
      </c>
      <c r="EA212" t="s">
        <v>139</v>
      </c>
      <c r="EB212">
        <v>1</v>
      </c>
      <c r="EC212">
        <v>6.9029999999999996</v>
      </c>
      <c r="ED212">
        <v>0.2301</v>
      </c>
      <c r="EF212" t="s">
        <v>3</v>
      </c>
      <c r="EG212" t="s">
        <v>140</v>
      </c>
      <c r="EH212">
        <v>1</v>
      </c>
      <c r="EI212">
        <v>3.0104899999999999</v>
      </c>
      <c r="EJ212">
        <v>0.10034999999999999</v>
      </c>
      <c r="EL212" t="s">
        <v>3</v>
      </c>
      <c r="EM212" t="s">
        <v>57</v>
      </c>
      <c r="EN212">
        <v>0.28333333333333333</v>
      </c>
      <c r="EO212">
        <v>27.109000000000002</v>
      </c>
      <c r="EP212">
        <v>0.90363300000000002</v>
      </c>
      <c r="ET212" t="s">
        <v>3</v>
      </c>
      <c r="EU212" t="s">
        <v>132</v>
      </c>
      <c r="EV212">
        <v>0.61333333333333329</v>
      </c>
      <c r="EW212">
        <v>16.636700000000001</v>
      </c>
      <c r="EX212">
        <v>0.60717900000000002</v>
      </c>
      <c r="EZ212" t="s">
        <v>3</v>
      </c>
      <c r="FA212" t="s">
        <v>144</v>
      </c>
      <c r="FB212">
        <v>1</v>
      </c>
      <c r="FC212">
        <v>8.4957600000000006</v>
      </c>
      <c r="FD212">
        <v>0.283192</v>
      </c>
      <c r="FG212" t="s">
        <v>3</v>
      </c>
      <c r="FH212" t="s">
        <v>122</v>
      </c>
      <c r="FI212">
        <v>0.7566666666666666</v>
      </c>
      <c r="FJ212">
        <v>13.109299999999999</v>
      </c>
      <c r="FK212">
        <v>0.44589499999999999</v>
      </c>
    </row>
    <row r="213" spans="1:167">
      <c r="A213" t="s">
        <v>3</v>
      </c>
      <c r="B213" t="s">
        <v>126</v>
      </c>
      <c r="C213">
        <v>0.91</v>
      </c>
      <c r="D213">
        <v>10.310499999999999</v>
      </c>
      <c r="E213">
        <v>0.34368500000000002</v>
      </c>
      <c r="G213" t="s">
        <v>3</v>
      </c>
      <c r="H213" t="s">
        <v>141</v>
      </c>
      <c r="I213">
        <v>0.64</v>
      </c>
      <c r="J213">
        <v>14.5352</v>
      </c>
      <c r="K213">
        <v>0.48450700000000002</v>
      </c>
      <c r="M213" t="s">
        <v>3</v>
      </c>
      <c r="N213" t="s">
        <v>146</v>
      </c>
      <c r="O213">
        <v>1</v>
      </c>
      <c r="P213">
        <v>4.8436199999999996</v>
      </c>
      <c r="Q213">
        <v>0.16145399999999999</v>
      </c>
      <c r="S213" t="s">
        <v>3</v>
      </c>
      <c r="T213" t="s">
        <v>164</v>
      </c>
      <c r="U213">
        <v>1</v>
      </c>
      <c r="V213">
        <v>11.940099999999999</v>
      </c>
      <c r="W213">
        <v>0.398003</v>
      </c>
      <c r="Y213" t="s">
        <v>3</v>
      </c>
      <c r="Z213" t="s">
        <v>146</v>
      </c>
      <c r="AA213">
        <v>0.95333333333333337</v>
      </c>
      <c r="AB213">
        <v>8.7824399999999994</v>
      </c>
      <c r="AC213">
        <v>0.29274800000000001</v>
      </c>
      <c r="AE213" t="s">
        <v>3</v>
      </c>
      <c r="AF213" t="s">
        <v>145</v>
      </c>
      <c r="AG213">
        <v>1</v>
      </c>
      <c r="AH213">
        <v>4.7032699999999998</v>
      </c>
      <c r="AI213">
        <v>0.206284</v>
      </c>
      <c r="AK213" t="s">
        <v>3</v>
      </c>
      <c r="AL213" t="s">
        <v>130</v>
      </c>
      <c r="AM213">
        <v>0</v>
      </c>
      <c r="AN213">
        <v>54.2515</v>
      </c>
      <c r="AO213">
        <v>3.7158600000000002</v>
      </c>
      <c r="AQ213" t="s">
        <v>3</v>
      </c>
      <c r="AR213" t="s">
        <v>146</v>
      </c>
      <c r="AS213">
        <v>1</v>
      </c>
      <c r="AT213">
        <v>5.4744700000000002</v>
      </c>
      <c r="AU213">
        <v>0.18248200000000001</v>
      </c>
      <c r="AW213" t="s">
        <v>3</v>
      </c>
      <c r="AX213" t="s">
        <v>839</v>
      </c>
      <c r="AY213">
        <v>1</v>
      </c>
      <c r="AZ213">
        <v>6.7805200000000001</v>
      </c>
      <c r="BA213">
        <v>0.226017</v>
      </c>
      <c r="BO213" t="s">
        <v>3</v>
      </c>
      <c r="BP213" t="s">
        <v>120</v>
      </c>
      <c r="BQ213">
        <v>0.39333333333333337</v>
      </c>
      <c r="BR213">
        <v>23.8459</v>
      </c>
      <c r="BS213">
        <v>0.79486500000000004</v>
      </c>
      <c r="BV213" t="s">
        <v>3</v>
      </c>
      <c r="BW213" t="s">
        <v>120</v>
      </c>
      <c r="BX213">
        <v>0.53999999999999992</v>
      </c>
      <c r="BY213">
        <v>21.959599999999998</v>
      </c>
      <c r="BZ213">
        <v>0.73198600000000003</v>
      </c>
      <c r="CB213" t="s">
        <v>3</v>
      </c>
      <c r="CC213" t="s">
        <v>131</v>
      </c>
      <c r="CD213">
        <v>0.92999999999999994</v>
      </c>
      <c r="CE213">
        <v>9.2169799999999995</v>
      </c>
      <c r="CF213">
        <v>0.30723299999999998</v>
      </c>
      <c r="CH213" t="s">
        <v>3</v>
      </c>
      <c r="CI213" t="s">
        <v>140</v>
      </c>
      <c r="CJ213">
        <v>1</v>
      </c>
      <c r="CK213">
        <v>2.0434700000000001</v>
      </c>
      <c r="CL213">
        <v>6.8115700000000001E-2</v>
      </c>
      <c r="CN213" t="s">
        <v>3</v>
      </c>
      <c r="CO213" t="s">
        <v>144</v>
      </c>
      <c r="CP213">
        <v>1</v>
      </c>
      <c r="CQ213">
        <v>3.1744400000000002</v>
      </c>
      <c r="CR213">
        <v>0.10581500000000001</v>
      </c>
      <c r="CU213" t="s">
        <v>3</v>
      </c>
      <c r="CV213" t="s">
        <v>74</v>
      </c>
      <c r="CW213">
        <v>1</v>
      </c>
      <c r="CX213">
        <v>8.2793799999999997</v>
      </c>
      <c r="CY213">
        <v>0.27597899999999997</v>
      </c>
      <c r="DA213" t="s">
        <v>3</v>
      </c>
      <c r="DB213" t="s">
        <v>140</v>
      </c>
      <c r="DC213">
        <v>0.94666666666666666</v>
      </c>
      <c r="DD213">
        <v>9.5922599999999996</v>
      </c>
      <c r="DE213">
        <v>0.31974200000000003</v>
      </c>
      <c r="DG213" t="s">
        <v>3</v>
      </c>
      <c r="DH213" t="s">
        <v>142</v>
      </c>
      <c r="DI213">
        <v>1</v>
      </c>
      <c r="DJ213">
        <v>3.71957</v>
      </c>
      <c r="DK213">
        <v>0.123986</v>
      </c>
      <c r="DM213" t="s">
        <v>3</v>
      </c>
      <c r="DN213" t="s">
        <v>142</v>
      </c>
      <c r="DO213">
        <v>1</v>
      </c>
      <c r="DP213">
        <v>4.2881600000000004</v>
      </c>
      <c r="DQ213">
        <v>0.14293900000000001</v>
      </c>
      <c r="DT213" t="s">
        <v>3</v>
      </c>
      <c r="DU213" t="s">
        <v>142</v>
      </c>
      <c r="DV213">
        <v>1</v>
      </c>
      <c r="DW213">
        <v>7.4944199999999999</v>
      </c>
      <c r="DX213">
        <v>0.26022299999999998</v>
      </c>
      <c r="DZ213" t="s">
        <v>3</v>
      </c>
      <c r="EA213" t="s">
        <v>140</v>
      </c>
      <c r="EB213">
        <v>1</v>
      </c>
      <c r="EC213">
        <v>6.8491600000000004</v>
      </c>
      <c r="ED213">
        <v>0.22830500000000001</v>
      </c>
      <c r="EF213" t="s">
        <v>3</v>
      </c>
      <c r="EG213" t="s">
        <v>141</v>
      </c>
      <c r="EH213">
        <v>0.53</v>
      </c>
      <c r="EI213">
        <v>51.689100000000003</v>
      </c>
      <c r="EJ213">
        <v>1.7229699999999999</v>
      </c>
      <c r="EL213" t="s">
        <v>3</v>
      </c>
      <c r="EM213" t="s">
        <v>58</v>
      </c>
      <c r="EN213">
        <v>0.19666666666666668</v>
      </c>
      <c r="EO213">
        <v>35.926699999999997</v>
      </c>
      <c r="EP213">
        <v>1.19756</v>
      </c>
      <c r="ET213" t="s">
        <v>3</v>
      </c>
      <c r="EU213" t="s">
        <v>133</v>
      </c>
      <c r="EV213">
        <v>0.22666666666666666</v>
      </c>
      <c r="EW213">
        <v>29.254300000000001</v>
      </c>
      <c r="EX213">
        <v>1.08752</v>
      </c>
      <c r="EZ213" t="s">
        <v>3</v>
      </c>
      <c r="FA213" t="s">
        <v>145</v>
      </c>
      <c r="FB213">
        <v>1</v>
      </c>
      <c r="FC213">
        <v>6.9873799999999999</v>
      </c>
      <c r="FD213">
        <v>0.23291300000000001</v>
      </c>
      <c r="FG213" t="s">
        <v>3</v>
      </c>
      <c r="FH213" t="s">
        <v>123</v>
      </c>
      <c r="FI213">
        <v>0.46666666666666667</v>
      </c>
      <c r="FJ213">
        <v>17.805599999999998</v>
      </c>
      <c r="FK213">
        <v>0.61824900000000005</v>
      </c>
    </row>
    <row r="214" spans="1:167">
      <c r="A214" t="s">
        <v>3</v>
      </c>
      <c r="B214" t="s">
        <v>127</v>
      </c>
      <c r="C214">
        <v>1</v>
      </c>
      <c r="D214">
        <v>9.0373599999999996</v>
      </c>
      <c r="E214">
        <v>0.30124499999999999</v>
      </c>
      <c r="G214" t="s">
        <v>3</v>
      </c>
      <c r="H214" t="s">
        <v>142</v>
      </c>
      <c r="I214">
        <v>1</v>
      </c>
      <c r="J214">
        <v>8.7771799999999995</v>
      </c>
      <c r="K214">
        <v>0.29257300000000003</v>
      </c>
      <c r="M214" t="s">
        <v>3</v>
      </c>
      <c r="N214" t="s">
        <v>147</v>
      </c>
      <c r="O214">
        <v>1</v>
      </c>
      <c r="P214">
        <v>4.90604</v>
      </c>
      <c r="Q214">
        <v>0.16353500000000001</v>
      </c>
      <c r="S214" t="s">
        <v>3</v>
      </c>
      <c r="T214" t="s">
        <v>165</v>
      </c>
      <c r="U214">
        <v>1</v>
      </c>
      <c r="V214">
        <v>12.4991</v>
      </c>
      <c r="W214">
        <v>0.41663800000000001</v>
      </c>
      <c r="Y214" t="s">
        <v>3</v>
      </c>
      <c r="Z214" t="s">
        <v>147</v>
      </c>
      <c r="AA214">
        <v>0.95666666666666667</v>
      </c>
      <c r="AB214">
        <v>6.9314099999999996</v>
      </c>
      <c r="AC214">
        <v>0.231047</v>
      </c>
      <c r="AE214" t="s">
        <v>3</v>
      </c>
      <c r="AF214" t="s">
        <v>146</v>
      </c>
      <c r="AG214">
        <v>0.78666666666666674</v>
      </c>
      <c r="AH214">
        <v>8.4454600000000006</v>
      </c>
      <c r="AI214">
        <v>0.34898600000000002</v>
      </c>
      <c r="AK214" t="s">
        <v>3</v>
      </c>
      <c r="AL214" t="s">
        <v>131</v>
      </c>
      <c r="AM214">
        <v>3.1007751937984496E-2</v>
      </c>
      <c r="AN214">
        <v>42.4512</v>
      </c>
      <c r="AO214">
        <v>2.3197399999999999</v>
      </c>
      <c r="AQ214" t="s">
        <v>3</v>
      </c>
      <c r="AR214" t="s">
        <v>147</v>
      </c>
      <c r="AS214">
        <v>1</v>
      </c>
      <c r="AT214">
        <v>6.3511800000000003</v>
      </c>
      <c r="AU214">
        <v>0.21170600000000001</v>
      </c>
      <c r="AW214" t="s">
        <v>3</v>
      </c>
      <c r="AX214" t="s">
        <v>840</v>
      </c>
      <c r="AY214">
        <v>0.93666666666666676</v>
      </c>
      <c r="AZ214">
        <v>10.7744</v>
      </c>
      <c r="BA214">
        <v>0.35914600000000002</v>
      </c>
      <c r="BO214" t="s">
        <v>3</v>
      </c>
      <c r="BP214" t="s">
        <v>121</v>
      </c>
      <c r="BQ214">
        <v>0.36000000000000004</v>
      </c>
      <c r="BR214">
        <v>23.8993</v>
      </c>
      <c r="BS214">
        <v>0.79664400000000002</v>
      </c>
      <c r="BV214" t="s">
        <v>3</v>
      </c>
      <c r="BW214" t="s">
        <v>121</v>
      </c>
      <c r="BX214">
        <v>1</v>
      </c>
      <c r="BY214">
        <v>5.6203599999999998</v>
      </c>
      <c r="BZ214">
        <v>0.18734500000000001</v>
      </c>
      <c r="CB214" t="s">
        <v>3</v>
      </c>
      <c r="CC214" t="s">
        <v>132</v>
      </c>
      <c r="CD214">
        <v>0.95666666666666667</v>
      </c>
      <c r="CE214">
        <v>5.4386000000000001</v>
      </c>
      <c r="CF214">
        <v>0.181287</v>
      </c>
      <c r="CH214" t="s">
        <v>3</v>
      </c>
      <c r="CI214" t="s">
        <v>141</v>
      </c>
      <c r="CJ214">
        <v>0.78999999999999992</v>
      </c>
      <c r="CK214">
        <v>13.8697</v>
      </c>
      <c r="CL214">
        <v>0.46232299999999998</v>
      </c>
      <c r="CN214" t="s">
        <v>3</v>
      </c>
      <c r="CO214" t="s">
        <v>145</v>
      </c>
      <c r="CP214">
        <v>1</v>
      </c>
      <c r="CQ214">
        <v>3.4182399999999999</v>
      </c>
      <c r="CR214">
        <v>0.113941</v>
      </c>
      <c r="CU214" t="s">
        <v>3</v>
      </c>
      <c r="CV214" t="s">
        <v>75</v>
      </c>
      <c r="CW214">
        <v>1</v>
      </c>
      <c r="CX214">
        <v>5.8192000000000004</v>
      </c>
      <c r="CY214">
        <v>0.19397300000000001</v>
      </c>
      <c r="DA214" t="s">
        <v>3</v>
      </c>
      <c r="DB214" t="s">
        <v>141</v>
      </c>
      <c r="DC214">
        <v>0.94333333333333336</v>
      </c>
      <c r="DD214">
        <v>10.957000000000001</v>
      </c>
      <c r="DE214">
        <v>0.36523299999999997</v>
      </c>
      <c r="DG214" t="s">
        <v>3</v>
      </c>
      <c r="DH214" t="s">
        <v>143</v>
      </c>
      <c r="DI214">
        <v>1</v>
      </c>
      <c r="DJ214">
        <v>2.3685700000000001</v>
      </c>
      <c r="DK214">
        <v>7.8952300000000003E-2</v>
      </c>
      <c r="DM214" t="s">
        <v>3</v>
      </c>
      <c r="DN214" t="s">
        <v>143</v>
      </c>
      <c r="DO214">
        <v>1</v>
      </c>
      <c r="DP214">
        <v>4.82552</v>
      </c>
      <c r="DQ214">
        <v>0.16085099999999999</v>
      </c>
      <c r="DT214" t="s">
        <v>3</v>
      </c>
      <c r="DU214" t="s">
        <v>143</v>
      </c>
      <c r="DV214">
        <v>0.83</v>
      </c>
      <c r="DW214">
        <v>14.8581</v>
      </c>
      <c r="DX214">
        <v>0.49526900000000001</v>
      </c>
      <c r="DZ214" t="s">
        <v>3</v>
      </c>
      <c r="EA214" t="s">
        <v>141</v>
      </c>
      <c r="EB214">
        <v>1</v>
      </c>
      <c r="EC214">
        <v>7.4706799999999998</v>
      </c>
      <c r="ED214">
        <v>0.24902299999999999</v>
      </c>
      <c r="EF214" t="s">
        <v>3</v>
      </c>
      <c r="EG214" t="s">
        <v>142</v>
      </c>
      <c r="EH214">
        <v>0.63666666666666671</v>
      </c>
      <c r="EI214">
        <v>18.7468</v>
      </c>
      <c r="EJ214">
        <v>0.62489399999999995</v>
      </c>
      <c r="EL214" t="s">
        <v>3</v>
      </c>
      <c r="EM214" t="s">
        <v>59</v>
      </c>
      <c r="EN214">
        <v>0.20666666666666667</v>
      </c>
      <c r="EO214">
        <v>29.1845</v>
      </c>
      <c r="EP214">
        <v>0.97281799999999996</v>
      </c>
      <c r="ET214" t="s">
        <v>3</v>
      </c>
      <c r="EU214" t="s">
        <v>134</v>
      </c>
      <c r="EV214">
        <v>0.46333333333333332</v>
      </c>
      <c r="EW214">
        <v>21.387799999999999</v>
      </c>
      <c r="EX214">
        <v>0.71292500000000003</v>
      </c>
      <c r="EZ214" t="s">
        <v>3</v>
      </c>
      <c r="FA214" t="s">
        <v>146</v>
      </c>
      <c r="FB214">
        <v>1</v>
      </c>
      <c r="FC214">
        <v>6.7299499999999997</v>
      </c>
      <c r="FD214">
        <v>0.224332</v>
      </c>
      <c r="FG214" t="s">
        <v>3</v>
      </c>
      <c r="FH214" t="s">
        <v>124</v>
      </c>
      <c r="FI214">
        <v>1</v>
      </c>
      <c r="FJ214">
        <v>7.4563600000000001</v>
      </c>
      <c r="FK214">
        <v>0.24854499999999999</v>
      </c>
    </row>
    <row r="215" spans="1:167">
      <c r="A215" t="s">
        <v>3</v>
      </c>
      <c r="B215" t="s">
        <v>128</v>
      </c>
      <c r="C215">
        <v>1</v>
      </c>
      <c r="D215">
        <v>7.4498300000000004</v>
      </c>
      <c r="E215">
        <v>0.24832799999999999</v>
      </c>
      <c r="G215" t="s">
        <v>3</v>
      </c>
      <c r="H215" t="s">
        <v>143</v>
      </c>
      <c r="I215">
        <v>1</v>
      </c>
      <c r="J215">
        <v>9.8728800000000003</v>
      </c>
      <c r="K215">
        <v>0.329096</v>
      </c>
      <c r="M215" t="s">
        <v>3</v>
      </c>
      <c r="N215" t="s">
        <v>148</v>
      </c>
      <c r="O215">
        <v>1</v>
      </c>
      <c r="P215">
        <v>3.2132800000000001</v>
      </c>
      <c r="Q215">
        <v>0.107109</v>
      </c>
      <c r="S215" t="s">
        <v>3</v>
      </c>
      <c r="T215" t="s">
        <v>166</v>
      </c>
      <c r="U215">
        <v>0.88</v>
      </c>
      <c r="V215">
        <v>15.0509</v>
      </c>
      <c r="W215">
        <v>0.50169699999999995</v>
      </c>
      <c r="Y215" t="s">
        <v>3</v>
      </c>
      <c r="Z215" t="s">
        <v>148</v>
      </c>
      <c r="AA215">
        <v>1</v>
      </c>
      <c r="AB215">
        <v>4.5115699999999999</v>
      </c>
      <c r="AC215">
        <v>0.15038599999999999</v>
      </c>
      <c r="AE215" t="s">
        <v>3</v>
      </c>
      <c r="AF215" t="s">
        <v>147</v>
      </c>
      <c r="AG215">
        <v>1</v>
      </c>
      <c r="AH215">
        <v>6.8277000000000001</v>
      </c>
      <c r="AI215">
        <v>0.24560100000000001</v>
      </c>
      <c r="AK215" t="s">
        <v>3</v>
      </c>
      <c r="AL215" t="s">
        <v>132</v>
      </c>
      <c r="AM215">
        <v>0</v>
      </c>
      <c r="AN215">
        <v>43.394300000000001</v>
      </c>
      <c r="AO215">
        <v>2.83623</v>
      </c>
      <c r="AQ215" t="s">
        <v>3</v>
      </c>
      <c r="AR215" t="s">
        <v>148</v>
      </c>
      <c r="AS215">
        <v>1</v>
      </c>
      <c r="AT215">
        <v>6.5254000000000003</v>
      </c>
      <c r="AU215">
        <v>0.21751300000000001</v>
      </c>
      <c r="AW215" t="s">
        <v>3</v>
      </c>
      <c r="AX215" t="s">
        <v>841</v>
      </c>
      <c r="AY215">
        <v>0.94333333333333336</v>
      </c>
      <c r="AZ215">
        <v>8.7901500000000006</v>
      </c>
      <c r="BA215">
        <v>0.29300500000000002</v>
      </c>
      <c r="BO215" t="s">
        <v>3</v>
      </c>
      <c r="BP215" t="s">
        <v>122</v>
      </c>
      <c r="BQ215">
        <v>0.40333333333333332</v>
      </c>
      <c r="BR215">
        <v>19.537800000000001</v>
      </c>
      <c r="BS215">
        <v>0.65125900000000003</v>
      </c>
      <c r="BV215" t="s">
        <v>3</v>
      </c>
      <c r="BW215" t="s">
        <v>122</v>
      </c>
      <c r="BX215">
        <v>1</v>
      </c>
      <c r="BY215">
        <v>8.5922800000000006</v>
      </c>
      <c r="BZ215">
        <v>0.28640900000000002</v>
      </c>
      <c r="CB215" t="s">
        <v>3</v>
      </c>
      <c r="CC215" t="s">
        <v>133</v>
      </c>
      <c r="CD215">
        <v>1</v>
      </c>
      <c r="CE215">
        <v>6.4743599999999999</v>
      </c>
      <c r="CF215">
        <v>0.215812</v>
      </c>
      <c r="CH215" t="s">
        <v>3</v>
      </c>
      <c r="CI215" t="s">
        <v>142</v>
      </c>
      <c r="CJ215">
        <v>0.90333333333333343</v>
      </c>
      <c r="CK215">
        <v>7.3904199999999998</v>
      </c>
      <c r="CL215">
        <v>0.24634700000000001</v>
      </c>
      <c r="CN215" t="s">
        <v>3</v>
      </c>
      <c r="CO215" t="s">
        <v>146</v>
      </c>
      <c r="CP215">
        <v>1</v>
      </c>
      <c r="CQ215">
        <v>3.8850699999999998</v>
      </c>
      <c r="CR215">
        <v>0.12950200000000001</v>
      </c>
      <c r="CU215" t="s">
        <v>3</v>
      </c>
      <c r="CV215" t="s">
        <v>76</v>
      </c>
      <c r="CW215">
        <v>1</v>
      </c>
      <c r="CX215">
        <v>7.3540700000000001</v>
      </c>
      <c r="CY215">
        <v>0.24513599999999999</v>
      </c>
      <c r="DA215" t="s">
        <v>3</v>
      </c>
      <c r="DB215" t="s">
        <v>142</v>
      </c>
      <c r="DC215">
        <v>1</v>
      </c>
      <c r="DD215">
        <v>6.32334</v>
      </c>
      <c r="DE215">
        <v>0.21077799999999999</v>
      </c>
      <c r="DG215" t="s">
        <v>3</v>
      </c>
      <c r="DH215" t="s">
        <v>144</v>
      </c>
      <c r="DI215">
        <v>1</v>
      </c>
      <c r="DJ215">
        <v>3.8664800000000001</v>
      </c>
      <c r="DK215">
        <v>0.128883</v>
      </c>
      <c r="DM215" t="s">
        <v>3</v>
      </c>
      <c r="DN215" t="s">
        <v>144</v>
      </c>
      <c r="DO215">
        <v>1</v>
      </c>
      <c r="DP215">
        <v>5.2404999999999999</v>
      </c>
      <c r="DQ215">
        <v>0.174683</v>
      </c>
      <c r="DT215" t="s">
        <v>3</v>
      </c>
      <c r="DU215" t="s">
        <v>144</v>
      </c>
      <c r="DV215">
        <v>1</v>
      </c>
      <c r="DW215">
        <v>6.6722400000000004</v>
      </c>
      <c r="DX215">
        <v>0.22240799999999999</v>
      </c>
      <c r="DZ215" t="s">
        <v>3</v>
      </c>
      <c r="EA215" t="s">
        <v>142</v>
      </c>
      <c r="EB215">
        <v>1</v>
      </c>
      <c r="EC215">
        <v>5.9966299999999997</v>
      </c>
      <c r="ED215">
        <v>0.19988800000000001</v>
      </c>
      <c r="EF215" t="s">
        <v>3</v>
      </c>
      <c r="EG215" t="s">
        <v>143</v>
      </c>
      <c r="EH215">
        <v>0.66</v>
      </c>
      <c r="EI215">
        <v>17.98</v>
      </c>
      <c r="EJ215">
        <v>0.59933400000000003</v>
      </c>
      <c r="EL215" t="s">
        <v>3</v>
      </c>
      <c r="EM215" t="s">
        <v>60</v>
      </c>
      <c r="EN215">
        <v>0.81</v>
      </c>
      <c r="EO215">
        <v>15.3317</v>
      </c>
      <c r="EP215">
        <v>0.51105599999999995</v>
      </c>
      <c r="ET215" t="s">
        <v>3</v>
      </c>
      <c r="EU215" t="s">
        <v>135</v>
      </c>
      <c r="EV215">
        <v>0.9</v>
      </c>
      <c r="EW215">
        <v>10.4398</v>
      </c>
      <c r="EX215">
        <v>0.34799200000000002</v>
      </c>
      <c r="EZ215" t="s">
        <v>3</v>
      </c>
      <c r="FA215" t="s">
        <v>147</v>
      </c>
      <c r="FB215">
        <v>0.91333333333333333</v>
      </c>
      <c r="FC215">
        <v>9.8342600000000004</v>
      </c>
      <c r="FD215">
        <v>0.32780900000000002</v>
      </c>
      <c r="FG215" t="s">
        <v>3</v>
      </c>
      <c r="FH215" t="s">
        <v>125</v>
      </c>
      <c r="FI215">
        <v>0.49</v>
      </c>
      <c r="FJ215">
        <v>20.076699999999999</v>
      </c>
      <c r="FK215">
        <v>0.692299</v>
      </c>
    </row>
    <row r="216" spans="1:167">
      <c r="A216" t="s">
        <v>3</v>
      </c>
      <c r="B216" t="s">
        <v>129</v>
      </c>
      <c r="C216">
        <v>0.91666666666666663</v>
      </c>
      <c r="D216">
        <v>12.360099999999999</v>
      </c>
      <c r="E216">
        <v>0.41200300000000001</v>
      </c>
      <c r="G216" t="s">
        <v>3</v>
      </c>
      <c r="H216" t="s">
        <v>144</v>
      </c>
      <c r="I216">
        <v>0.95666666666666667</v>
      </c>
      <c r="J216">
        <v>10.276999999999999</v>
      </c>
      <c r="K216">
        <v>0.34256799999999998</v>
      </c>
      <c r="M216" t="s">
        <v>3</v>
      </c>
      <c r="N216" t="s">
        <v>149</v>
      </c>
      <c r="O216">
        <v>0.91333333333333333</v>
      </c>
      <c r="P216">
        <v>7.8235799999999998</v>
      </c>
      <c r="Q216">
        <v>0.26078600000000002</v>
      </c>
      <c r="S216" t="s">
        <v>3</v>
      </c>
      <c r="T216" t="s">
        <v>167</v>
      </c>
      <c r="U216">
        <v>0.44333333333333336</v>
      </c>
      <c r="V216">
        <v>21.082799999999999</v>
      </c>
      <c r="W216">
        <v>0.70276099999999997</v>
      </c>
      <c r="Y216" t="s">
        <v>3</v>
      </c>
      <c r="Z216" t="s">
        <v>149</v>
      </c>
      <c r="AA216">
        <v>0.87</v>
      </c>
      <c r="AB216">
        <v>10.2164</v>
      </c>
      <c r="AC216">
        <v>0.34054699999999999</v>
      </c>
      <c r="AE216" t="s">
        <v>3</v>
      </c>
      <c r="AF216" t="s">
        <v>148</v>
      </c>
      <c r="AG216">
        <v>0.96333333333333326</v>
      </c>
      <c r="AH216">
        <v>6.0895799999999998</v>
      </c>
      <c r="AI216">
        <v>0.248554</v>
      </c>
      <c r="AK216" t="s">
        <v>3</v>
      </c>
      <c r="AL216" t="s">
        <v>133</v>
      </c>
      <c r="AM216">
        <v>9.3333333333333324E-2</v>
      </c>
      <c r="AN216">
        <v>36.274799999999999</v>
      </c>
      <c r="AO216">
        <v>1.6266700000000001</v>
      </c>
      <c r="AQ216" t="s">
        <v>3</v>
      </c>
      <c r="AR216" t="s">
        <v>149</v>
      </c>
      <c r="AS216">
        <v>1</v>
      </c>
      <c r="AT216">
        <v>6.31731</v>
      </c>
      <c r="AU216">
        <v>0.21057699999999999</v>
      </c>
      <c r="AW216" t="s">
        <v>3</v>
      </c>
      <c r="AX216" t="s">
        <v>842</v>
      </c>
      <c r="AY216">
        <v>1</v>
      </c>
      <c r="AZ216">
        <v>8.4760399999999994</v>
      </c>
      <c r="BA216">
        <v>0.28253499999999998</v>
      </c>
      <c r="BO216" t="s">
        <v>3</v>
      </c>
      <c r="BP216" t="s">
        <v>123</v>
      </c>
      <c r="BQ216">
        <v>0.47</v>
      </c>
      <c r="BR216">
        <v>21.991900000000001</v>
      </c>
      <c r="BS216">
        <v>0.73306300000000002</v>
      </c>
      <c r="BV216" t="s">
        <v>3</v>
      </c>
      <c r="BW216" t="s">
        <v>123</v>
      </c>
      <c r="BX216">
        <v>1</v>
      </c>
      <c r="BY216">
        <v>8.4599200000000003</v>
      </c>
      <c r="BZ216">
        <v>0.281997</v>
      </c>
      <c r="CB216" t="s">
        <v>3</v>
      </c>
      <c r="CC216" t="s">
        <v>134</v>
      </c>
      <c r="CD216">
        <v>0.98</v>
      </c>
      <c r="CE216">
        <v>6.9523400000000004</v>
      </c>
      <c r="CF216">
        <v>0.23174500000000001</v>
      </c>
      <c r="CH216" t="s">
        <v>3</v>
      </c>
      <c r="CI216" t="s">
        <v>143</v>
      </c>
      <c r="CJ216">
        <v>1</v>
      </c>
      <c r="CK216">
        <v>1.2359199999999999</v>
      </c>
      <c r="CL216">
        <v>4.1197400000000002E-2</v>
      </c>
      <c r="CN216" t="s">
        <v>3</v>
      </c>
      <c r="CO216" t="s">
        <v>147</v>
      </c>
      <c r="CP216">
        <v>0.77</v>
      </c>
      <c r="CQ216">
        <v>9.2321500000000007</v>
      </c>
      <c r="CR216">
        <v>0.30773800000000001</v>
      </c>
      <c r="CU216" t="s">
        <v>3</v>
      </c>
      <c r="CV216" t="s">
        <v>77</v>
      </c>
      <c r="CW216">
        <v>1</v>
      </c>
      <c r="CX216">
        <v>8.0477500000000006</v>
      </c>
      <c r="CY216">
        <v>0.268258</v>
      </c>
      <c r="DA216" t="s">
        <v>3</v>
      </c>
      <c r="DB216" t="s">
        <v>143</v>
      </c>
      <c r="DC216">
        <v>1</v>
      </c>
      <c r="DD216">
        <v>3.4443700000000002</v>
      </c>
      <c r="DE216">
        <v>0.114812</v>
      </c>
      <c r="DG216" t="s">
        <v>3</v>
      </c>
      <c r="DH216" t="s">
        <v>145</v>
      </c>
      <c r="DI216">
        <v>0.94333333333333336</v>
      </c>
      <c r="DJ216">
        <v>7.8108199999999997</v>
      </c>
      <c r="DK216">
        <v>0.26036100000000001</v>
      </c>
      <c r="DM216" t="s">
        <v>3</v>
      </c>
      <c r="DN216" t="s">
        <v>145</v>
      </c>
      <c r="DO216">
        <v>1</v>
      </c>
      <c r="DP216">
        <v>5.8767800000000001</v>
      </c>
      <c r="DQ216">
        <v>0.19589300000000001</v>
      </c>
      <c r="DT216" t="s">
        <v>3</v>
      </c>
      <c r="DU216" t="s">
        <v>145</v>
      </c>
      <c r="DV216">
        <v>0.83666666666666667</v>
      </c>
      <c r="DW216">
        <v>12.8233</v>
      </c>
      <c r="DX216">
        <v>0.436166</v>
      </c>
      <c r="DZ216" t="s">
        <v>3</v>
      </c>
      <c r="EA216" t="s">
        <v>143</v>
      </c>
      <c r="EB216">
        <v>1</v>
      </c>
      <c r="EC216">
        <v>6.4462200000000003</v>
      </c>
      <c r="ED216">
        <v>0.21487400000000001</v>
      </c>
      <c r="EF216" t="s">
        <v>3</v>
      </c>
      <c r="EG216" t="s">
        <v>144</v>
      </c>
      <c r="EH216">
        <v>1</v>
      </c>
      <c r="EI216">
        <v>5.16601</v>
      </c>
      <c r="EJ216">
        <v>0.17219999999999999</v>
      </c>
      <c r="EL216" t="s">
        <v>3</v>
      </c>
      <c r="EM216" t="s">
        <v>61</v>
      </c>
      <c r="EN216">
        <v>0.47</v>
      </c>
      <c r="EO216">
        <v>22.2668</v>
      </c>
      <c r="EP216">
        <v>0.74222500000000002</v>
      </c>
      <c r="ET216" t="s">
        <v>3</v>
      </c>
      <c r="EU216" t="s">
        <v>136</v>
      </c>
      <c r="EV216">
        <v>0.76666666666666672</v>
      </c>
      <c r="EW216">
        <v>13.8171</v>
      </c>
      <c r="EX216">
        <v>0.46056900000000001</v>
      </c>
      <c r="EZ216" t="s">
        <v>3</v>
      </c>
      <c r="FA216" t="s">
        <v>148</v>
      </c>
      <c r="FB216">
        <v>1</v>
      </c>
      <c r="FC216">
        <v>8.2974300000000003</v>
      </c>
      <c r="FD216">
        <v>0.27658100000000002</v>
      </c>
      <c r="FG216" t="s">
        <v>3</v>
      </c>
      <c r="FH216" t="s">
        <v>126</v>
      </c>
      <c r="FI216">
        <v>0.9933333333333334</v>
      </c>
      <c r="FJ216">
        <v>6.7705900000000003</v>
      </c>
      <c r="FK216">
        <v>0.225686</v>
      </c>
    </row>
    <row r="217" spans="1:167">
      <c r="A217" t="s">
        <v>3</v>
      </c>
      <c r="B217" t="s">
        <v>130</v>
      </c>
      <c r="C217">
        <v>0.82666666666666666</v>
      </c>
      <c r="D217">
        <v>12.087</v>
      </c>
      <c r="E217">
        <v>0.40290100000000001</v>
      </c>
      <c r="G217" t="s">
        <v>3</v>
      </c>
      <c r="H217" t="s">
        <v>145</v>
      </c>
      <c r="I217">
        <v>0.95333333333333337</v>
      </c>
      <c r="J217">
        <v>10.887</v>
      </c>
      <c r="K217">
        <v>0.36290099999999997</v>
      </c>
      <c r="M217" t="s">
        <v>3</v>
      </c>
      <c r="N217" t="s">
        <v>150</v>
      </c>
      <c r="O217">
        <v>1</v>
      </c>
      <c r="P217">
        <v>5.0960099999999997</v>
      </c>
      <c r="Q217">
        <v>0.16986699999999999</v>
      </c>
      <c r="S217" t="s">
        <v>3</v>
      </c>
      <c r="T217" t="s">
        <v>168</v>
      </c>
      <c r="U217">
        <v>1</v>
      </c>
      <c r="V217">
        <v>12.5769</v>
      </c>
      <c r="W217">
        <v>0.41922799999999999</v>
      </c>
      <c r="Y217" t="s">
        <v>3</v>
      </c>
      <c r="Z217" t="s">
        <v>150</v>
      </c>
      <c r="AA217">
        <v>0.97000000000000008</v>
      </c>
      <c r="AB217">
        <v>7.8969300000000002</v>
      </c>
      <c r="AC217">
        <v>0.26323099999999999</v>
      </c>
      <c r="AE217" t="s">
        <v>3</v>
      </c>
      <c r="AF217" t="s">
        <v>149</v>
      </c>
      <c r="AG217">
        <v>0.92929292929292928</v>
      </c>
      <c r="AH217">
        <v>8.0222200000000008</v>
      </c>
      <c r="AI217">
        <v>0.33425899999999997</v>
      </c>
      <c r="AK217" t="s">
        <v>3</v>
      </c>
      <c r="AL217" t="s">
        <v>134</v>
      </c>
      <c r="AM217">
        <v>0.14652014652014653</v>
      </c>
      <c r="AN217">
        <v>44.829599999999999</v>
      </c>
      <c r="AO217">
        <v>2.1449600000000002</v>
      </c>
      <c r="AQ217" t="s">
        <v>3</v>
      </c>
      <c r="AR217" t="s">
        <v>150</v>
      </c>
      <c r="AS217">
        <v>1</v>
      </c>
      <c r="AT217">
        <v>5.7704800000000001</v>
      </c>
      <c r="AU217">
        <v>0.19234899999999999</v>
      </c>
      <c r="AW217" t="s">
        <v>3</v>
      </c>
      <c r="AX217" t="s">
        <v>843</v>
      </c>
      <c r="AY217">
        <v>0.91</v>
      </c>
      <c r="AZ217">
        <v>11.128399999999999</v>
      </c>
      <c r="BA217">
        <v>0.370946</v>
      </c>
      <c r="BO217" t="s">
        <v>3</v>
      </c>
      <c r="BP217" t="s">
        <v>124</v>
      </c>
      <c r="BQ217">
        <v>0.47</v>
      </c>
      <c r="BR217">
        <v>23.356400000000001</v>
      </c>
      <c r="BS217">
        <v>0.77854800000000002</v>
      </c>
      <c r="BV217" t="s">
        <v>3</v>
      </c>
      <c r="BW217" t="s">
        <v>124</v>
      </c>
      <c r="BX217">
        <v>0.78333333333333333</v>
      </c>
      <c r="BY217">
        <v>12.045500000000001</v>
      </c>
      <c r="BZ217">
        <v>0.40151599999999998</v>
      </c>
      <c r="CB217" t="s">
        <v>3</v>
      </c>
      <c r="CC217" t="s">
        <v>135</v>
      </c>
      <c r="CD217">
        <v>0.8035714285714286</v>
      </c>
      <c r="CE217">
        <v>2.0638100000000001</v>
      </c>
      <c r="CF217">
        <v>0.368537</v>
      </c>
      <c r="CH217" t="s">
        <v>3</v>
      </c>
      <c r="CI217" t="s">
        <v>144</v>
      </c>
      <c r="CJ217">
        <v>0.92999999999999994</v>
      </c>
      <c r="CK217">
        <v>5.9486699999999999</v>
      </c>
      <c r="CL217">
        <v>0.19828899999999999</v>
      </c>
      <c r="CN217" t="s">
        <v>3</v>
      </c>
      <c r="CO217" t="s">
        <v>148</v>
      </c>
      <c r="CP217">
        <v>1</v>
      </c>
      <c r="CQ217">
        <v>7.0175099999999997</v>
      </c>
      <c r="CR217">
        <v>0.23391700000000001</v>
      </c>
      <c r="CU217" t="s">
        <v>3</v>
      </c>
      <c r="CV217" t="s">
        <v>78</v>
      </c>
      <c r="CW217">
        <v>1</v>
      </c>
      <c r="CX217">
        <v>5.6932200000000002</v>
      </c>
      <c r="CY217">
        <v>0.189774</v>
      </c>
      <c r="DA217" t="s">
        <v>3</v>
      </c>
      <c r="DB217" t="s">
        <v>144</v>
      </c>
      <c r="DC217">
        <v>1</v>
      </c>
      <c r="DD217">
        <v>4.1138399999999997</v>
      </c>
      <c r="DE217">
        <v>0.137128</v>
      </c>
      <c r="DG217" t="s">
        <v>3</v>
      </c>
      <c r="DH217" t="s">
        <v>146</v>
      </c>
      <c r="DI217">
        <v>0.97666666666666668</v>
      </c>
      <c r="DJ217">
        <v>3.6076700000000002</v>
      </c>
      <c r="DK217">
        <v>0.120256</v>
      </c>
      <c r="DM217" t="s">
        <v>3</v>
      </c>
      <c r="DN217" t="s">
        <v>146</v>
      </c>
      <c r="DO217">
        <v>1</v>
      </c>
      <c r="DP217">
        <v>6.5584699999999998</v>
      </c>
      <c r="DQ217">
        <v>0.218616</v>
      </c>
      <c r="DT217" t="s">
        <v>3</v>
      </c>
      <c r="DU217" t="s">
        <v>146</v>
      </c>
      <c r="DV217">
        <v>0.95</v>
      </c>
      <c r="DW217">
        <v>5.0182500000000001</v>
      </c>
      <c r="DX217">
        <v>0.19227</v>
      </c>
      <c r="DZ217" t="s">
        <v>3</v>
      </c>
      <c r="EA217" t="s">
        <v>144</v>
      </c>
      <c r="EB217">
        <v>1</v>
      </c>
      <c r="EC217">
        <v>5.7137000000000002</v>
      </c>
      <c r="ED217">
        <v>0.19045699999999999</v>
      </c>
      <c r="EF217" t="s">
        <v>3</v>
      </c>
      <c r="EG217" t="s">
        <v>145</v>
      </c>
      <c r="EH217">
        <v>0.53999999999999992</v>
      </c>
      <c r="EI217">
        <v>25.612200000000001</v>
      </c>
      <c r="EJ217">
        <v>0.85373900000000003</v>
      </c>
      <c r="EL217" t="s">
        <v>3</v>
      </c>
      <c r="EM217" t="s">
        <v>62</v>
      </c>
      <c r="EN217">
        <v>0.16333333333333336</v>
      </c>
      <c r="EO217">
        <v>29.088799999999999</v>
      </c>
      <c r="EP217">
        <v>0.96962700000000002</v>
      </c>
      <c r="ET217" t="s">
        <v>3</v>
      </c>
      <c r="EU217" t="s">
        <v>137</v>
      </c>
      <c r="EV217">
        <v>1</v>
      </c>
      <c r="EW217">
        <v>9.9181699999999999</v>
      </c>
      <c r="EX217">
        <v>0.33060600000000001</v>
      </c>
      <c r="EZ217" t="s">
        <v>3</v>
      </c>
      <c r="FA217" t="s">
        <v>149</v>
      </c>
      <c r="FB217">
        <v>1</v>
      </c>
      <c r="FC217">
        <v>8.5341100000000001</v>
      </c>
      <c r="FD217">
        <v>0.28447</v>
      </c>
      <c r="FG217" t="s">
        <v>3</v>
      </c>
      <c r="FH217" t="s">
        <v>127</v>
      </c>
      <c r="FI217">
        <v>1</v>
      </c>
      <c r="FJ217">
        <v>4.9052499999999997</v>
      </c>
      <c r="FK217">
        <v>0.16350799999999999</v>
      </c>
    </row>
    <row r="218" spans="1:167">
      <c r="A218" t="s">
        <v>3</v>
      </c>
      <c r="B218" t="s">
        <v>131</v>
      </c>
      <c r="C218">
        <v>0.9</v>
      </c>
      <c r="D218">
        <v>9.4641000000000002</v>
      </c>
      <c r="E218">
        <v>0.31546999999999997</v>
      </c>
      <c r="G218" t="s">
        <v>3</v>
      </c>
      <c r="H218" t="s">
        <v>146</v>
      </c>
      <c r="I218">
        <v>1</v>
      </c>
      <c r="J218">
        <v>11.6393</v>
      </c>
      <c r="K218">
        <v>0.38797599999999999</v>
      </c>
      <c r="M218" t="s">
        <v>3</v>
      </c>
      <c r="N218" t="s">
        <v>151</v>
      </c>
      <c r="O218">
        <v>0.93666666666666676</v>
      </c>
      <c r="P218">
        <v>8.7793799999999997</v>
      </c>
      <c r="Q218">
        <v>0.29264600000000002</v>
      </c>
      <c r="S218" t="s">
        <v>3</v>
      </c>
      <c r="T218" t="s">
        <v>169</v>
      </c>
      <c r="U218">
        <v>1</v>
      </c>
      <c r="V218">
        <v>10.5227</v>
      </c>
      <c r="W218">
        <v>0.35075600000000001</v>
      </c>
      <c r="Y218" t="s">
        <v>3</v>
      </c>
      <c r="Z218" t="s">
        <v>151</v>
      </c>
      <c r="AA218">
        <v>0.94</v>
      </c>
      <c r="AB218">
        <v>7.4024000000000001</v>
      </c>
      <c r="AC218">
        <v>0.24674699999999999</v>
      </c>
      <c r="AE218" t="s">
        <v>3</v>
      </c>
      <c r="AF218" t="s">
        <v>150</v>
      </c>
      <c r="AG218">
        <v>0.43959731543624164</v>
      </c>
      <c r="AH218">
        <v>19.321200000000001</v>
      </c>
      <c r="AI218">
        <v>0.91569400000000001</v>
      </c>
      <c r="AK218" t="s">
        <v>3</v>
      </c>
      <c r="AL218" t="s">
        <v>135</v>
      </c>
      <c r="AM218">
        <v>0</v>
      </c>
      <c r="AN218">
        <v>48.702199999999998</v>
      </c>
      <c r="AO218">
        <v>2.15496</v>
      </c>
      <c r="AQ218" t="s">
        <v>3</v>
      </c>
      <c r="AR218" t="s">
        <v>151</v>
      </c>
      <c r="AS218">
        <v>0.84333333333333338</v>
      </c>
      <c r="AT218">
        <v>10.754</v>
      </c>
      <c r="AU218">
        <v>0.35846499999999998</v>
      </c>
      <c r="AW218" t="s">
        <v>3</v>
      </c>
      <c r="AX218" t="s">
        <v>844</v>
      </c>
      <c r="AY218">
        <v>0.95666666666666667</v>
      </c>
      <c r="AZ218">
        <v>9.5035399999999992</v>
      </c>
      <c r="BA218">
        <v>0.31678499999999998</v>
      </c>
      <c r="BO218" t="s">
        <v>3</v>
      </c>
      <c r="BP218" t="s">
        <v>125</v>
      </c>
      <c r="BQ218">
        <v>0.62666666666666671</v>
      </c>
      <c r="BR218">
        <v>17.2105</v>
      </c>
      <c r="BS218">
        <v>0.57368399999999997</v>
      </c>
      <c r="BV218" t="s">
        <v>3</v>
      </c>
      <c r="BW218" t="s">
        <v>125</v>
      </c>
      <c r="BX218">
        <v>0.59666666666666657</v>
      </c>
      <c r="BY218">
        <v>22.415500000000002</v>
      </c>
      <c r="BZ218">
        <v>0.74718399999999996</v>
      </c>
      <c r="CB218" t="s">
        <v>3</v>
      </c>
      <c r="CC218" t="s">
        <v>15</v>
      </c>
      <c r="CD218">
        <v>1</v>
      </c>
      <c r="CE218">
        <v>5.4347599999999998</v>
      </c>
      <c r="CF218">
        <v>0.18176400000000001</v>
      </c>
      <c r="CH218" t="s">
        <v>3</v>
      </c>
      <c r="CI218" t="s">
        <v>145</v>
      </c>
      <c r="CJ218">
        <v>1</v>
      </c>
      <c r="CK218">
        <v>1.93445</v>
      </c>
      <c r="CL218">
        <v>6.4481499999999997E-2</v>
      </c>
      <c r="CN218" t="s">
        <v>3</v>
      </c>
      <c r="CO218" t="s">
        <v>149</v>
      </c>
      <c r="CP218">
        <v>1</v>
      </c>
      <c r="CQ218">
        <v>5.3528900000000004</v>
      </c>
      <c r="CR218">
        <v>0.17843000000000001</v>
      </c>
      <c r="CU218" t="s">
        <v>3</v>
      </c>
      <c r="CV218" t="s">
        <v>79</v>
      </c>
      <c r="CW218">
        <v>1</v>
      </c>
      <c r="CX218">
        <v>6.8563799999999997</v>
      </c>
      <c r="CY218">
        <v>0.228546</v>
      </c>
      <c r="DA218" t="s">
        <v>3</v>
      </c>
      <c r="DB218" t="s">
        <v>145</v>
      </c>
      <c r="DC218">
        <v>1</v>
      </c>
      <c r="DD218">
        <v>4.1850899999999998</v>
      </c>
      <c r="DE218">
        <v>0.13950299999999999</v>
      </c>
      <c r="DG218" t="s">
        <v>3</v>
      </c>
      <c r="DH218" t="s">
        <v>147</v>
      </c>
      <c r="DI218">
        <v>1</v>
      </c>
      <c r="DJ218">
        <v>3.46929</v>
      </c>
      <c r="DK218">
        <v>0.115643</v>
      </c>
      <c r="DM218" t="s">
        <v>3</v>
      </c>
      <c r="DN218" t="s">
        <v>147</v>
      </c>
      <c r="DO218">
        <v>1</v>
      </c>
      <c r="DP218">
        <v>5.1710599999999998</v>
      </c>
      <c r="DQ218">
        <v>0.17236899999999999</v>
      </c>
      <c r="DT218" t="s">
        <v>3</v>
      </c>
      <c r="DU218" t="s">
        <v>147</v>
      </c>
      <c r="DV218">
        <v>0.35333333333333333</v>
      </c>
      <c r="DW218">
        <v>44.110999999999997</v>
      </c>
      <c r="DX218">
        <v>1.47037</v>
      </c>
      <c r="DZ218" t="s">
        <v>3</v>
      </c>
      <c r="EA218" t="s">
        <v>145</v>
      </c>
      <c r="EB218">
        <v>1</v>
      </c>
      <c r="EC218">
        <v>6.8524900000000004</v>
      </c>
      <c r="ED218">
        <v>0.22841600000000001</v>
      </c>
      <c r="EF218" t="s">
        <v>3</v>
      </c>
      <c r="EG218" t="s">
        <v>146</v>
      </c>
      <c r="EH218">
        <v>0.94666666666666666</v>
      </c>
      <c r="EI218">
        <v>8.4956300000000002</v>
      </c>
      <c r="EJ218">
        <v>0.283188</v>
      </c>
      <c r="EL218" t="s">
        <v>3</v>
      </c>
      <c r="EM218" t="s">
        <v>63</v>
      </c>
      <c r="EN218">
        <v>1.6666666666666666E-2</v>
      </c>
      <c r="EO218">
        <v>86.174700000000001</v>
      </c>
      <c r="EP218">
        <v>2.87249</v>
      </c>
      <c r="ET218" t="s">
        <v>3</v>
      </c>
      <c r="EU218" t="s">
        <v>138</v>
      </c>
      <c r="EV218">
        <v>0.78333333333333333</v>
      </c>
      <c r="EW218">
        <v>10.882099999999999</v>
      </c>
      <c r="EX218">
        <v>0.37785200000000002</v>
      </c>
      <c r="EZ218" t="s">
        <v>3</v>
      </c>
      <c r="FA218" t="s">
        <v>150</v>
      </c>
      <c r="FB218">
        <v>1</v>
      </c>
      <c r="FC218">
        <v>9.4599200000000003</v>
      </c>
      <c r="FD218">
        <v>0.31533099999999997</v>
      </c>
      <c r="FG218" t="s">
        <v>3</v>
      </c>
      <c r="FH218" t="s">
        <v>128</v>
      </c>
      <c r="FI218">
        <v>0.64666666666666661</v>
      </c>
      <c r="FJ218">
        <v>17.354500000000002</v>
      </c>
      <c r="FK218">
        <v>0.70261099999999999</v>
      </c>
    </row>
    <row r="219" spans="1:167">
      <c r="A219" t="s">
        <v>3</v>
      </c>
      <c r="B219" t="s">
        <v>132</v>
      </c>
      <c r="C219">
        <v>1</v>
      </c>
      <c r="D219">
        <v>7.3965699999999996</v>
      </c>
      <c r="E219">
        <v>0.24655199999999999</v>
      </c>
      <c r="G219" t="s">
        <v>3</v>
      </c>
      <c r="H219" t="s">
        <v>147</v>
      </c>
      <c r="I219">
        <v>1</v>
      </c>
      <c r="J219">
        <v>10.98</v>
      </c>
      <c r="K219">
        <v>0.36599999999999999</v>
      </c>
      <c r="M219" t="s">
        <v>3</v>
      </c>
      <c r="N219" t="s">
        <v>152</v>
      </c>
      <c r="O219">
        <v>1</v>
      </c>
      <c r="P219">
        <v>3.5226600000000001</v>
      </c>
      <c r="Q219">
        <v>0.117422</v>
      </c>
      <c r="S219" t="s">
        <v>3</v>
      </c>
      <c r="T219" t="s">
        <v>170</v>
      </c>
      <c r="U219">
        <v>1</v>
      </c>
      <c r="V219">
        <v>11.7866</v>
      </c>
      <c r="W219">
        <v>0.39288499999999998</v>
      </c>
      <c r="Y219" t="s">
        <v>3</v>
      </c>
      <c r="Z219" t="s">
        <v>152</v>
      </c>
      <c r="AA219">
        <v>0.34333333333333338</v>
      </c>
      <c r="AB219">
        <v>44.823</v>
      </c>
      <c r="AC219">
        <v>1.56724</v>
      </c>
      <c r="AE219" t="s">
        <v>3</v>
      </c>
      <c r="AF219" t="s">
        <v>151</v>
      </c>
      <c r="AG219">
        <v>0.97482014388489213</v>
      </c>
      <c r="AH219">
        <v>5.8936000000000002</v>
      </c>
      <c r="AI219">
        <v>0.252944</v>
      </c>
      <c r="AK219" t="s">
        <v>3</v>
      </c>
      <c r="AL219" t="s">
        <v>136</v>
      </c>
      <c r="AM219">
        <v>0</v>
      </c>
      <c r="AN219">
        <v>61.025799999999997</v>
      </c>
      <c r="AO219">
        <v>2.0341900000000002</v>
      </c>
      <c r="AQ219" t="s">
        <v>3</v>
      </c>
      <c r="AR219" t="s">
        <v>152</v>
      </c>
      <c r="AS219">
        <v>1</v>
      </c>
      <c r="AT219">
        <v>5.5305900000000001</v>
      </c>
      <c r="AU219">
        <v>0.18435299999999999</v>
      </c>
      <c r="AW219" t="s">
        <v>3</v>
      </c>
      <c r="AX219" t="s">
        <v>845</v>
      </c>
      <c r="AY219">
        <v>1</v>
      </c>
      <c r="AZ219">
        <v>9.0758399999999995</v>
      </c>
      <c r="BA219">
        <v>0.30252800000000002</v>
      </c>
      <c r="BO219" t="s">
        <v>3</v>
      </c>
      <c r="BP219" t="s">
        <v>126</v>
      </c>
      <c r="BQ219">
        <v>0.28666666666666668</v>
      </c>
      <c r="BR219">
        <v>25.745100000000001</v>
      </c>
      <c r="BS219">
        <v>0.85816899999999996</v>
      </c>
      <c r="BV219" t="s">
        <v>3</v>
      </c>
      <c r="BW219" t="s">
        <v>126</v>
      </c>
      <c r="BX219">
        <v>0.94</v>
      </c>
      <c r="BY219">
        <v>3.4473199999999999</v>
      </c>
      <c r="BZ219">
        <v>0.114911</v>
      </c>
      <c r="CB219" t="s">
        <v>3</v>
      </c>
      <c r="CC219" t="s">
        <v>16</v>
      </c>
      <c r="CD219">
        <v>1</v>
      </c>
      <c r="CE219">
        <v>5.4783299999999997</v>
      </c>
      <c r="CF219">
        <v>0.182611</v>
      </c>
      <c r="CH219" t="s">
        <v>3</v>
      </c>
      <c r="CI219" t="s">
        <v>146</v>
      </c>
      <c r="CJ219">
        <v>1</v>
      </c>
      <c r="CK219">
        <v>2.0996100000000002</v>
      </c>
      <c r="CL219">
        <v>6.9986999999999994E-2</v>
      </c>
      <c r="CN219" t="s">
        <v>3</v>
      </c>
      <c r="CO219" t="s">
        <v>150</v>
      </c>
      <c r="CP219">
        <v>1</v>
      </c>
      <c r="CQ219">
        <v>3.0477400000000001</v>
      </c>
      <c r="CR219">
        <v>0.101591</v>
      </c>
      <c r="CU219" t="s">
        <v>3</v>
      </c>
      <c r="CV219" t="s">
        <v>80</v>
      </c>
      <c r="CW219">
        <v>1</v>
      </c>
      <c r="CX219">
        <v>7.28071</v>
      </c>
      <c r="CY219">
        <v>0.24268999999999999</v>
      </c>
      <c r="DA219" t="s">
        <v>3</v>
      </c>
      <c r="DB219" t="s">
        <v>146</v>
      </c>
      <c r="DC219">
        <v>0.88666666666666671</v>
      </c>
      <c r="DD219">
        <v>11.928800000000001</v>
      </c>
      <c r="DE219">
        <v>0.39762599999999998</v>
      </c>
      <c r="DG219" t="s">
        <v>3</v>
      </c>
      <c r="DH219" t="s">
        <v>148</v>
      </c>
      <c r="DI219">
        <v>1</v>
      </c>
      <c r="DJ219">
        <v>5.9293500000000003</v>
      </c>
      <c r="DK219">
        <v>0.19764499999999999</v>
      </c>
      <c r="DM219" t="s">
        <v>3</v>
      </c>
      <c r="DN219" t="s">
        <v>148</v>
      </c>
      <c r="DO219">
        <v>1</v>
      </c>
      <c r="DP219">
        <v>4.8846800000000004</v>
      </c>
      <c r="DQ219">
        <v>0.162823</v>
      </c>
      <c r="DT219" t="s">
        <v>3</v>
      </c>
      <c r="DU219" t="s">
        <v>148</v>
      </c>
      <c r="DV219">
        <v>0.18333333333333332</v>
      </c>
      <c r="DW219">
        <v>51.976900000000001</v>
      </c>
      <c r="DX219">
        <v>1.7325600000000001</v>
      </c>
      <c r="DZ219" t="s">
        <v>3</v>
      </c>
      <c r="EA219" t="s">
        <v>146</v>
      </c>
      <c r="EB219">
        <v>0.98666666666666669</v>
      </c>
      <c r="EC219">
        <v>7.13253</v>
      </c>
      <c r="ED219">
        <v>0.23775099999999999</v>
      </c>
      <c r="EF219" t="s">
        <v>3</v>
      </c>
      <c r="EG219" t="s">
        <v>147</v>
      </c>
      <c r="EH219">
        <v>0.94666666666666666</v>
      </c>
      <c r="EI219">
        <v>7.3315799999999998</v>
      </c>
      <c r="EJ219">
        <v>0.24438599999999999</v>
      </c>
      <c r="EL219" t="s">
        <v>3</v>
      </c>
      <c r="EM219" t="s">
        <v>64</v>
      </c>
      <c r="EN219">
        <v>0</v>
      </c>
      <c r="EO219">
        <v>81.1297</v>
      </c>
      <c r="EP219">
        <v>2.7043200000000001</v>
      </c>
      <c r="ET219" t="s">
        <v>3</v>
      </c>
      <c r="EU219" t="s">
        <v>139</v>
      </c>
      <c r="EV219">
        <v>0.66666666666666663</v>
      </c>
      <c r="EW219">
        <v>14.8026</v>
      </c>
      <c r="EX219">
        <v>0.493421</v>
      </c>
      <c r="EZ219" t="s">
        <v>3</v>
      </c>
      <c r="FA219" t="s">
        <v>151</v>
      </c>
      <c r="FB219">
        <v>1</v>
      </c>
      <c r="FC219">
        <v>7.6542199999999996</v>
      </c>
      <c r="FD219">
        <v>0.25514100000000001</v>
      </c>
      <c r="FG219" t="s">
        <v>3</v>
      </c>
      <c r="FH219" t="s">
        <v>129</v>
      </c>
      <c r="FI219">
        <v>0.74564459930313587</v>
      </c>
      <c r="FJ219">
        <v>10.6142</v>
      </c>
      <c r="FK219">
        <v>0.40981400000000001</v>
      </c>
    </row>
    <row r="220" spans="1:167">
      <c r="A220" t="s">
        <v>3</v>
      </c>
      <c r="B220" t="s">
        <v>133</v>
      </c>
      <c r="C220">
        <v>0.95</v>
      </c>
      <c r="D220">
        <v>9.2874800000000004</v>
      </c>
      <c r="E220">
        <v>0.309583</v>
      </c>
      <c r="G220" t="s">
        <v>3</v>
      </c>
      <c r="H220" t="s">
        <v>148</v>
      </c>
      <c r="I220">
        <v>0.7433333333333334</v>
      </c>
      <c r="J220">
        <v>14.7003</v>
      </c>
      <c r="K220">
        <v>0.49000899999999997</v>
      </c>
      <c r="M220" t="s">
        <v>3</v>
      </c>
      <c r="N220" t="s">
        <v>153</v>
      </c>
      <c r="O220">
        <v>1</v>
      </c>
      <c r="P220">
        <v>4.2456899999999997</v>
      </c>
      <c r="Q220">
        <v>0.14152300000000001</v>
      </c>
      <c r="S220" t="s">
        <v>3</v>
      </c>
      <c r="T220" t="s">
        <v>171</v>
      </c>
      <c r="U220">
        <v>0.87666666666666671</v>
      </c>
      <c r="V220">
        <v>13.098000000000001</v>
      </c>
      <c r="W220">
        <v>0.43659900000000001</v>
      </c>
      <c r="Y220" t="s">
        <v>3</v>
      </c>
      <c r="Z220" t="s">
        <v>153</v>
      </c>
      <c r="AA220">
        <v>0.02</v>
      </c>
      <c r="AB220">
        <v>54.036999999999999</v>
      </c>
      <c r="AC220">
        <v>1.8697900000000001</v>
      </c>
      <c r="AE220" t="s">
        <v>3</v>
      </c>
      <c r="AF220" t="s">
        <v>152</v>
      </c>
      <c r="AG220">
        <v>1</v>
      </c>
      <c r="AH220">
        <v>6.5751799999999996</v>
      </c>
      <c r="AI220">
        <v>0.237371</v>
      </c>
      <c r="AK220" t="s">
        <v>3</v>
      </c>
      <c r="AL220" t="s">
        <v>137</v>
      </c>
      <c r="AM220">
        <v>0.54666666666666663</v>
      </c>
      <c r="AN220">
        <v>19.1035</v>
      </c>
      <c r="AO220">
        <v>0.64321600000000001</v>
      </c>
      <c r="AQ220" t="s">
        <v>3</v>
      </c>
      <c r="AR220" t="s">
        <v>153</v>
      </c>
      <c r="AS220">
        <v>1</v>
      </c>
      <c r="AT220">
        <v>5.9392699999999996</v>
      </c>
      <c r="AU220">
        <v>0.19797600000000001</v>
      </c>
      <c r="AW220" t="s">
        <v>3</v>
      </c>
      <c r="AX220" t="s">
        <v>846</v>
      </c>
      <c r="AY220">
        <v>1</v>
      </c>
      <c r="AZ220">
        <v>8.0677900000000005</v>
      </c>
      <c r="BA220">
        <v>0.268926</v>
      </c>
      <c r="BO220" t="s">
        <v>3</v>
      </c>
      <c r="BP220" t="s">
        <v>127</v>
      </c>
      <c r="BQ220">
        <v>0.12666666666666665</v>
      </c>
      <c r="BR220">
        <v>30.291699999999999</v>
      </c>
      <c r="BS220">
        <v>1.00972</v>
      </c>
      <c r="BV220" t="s">
        <v>3</v>
      </c>
      <c r="BW220" t="s">
        <v>127</v>
      </c>
      <c r="BX220">
        <v>1</v>
      </c>
      <c r="BY220">
        <v>1.9469799999999999</v>
      </c>
      <c r="BZ220">
        <v>6.4899299999999993E-2</v>
      </c>
      <c r="CB220" t="s">
        <v>3</v>
      </c>
      <c r="CC220" t="s">
        <v>17</v>
      </c>
      <c r="CD220">
        <v>0.99</v>
      </c>
      <c r="CE220">
        <v>6.8861800000000004</v>
      </c>
      <c r="CF220">
        <v>0.22953899999999999</v>
      </c>
      <c r="CH220" t="s">
        <v>3</v>
      </c>
      <c r="CI220" t="s">
        <v>147</v>
      </c>
      <c r="CJ220">
        <v>1</v>
      </c>
      <c r="CK220">
        <v>3.1585999999999999</v>
      </c>
      <c r="CL220">
        <v>0.10528700000000001</v>
      </c>
      <c r="CN220" t="s">
        <v>3</v>
      </c>
      <c r="CO220" t="s">
        <v>151</v>
      </c>
      <c r="CP220">
        <v>0.95333333333333337</v>
      </c>
      <c r="CQ220">
        <v>5.5595499999999998</v>
      </c>
      <c r="CR220">
        <v>0.18531800000000001</v>
      </c>
      <c r="CU220" t="s">
        <v>3</v>
      </c>
      <c r="CV220" t="s">
        <v>81</v>
      </c>
      <c r="CW220">
        <v>1</v>
      </c>
      <c r="CX220">
        <v>8.8764299999999992</v>
      </c>
      <c r="CY220">
        <v>0.29588100000000001</v>
      </c>
      <c r="DA220" t="s">
        <v>3</v>
      </c>
      <c r="DB220" t="s">
        <v>147</v>
      </c>
      <c r="DC220">
        <v>1</v>
      </c>
      <c r="DD220">
        <v>10.321</v>
      </c>
      <c r="DE220">
        <v>0.34403400000000001</v>
      </c>
      <c r="DG220" t="s">
        <v>3</v>
      </c>
      <c r="DH220" t="s">
        <v>149</v>
      </c>
      <c r="DI220">
        <v>1</v>
      </c>
      <c r="DJ220">
        <v>3.6609099999999999</v>
      </c>
      <c r="DK220">
        <v>0.12203</v>
      </c>
      <c r="DM220" t="s">
        <v>3</v>
      </c>
      <c r="DN220" t="s">
        <v>149</v>
      </c>
      <c r="DO220">
        <v>1</v>
      </c>
      <c r="DP220">
        <v>4.3670600000000004</v>
      </c>
      <c r="DQ220">
        <v>0.145569</v>
      </c>
      <c r="DT220" t="s">
        <v>3</v>
      </c>
      <c r="DU220" t="s">
        <v>149</v>
      </c>
      <c r="DV220">
        <v>0.51666666666666672</v>
      </c>
      <c r="DW220">
        <v>32.845100000000002</v>
      </c>
      <c r="DX220">
        <v>1.13259</v>
      </c>
      <c r="DZ220" t="s">
        <v>3</v>
      </c>
      <c r="EA220" t="s">
        <v>147</v>
      </c>
      <c r="EB220">
        <v>0.99666666666666659</v>
      </c>
      <c r="EC220">
        <v>5.7073700000000001</v>
      </c>
      <c r="ED220">
        <v>0.190246</v>
      </c>
      <c r="EF220" t="s">
        <v>3</v>
      </c>
      <c r="EG220" t="s">
        <v>148</v>
      </c>
      <c r="EH220">
        <v>1</v>
      </c>
      <c r="EI220">
        <v>5.6886299999999999</v>
      </c>
      <c r="EJ220">
        <v>0.18962100000000001</v>
      </c>
      <c r="EL220" t="s">
        <v>3</v>
      </c>
      <c r="EM220" t="s">
        <v>65</v>
      </c>
      <c r="EN220">
        <v>0</v>
      </c>
      <c r="EO220">
        <v>75.219200000000001</v>
      </c>
      <c r="EP220">
        <v>2.5073099999999999</v>
      </c>
      <c r="ET220" t="s">
        <v>3</v>
      </c>
      <c r="EU220" t="s">
        <v>140</v>
      </c>
      <c r="EV220">
        <v>0.92999999999999994</v>
      </c>
      <c r="EW220">
        <v>9.6474899999999995</v>
      </c>
      <c r="EX220">
        <v>0.32158300000000001</v>
      </c>
      <c r="EZ220" t="s">
        <v>3</v>
      </c>
      <c r="FA220" t="s">
        <v>152</v>
      </c>
      <c r="FB220">
        <v>1</v>
      </c>
      <c r="FC220">
        <v>7.5599100000000004</v>
      </c>
      <c r="FD220">
        <v>0.25199700000000003</v>
      </c>
      <c r="FG220" t="s">
        <v>3</v>
      </c>
      <c r="FH220" t="s">
        <v>130</v>
      </c>
      <c r="FI220">
        <v>1</v>
      </c>
      <c r="FJ220">
        <v>3.3879700000000001</v>
      </c>
      <c r="FK220">
        <v>0.112932</v>
      </c>
    </row>
    <row r="221" spans="1:167">
      <c r="A221" t="s">
        <v>3</v>
      </c>
      <c r="B221" t="s">
        <v>134</v>
      </c>
      <c r="C221">
        <v>1</v>
      </c>
      <c r="D221">
        <v>8.4364100000000004</v>
      </c>
      <c r="E221">
        <v>0.28121400000000002</v>
      </c>
      <c r="G221" t="s">
        <v>3</v>
      </c>
      <c r="H221" t="s">
        <v>149</v>
      </c>
      <c r="I221">
        <v>1.6666666666666666E-2</v>
      </c>
      <c r="J221">
        <v>35.693800000000003</v>
      </c>
      <c r="K221">
        <v>1.1897899999999999</v>
      </c>
      <c r="M221" t="s">
        <v>3</v>
      </c>
      <c r="N221" t="s">
        <v>154</v>
      </c>
      <c r="O221">
        <v>0.86333333333333329</v>
      </c>
      <c r="P221">
        <v>10.699299999999999</v>
      </c>
      <c r="Q221">
        <v>0.35664499999999999</v>
      </c>
      <c r="S221" t="s">
        <v>3</v>
      </c>
      <c r="T221" t="s">
        <v>172</v>
      </c>
      <c r="U221">
        <v>0.9</v>
      </c>
      <c r="V221">
        <v>15.205399999999999</v>
      </c>
      <c r="W221">
        <v>0.50684799999999997</v>
      </c>
      <c r="Y221" t="s">
        <v>3</v>
      </c>
      <c r="Z221" t="s">
        <v>154</v>
      </c>
      <c r="AA221">
        <v>0.38666666666666666</v>
      </c>
      <c r="AB221">
        <v>23.971299999999999</v>
      </c>
      <c r="AC221">
        <v>0.79904500000000001</v>
      </c>
      <c r="AE221" t="s">
        <v>3</v>
      </c>
      <c r="AF221" t="s">
        <v>153</v>
      </c>
      <c r="AG221">
        <v>0.95</v>
      </c>
      <c r="AH221">
        <v>7.3598699999999999</v>
      </c>
      <c r="AI221">
        <v>0.290904</v>
      </c>
      <c r="AK221" t="s">
        <v>3</v>
      </c>
      <c r="AL221" t="s">
        <v>138</v>
      </c>
      <c r="AM221">
        <v>0.95</v>
      </c>
      <c r="AN221">
        <v>14.175000000000001</v>
      </c>
      <c r="AO221">
        <v>0.472501</v>
      </c>
      <c r="AQ221" t="s">
        <v>3</v>
      </c>
      <c r="AR221" t="s">
        <v>154</v>
      </c>
      <c r="AS221">
        <v>1</v>
      </c>
      <c r="AT221">
        <v>6.9171199999999997</v>
      </c>
      <c r="AU221">
        <v>0.230571</v>
      </c>
      <c r="AW221" t="s">
        <v>3</v>
      </c>
      <c r="AX221" t="s">
        <v>847</v>
      </c>
      <c r="AY221">
        <v>1</v>
      </c>
      <c r="AZ221">
        <v>7.9657299999999998</v>
      </c>
      <c r="BA221">
        <v>0.26552399999999998</v>
      </c>
      <c r="BO221" t="s">
        <v>3</v>
      </c>
      <c r="BP221" t="s">
        <v>128</v>
      </c>
      <c r="BQ221">
        <v>0.20333333333333331</v>
      </c>
      <c r="BR221">
        <v>27.980899999999998</v>
      </c>
      <c r="BS221">
        <v>0.93269599999999997</v>
      </c>
      <c r="BV221" t="s">
        <v>3</v>
      </c>
      <c r="BW221" t="s">
        <v>128</v>
      </c>
      <c r="BX221">
        <v>0.67333333333333334</v>
      </c>
      <c r="BY221">
        <v>11.533799999999999</v>
      </c>
      <c r="BZ221">
        <v>0.38446000000000002</v>
      </c>
      <c r="CB221" t="s">
        <v>3</v>
      </c>
      <c r="CC221" t="s">
        <v>18</v>
      </c>
      <c r="CD221">
        <v>0.91</v>
      </c>
      <c r="CE221">
        <v>6.9072500000000003</v>
      </c>
      <c r="CF221">
        <v>0.230242</v>
      </c>
      <c r="CH221" t="s">
        <v>3</v>
      </c>
      <c r="CI221" t="s">
        <v>148</v>
      </c>
      <c r="CJ221">
        <v>0.87</v>
      </c>
      <c r="CK221">
        <v>5.5789200000000001</v>
      </c>
      <c r="CL221">
        <v>0.18596399999999999</v>
      </c>
      <c r="CN221" t="s">
        <v>3</v>
      </c>
      <c r="CO221" t="s">
        <v>152</v>
      </c>
      <c r="CP221">
        <v>1</v>
      </c>
      <c r="CQ221">
        <v>3.99322</v>
      </c>
      <c r="CR221">
        <v>0.133107</v>
      </c>
      <c r="CU221" t="s">
        <v>3</v>
      </c>
      <c r="CV221" t="s">
        <v>82</v>
      </c>
      <c r="CW221">
        <v>1</v>
      </c>
      <c r="CX221">
        <v>7.6097700000000001</v>
      </c>
      <c r="CY221">
        <v>0.25365900000000002</v>
      </c>
      <c r="DA221" t="s">
        <v>3</v>
      </c>
      <c r="DB221" t="s">
        <v>148</v>
      </c>
      <c r="DC221">
        <v>0.94666666666666666</v>
      </c>
      <c r="DD221">
        <v>10.469099999999999</v>
      </c>
      <c r="DE221">
        <v>0.34897</v>
      </c>
      <c r="DG221" t="s">
        <v>3</v>
      </c>
      <c r="DH221" t="s">
        <v>150</v>
      </c>
      <c r="DI221">
        <v>0.93666666666666676</v>
      </c>
      <c r="DJ221">
        <v>9.8557699999999997</v>
      </c>
      <c r="DK221">
        <v>0.32852599999999998</v>
      </c>
      <c r="DM221" t="s">
        <v>3</v>
      </c>
      <c r="DN221" t="s">
        <v>150</v>
      </c>
      <c r="DO221">
        <v>1</v>
      </c>
      <c r="DP221">
        <v>6.2427400000000004</v>
      </c>
      <c r="DQ221">
        <v>0.208091</v>
      </c>
      <c r="DT221" t="s">
        <v>3</v>
      </c>
      <c r="DU221" t="s">
        <v>150</v>
      </c>
      <c r="DV221">
        <v>0.36333333333333334</v>
      </c>
      <c r="DW221">
        <v>31.850999999999999</v>
      </c>
      <c r="DX221">
        <v>1.0688200000000001</v>
      </c>
      <c r="DZ221" t="s">
        <v>3</v>
      </c>
      <c r="EA221" t="s">
        <v>148</v>
      </c>
      <c r="EB221">
        <v>0.72666666666666668</v>
      </c>
      <c r="EC221">
        <v>15.0665</v>
      </c>
      <c r="ED221">
        <v>0.502216</v>
      </c>
      <c r="EF221" t="s">
        <v>3</v>
      </c>
      <c r="EG221" t="s">
        <v>149</v>
      </c>
      <c r="EH221">
        <v>1</v>
      </c>
      <c r="EI221">
        <v>4.5622299999999996</v>
      </c>
      <c r="EJ221">
        <v>0.15207399999999999</v>
      </c>
      <c r="EL221" t="s">
        <v>3</v>
      </c>
      <c r="EM221" t="s">
        <v>66</v>
      </c>
      <c r="EN221">
        <v>0.32</v>
      </c>
      <c r="EO221">
        <v>69.909099999999995</v>
      </c>
      <c r="EP221">
        <v>2.3302999999999998</v>
      </c>
      <c r="ET221" t="s">
        <v>3</v>
      </c>
      <c r="EU221" t="s">
        <v>141</v>
      </c>
      <c r="EV221">
        <v>0.81666666666666665</v>
      </c>
      <c r="EW221">
        <v>11.9406</v>
      </c>
      <c r="EX221">
        <v>0.40339799999999998</v>
      </c>
      <c r="EZ221" t="s">
        <v>3</v>
      </c>
      <c r="FA221" t="s">
        <v>153</v>
      </c>
      <c r="FB221">
        <v>1</v>
      </c>
      <c r="FC221">
        <v>6.9994100000000001</v>
      </c>
      <c r="FD221">
        <v>0.23331399999999999</v>
      </c>
      <c r="FG221" t="s">
        <v>3</v>
      </c>
      <c r="FH221" t="s">
        <v>131</v>
      </c>
      <c r="FI221">
        <v>0.93333333333333335</v>
      </c>
      <c r="FJ221">
        <v>6.2591700000000001</v>
      </c>
      <c r="FK221">
        <v>0.20863899999999999</v>
      </c>
    </row>
    <row r="222" spans="1:167">
      <c r="A222" t="s">
        <v>3</v>
      </c>
      <c r="B222" t="s">
        <v>135</v>
      </c>
      <c r="C222">
        <v>1</v>
      </c>
      <c r="D222">
        <v>7.4053399999999998</v>
      </c>
      <c r="E222">
        <v>0.24684500000000001</v>
      </c>
      <c r="G222" t="s">
        <v>3</v>
      </c>
      <c r="H222" t="s">
        <v>150</v>
      </c>
      <c r="I222">
        <v>0.78999999999999992</v>
      </c>
      <c r="J222">
        <v>13.2636</v>
      </c>
      <c r="K222">
        <v>0.44212000000000001</v>
      </c>
      <c r="M222" t="s">
        <v>3</v>
      </c>
      <c r="N222" t="s">
        <v>155</v>
      </c>
      <c r="O222">
        <v>0.91333333333333333</v>
      </c>
      <c r="P222">
        <v>11.527100000000001</v>
      </c>
      <c r="Q222">
        <v>0.384237</v>
      </c>
      <c r="S222" t="s">
        <v>3</v>
      </c>
      <c r="T222" t="s">
        <v>173</v>
      </c>
      <c r="U222">
        <v>0.85666666666666669</v>
      </c>
      <c r="V222">
        <v>15.0007</v>
      </c>
      <c r="W222">
        <v>0.500023</v>
      </c>
      <c r="Y222" t="s">
        <v>3</v>
      </c>
      <c r="Z222" t="s">
        <v>155</v>
      </c>
      <c r="AA222">
        <v>0.65666666666666662</v>
      </c>
      <c r="AB222">
        <v>18.594100000000001</v>
      </c>
      <c r="AC222">
        <v>0.61980299999999999</v>
      </c>
      <c r="AE222" t="s">
        <v>3</v>
      </c>
      <c r="AF222" t="s">
        <v>154</v>
      </c>
      <c r="AG222">
        <v>0.85666666666666669</v>
      </c>
      <c r="AH222">
        <v>8.4596499999999999</v>
      </c>
      <c r="AI222">
        <v>0.39531100000000002</v>
      </c>
      <c r="AK222" t="s">
        <v>3</v>
      </c>
      <c r="AL222" t="s">
        <v>139</v>
      </c>
      <c r="AM222">
        <v>0.55666666666666664</v>
      </c>
      <c r="AN222">
        <v>23.946300000000001</v>
      </c>
      <c r="AO222">
        <v>0.79820899999999995</v>
      </c>
      <c r="AQ222" t="s">
        <v>3</v>
      </c>
      <c r="AR222" t="s">
        <v>155</v>
      </c>
      <c r="AS222">
        <v>1</v>
      </c>
      <c r="AT222">
        <v>6.3400800000000004</v>
      </c>
      <c r="AU222">
        <v>0.211336</v>
      </c>
      <c r="AW222" t="s">
        <v>3</v>
      </c>
      <c r="AX222" t="s">
        <v>848</v>
      </c>
      <c r="AY222">
        <v>0.98333333333333328</v>
      </c>
      <c r="AZ222">
        <v>5.9907300000000001</v>
      </c>
      <c r="BA222">
        <v>0.19969100000000001</v>
      </c>
      <c r="BO222" t="s">
        <v>3</v>
      </c>
      <c r="BP222" t="s">
        <v>129</v>
      </c>
      <c r="BQ222">
        <v>0.28000000000000003</v>
      </c>
      <c r="BR222">
        <v>26.274899999999999</v>
      </c>
      <c r="BS222">
        <v>0.87583</v>
      </c>
      <c r="BV222" t="s">
        <v>3</v>
      </c>
      <c r="BW222" t="s">
        <v>129</v>
      </c>
      <c r="BX222">
        <v>0.85333333333333339</v>
      </c>
      <c r="BY222">
        <v>7.1202800000000002</v>
      </c>
      <c r="BZ222">
        <v>0.237343</v>
      </c>
      <c r="CB222" t="s">
        <v>3</v>
      </c>
      <c r="CC222" t="s">
        <v>19</v>
      </c>
      <c r="CD222">
        <v>0.96000000000000008</v>
      </c>
      <c r="CE222">
        <v>6.7904499999999999</v>
      </c>
      <c r="CF222">
        <v>0.22634799999999999</v>
      </c>
      <c r="CH222" t="s">
        <v>3</v>
      </c>
      <c r="CI222" t="s">
        <v>149</v>
      </c>
      <c r="CJ222">
        <v>0.94</v>
      </c>
      <c r="CK222">
        <v>4.5090300000000001</v>
      </c>
      <c r="CL222">
        <v>0.15030099999999999</v>
      </c>
      <c r="CN222" t="s">
        <v>3</v>
      </c>
      <c r="CO222" t="s">
        <v>153</v>
      </c>
      <c r="CP222">
        <v>1</v>
      </c>
      <c r="CQ222">
        <v>3.8345199999999999</v>
      </c>
      <c r="CR222">
        <v>0.12781699999999999</v>
      </c>
      <c r="CU222" t="s">
        <v>3</v>
      </c>
      <c r="CV222" t="s">
        <v>83</v>
      </c>
      <c r="CW222">
        <v>1</v>
      </c>
      <c r="CX222">
        <v>6.91662</v>
      </c>
      <c r="CY222">
        <v>0.23055400000000001</v>
      </c>
      <c r="DA222" t="s">
        <v>3</v>
      </c>
      <c r="DB222" t="s">
        <v>149</v>
      </c>
      <c r="DC222">
        <v>0.86</v>
      </c>
      <c r="DD222">
        <v>12.224600000000001</v>
      </c>
      <c r="DE222">
        <v>0.40748800000000002</v>
      </c>
      <c r="DG222" t="s">
        <v>3</v>
      </c>
      <c r="DH222" t="s">
        <v>151</v>
      </c>
      <c r="DI222">
        <v>1</v>
      </c>
      <c r="DJ222">
        <v>3.67841</v>
      </c>
      <c r="DK222">
        <v>0.122614</v>
      </c>
      <c r="DM222" t="s">
        <v>3</v>
      </c>
      <c r="DN222" t="s">
        <v>151</v>
      </c>
      <c r="DO222">
        <v>1</v>
      </c>
      <c r="DP222">
        <v>5.9902600000000001</v>
      </c>
      <c r="DQ222">
        <v>0.19967499999999999</v>
      </c>
      <c r="DT222" t="s">
        <v>3</v>
      </c>
      <c r="DU222" t="s">
        <v>151</v>
      </c>
      <c r="DV222">
        <v>0.19</v>
      </c>
      <c r="DW222">
        <v>38.313499999999998</v>
      </c>
      <c r="DX222">
        <v>1.27712</v>
      </c>
      <c r="DZ222" t="s">
        <v>3</v>
      </c>
      <c r="EA222" t="s">
        <v>149</v>
      </c>
      <c r="EB222">
        <v>0.10333333333333333</v>
      </c>
      <c r="EC222">
        <v>55.081400000000002</v>
      </c>
      <c r="ED222">
        <v>1.83605</v>
      </c>
      <c r="EF222" t="s">
        <v>3</v>
      </c>
      <c r="EG222" t="s">
        <v>150</v>
      </c>
      <c r="EH222">
        <v>0.46666666666666667</v>
      </c>
      <c r="EI222">
        <v>28.964700000000001</v>
      </c>
      <c r="EJ222">
        <v>1.0889</v>
      </c>
      <c r="EL222" t="s">
        <v>3</v>
      </c>
      <c r="EM222" t="s">
        <v>67</v>
      </c>
      <c r="EN222">
        <v>0.41000000000000003</v>
      </c>
      <c r="EO222">
        <v>27.716000000000001</v>
      </c>
      <c r="EP222">
        <v>0.92386800000000002</v>
      </c>
      <c r="ET222" t="s">
        <v>3</v>
      </c>
      <c r="EU222" t="s">
        <v>142</v>
      </c>
      <c r="EV222">
        <v>0.66333333333333333</v>
      </c>
      <c r="EW222">
        <v>14.7203</v>
      </c>
      <c r="EX222">
        <v>0.61591200000000002</v>
      </c>
      <c r="EZ222" t="s">
        <v>3</v>
      </c>
      <c r="FA222" t="s">
        <v>154</v>
      </c>
      <c r="FB222">
        <v>1</v>
      </c>
      <c r="FC222">
        <v>7.3284900000000004</v>
      </c>
      <c r="FD222">
        <v>0.244283</v>
      </c>
      <c r="FG222" t="s">
        <v>3</v>
      </c>
      <c r="FH222" t="s">
        <v>132</v>
      </c>
      <c r="FI222">
        <v>1</v>
      </c>
      <c r="FJ222">
        <v>3.57281</v>
      </c>
      <c r="FK222">
        <v>0.11909400000000001</v>
      </c>
    </row>
    <row r="223" spans="1:167">
      <c r="A223" t="s">
        <v>3</v>
      </c>
      <c r="B223" t="s">
        <v>136</v>
      </c>
      <c r="C223">
        <v>1</v>
      </c>
      <c r="D223">
        <v>7.18194</v>
      </c>
      <c r="E223">
        <v>0.239398</v>
      </c>
      <c r="G223" t="s">
        <v>3</v>
      </c>
      <c r="H223" t="s">
        <v>151</v>
      </c>
      <c r="I223">
        <v>1</v>
      </c>
      <c r="J223">
        <v>7.5893699999999997</v>
      </c>
      <c r="K223">
        <v>0.25297900000000001</v>
      </c>
      <c r="M223" t="s">
        <v>3</v>
      </c>
      <c r="N223" t="s">
        <v>156</v>
      </c>
      <c r="O223">
        <v>1</v>
      </c>
      <c r="P223">
        <v>6.0057099999999997</v>
      </c>
      <c r="Q223">
        <v>0.20019000000000001</v>
      </c>
      <c r="S223" t="s">
        <v>3</v>
      </c>
      <c r="T223" t="s">
        <v>174</v>
      </c>
      <c r="U223">
        <v>1</v>
      </c>
      <c r="V223">
        <v>15.8415</v>
      </c>
      <c r="W223">
        <v>0.52805100000000005</v>
      </c>
      <c r="Y223" t="s">
        <v>3</v>
      </c>
      <c r="Z223" t="s">
        <v>156</v>
      </c>
      <c r="AA223">
        <v>0.4966666666666667</v>
      </c>
      <c r="AB223">
        <v>28.2636</v>
      </c>
      <c r="AC223">
        <v>0.96462599999999998</v>
      </c>
      <c r="AE223" t="s">
        <v>3</v>
      </c>
      <c r="AF223" t="s">
        <v>155</v>
      </c>
      <c r="AG223">
        <v>0.87333333333333329</v>
      </c>
      <c r="AH223">
        <v>9.0061999999999998</v>
      </c>
      <c r="AI223">
        <v>0.35457499999999997</v>
      </c>
      <c r="AK223" t="s">
        <v>3</v>
      </c>
      <c r="AL223" t="s">
        <v>140</v>
      </c>
      <c r="AM223">
        <v>0.64666666666666661</v>
      </c>
      <c r="AN223">
        <v>23.085899999999999</v>
      </c>
      <c r="AO223">
        <v>0.82156300000000004</v>
      </c>
      <c r="AQ223" t="s">
        <v>3</v>
      </c>
      <c r="AR223" t="s">
        <v>156</v>
      </c>
      <c r="AS223">
        <v>1</v>
      </c>
      <c r="AT223">
        <v>5.1376900000000001</v>
      </c>
      <c r="AU223">
        <v>0.17125599999999999</v>
      </c>
      <c r="BO223" t="s">
        <v>3</v>
      </c>
      <c r="BP223" t="s">
        <v>130</v>
      </c>
      <c r="BQ223">
        <v>0.34333333333333338</v>
      </c>
      <c r="BR223">
        <v>25.550699999999999</v>
      </c>
      <c r="BS223">
        <v>0.85169099999999998</v>
      </c>
      <c r="BV223" t="s">
        <v>3</v>
      </c>
      <c r="BW223" t="s">
        <v>130</v>
      </c>
      <c r="BX223">
        <v>1</v>
      </c>
      <c r="BY223">
        <v>3.3118099999999999</v>
      </c>
      <c r="BZ223">
        <v>0.11039400000000001</v>
      </c>
      <c r="CB223" t="s">
        <v>3</v>
      </c>
      <c r="CC223" t="s">
        <v>20</v>
      </c>
      <c r="CD223">
        <v>0.95</v>
      </c>
      <c r="CE223">
        <v>11.430199999999999</v>
      </c>
      <c r="CF223">
        <v>0.38100600000000001</v>
      </c>
      <c r="CH223" t="s">
        <v>3</v>
      </c>
      <c r="CI223" t="s">
        <v>150</v>
      </c>
      <c r="CJ223">
        <v>0.87333333333333329</v>
      </c>
      <c r="CK223">
        <v>6.2880000000000003</v>
      </c>
      <c r="CL223">
        <v>0.20960000000000001</v>
      </c>
      <c r="CN223" t="s">
        <v>3</v>
      </c>
      <c r="CO223" t="s">
        <v>154</v>
      </c>
      <c r="CP223">
        <v>0.85333333333333339</v>
      </c>
      <c r="CQ223">
        <v>13.7354</v>
      </c>
      <c r="CR223">
        <v>0.45784599999999998</v>
      </c>
      <c r="CU223" t="s">
        <v>3</v>
      </c>
      <c r="CV223" t="s">
        <v>84</v>
      </c>
      <c r="CW223">
        <v>1</v>
      </c>
      <c r="CX223">
        <v>8.5465699999999991</v>
      </c>
      <c r="CY223">
        <v>0.28488599999999997</v>
      </c>
      <c r="DA223" t="s">
        <v>3</v>
      </c>
      <c r="DB223" t="s">
        <v>150</v>
      </c>
      <c r="DC223">
        <v>1</v>
      </c>
      <c r="DD223">
        <v>9.3456899999999994</v>
      </c>
      <c r="DE223">
        <v>0.31152299999999999</v>
      </c>
      <c r="DG223" t="s">
        <v>3</v>
      </c>
      <c r="DH223" t="s">
        <v>152</v>
      </c>
      <c r="DI223">
        <v>1</v>
      </c>
      <c r="DJ223">
        <v>3.9445299999999999</v>
      </c>
      <c r="DK223">
        <v>0.13148399999999999</v>
      </c>
      <c r="DM223" t="s">
        <v>3</v>
      </c>
      <c r="DN223" t="s">
        <v>152</v>
      </c>
      <c r="DO223">
        <v>1</v>
      </c>
      <c r="DP223">
        <v>5.5768399999999998</v>
      </c>
      <c r="DQ223">
        <v>0.185895</v>
      </c>
      <c r="DT223" t="s">
        <v>3</v>
      </c>
      <c r="DU223" t="s">
        <v>152</v>
      </c>
      <c r="DV223">
        <v>0</v>
      </c>
      <c r="DW223">
        <v>55.436799999999998</v>
      </c>
      <c r="DX223">
        <v>1.9182300000000001</v>
      </c>
      <c r="DZ223" t="s">
        <v>3</v>
      </c>
      <c r="EA223" t="s">
        <v>150</v>
      </c>
      <c r="EB223">
        <v>0.69</v>
      </c>
      <c r="EC223">
        <v>17.563500000000001</v>
      </c>
      <c r="ED223">
        <v>0.58545100000000005</v>
      </c>
      <c r="EF223" t="s">
        <v>3</v>
      </c>
      <c r="EG223" t="s">
        <v>151</v>
      </c>
      <c r="EH223">
        <v>0.59666666666666657</v>
      </c>
      <c r="EI223">
        <v>25.1401</v>
      </c>
      <c r="EJ223">
        <v>0.83800399999999997</v>
      </c>
      <c r="EL223" t="s">
        <v>3</v>
      </c>
      <c r="EM223" t="s">
        <v>68</v>
      </c>
      <c r="EN223">
        <v>0.28999999999999998</v>
      </c>
      <c r="EO223">
        <v>56.304400000000001</v>
      </c>
      <c r="EP223">
        <v>1.9151100000000001</v>
      </c>
      <c r="ET223" t="s">
        <v>3</v>
      </c>
      <c r="EU223" t="s">
        <v>143</v>
      </c>
      <c r="EV223">
        <v>0.92</v>
      </c>
      <c r="EW223">
        <v>5.8193200000000003</v>
      </c>
      <c r="EX223">
        <v>0.19397700000000001</v>
      </c>
      <c r="EZ223" t="s">
        <v>3</v>
      </c>
      <c r="FA223" t="s">
        <v>155</v>
      </c>
      <c r="FB223">
        <v>1</v>
      </c>
      <c r="FC223">
        <v>6.5102000000000002</v>
      </c>
      <c r="FD223">
        <v>0.21700700000000001</v>
      </c>
      <c r="FG223" t="s">
        <v>3</v>
      </c>
      <c r="FH223" t="s">
        <v>133</v>
      </c>
      <c r="FI223">
        <v>1</v>
      </c>
      <c r="FJ223">
        <v>2.97411</v>
      </c>
      <c r="FK223">
        <v>9.91369E-2</v>
      </c>
    </row>
    <row r="224" spans="1:167">
      <c r="A224" t="s">
        <v>3</v>
      </c>
      <c r="B224" t="s">
        <v>137</v>
      </c>
      <c r="C224">
        <v>1</v>
      </c>
      <c r="D224">
        <v>8.5119199999999999</v>
      </c>
      <c r="E224">
        <v>0.28373100000000001</v>
      </c>
      <c r="G224" t="s">
        <v>3</v>
      </c>
      <c r="H224" t="s">
        <v>152</v>
      </c>
      <c r="I224">
        <v>0.90333333333333343</v>
      </c>
      <c r="J224">
        <v>12.6723</v>
      </c>
      <c r="K224">
        <v>0.42241099999999998</v>
      </c>
      <c r="M224" t="s">
        <v>3</v>
      </c>
      <c r="N224" t="s">
        <v>157</v>
      </c>
      <c r="O224">
        <v>1</v>
      </c>
      <c r="P224">
        <v>4.8576499999999996</v>
      </c>
      <c r="Q224">
        <v>0.16192200000000001</v>
      </c>
      <c r="S224" t="s">
        <v>3</v>
      </c>
      <c r="T224" t="s">
        <v>175</v>
      </c>
      <c r="U224">
        <v>0.62</v>
      </c>
      <c r="V224">
        <v>17.850300000000001</v>
      </c>
      <c r="W224">
        <v>0.59501099999999996</v>
      </c>
      <c r="Y224" t="s">
        <v>3</v>
      </c>
      <c r="Z224" t="s">
        <v>157</v>
      </c>
      <c r="AA224">
        <v>0</v>
      </c>
      <c r="AB224">
        <v>65.396000000000001</v>
      </c>
      <c r="AC224">
        <v>2.31901</v>
      </c>
      <c r="AE224" t="s">
        <v>3</v>
      </c>
      <c r="AF224" t="s">
        <v>156</v>
      </c>
      <c r="AG224">
        <v>0.82333333333333336</v>
      </c>
      <c r="AH224">
        <v>10.736599999999999</v>
      </c>
      <c r="AI224">
        <v>0.41136400000000001</v>
      </c>
      <c r="AK224" t="s">
        <v>3</v>
      </c>
      <c r="AL224" t="s">
        <v>141</v>
      </c>
      <c r="AM224">
        <v>0.34353741496598639</v>
      </c>
      <c r="AN224">
        <v>30.427800000000001</v>
      </c>
      <c r="AO224">
        <v>1.1186700000000001</v>
      </c>
      <c r="AQ224" t="s">
        <v>3</v>
      </c>
      <c r="AR224" t="s">
        <v>157</v>
      </c>
      <c r="AS224">
        <v>1</v>
      </c>
      <c r="AT224">
        <v>7.7905800000000003</v>
      </c>
      <c r="AU224">
        <v>0.25968599999999997</v>
      </c>
      <c r="BO224" t="s">
        <v>3</v>
      </c>
      <c r="BP224" t="s">
        <v>131</v>
      </c>
      <c r="BQ224">
        <v>0.24333333333333332</v>
      </c>
      <c r="BR224">
        <v>22.792899999999999</v>
      </c>
      <c r="BS224">
        <v>0.75976299999999997</v>
      </c>
      <c r="BV224" t="s">
        <v>3</v>
      </c>
      <c r="BW224" t="s">
        <v>131</v>
      </c>
      <c r="BX224">
        <v>1</v>
      </c>
      <c r="BY224">
        <v>3.75928</v>
      </c>
      <c r="BZ224">
        <v>0.125309</v>
      </c>
      <c r="CB224" t="s">
        <v>3</v>
      </c>
      <c r="CC224" t="s">
        <v>21</v>
      </c>
      <c r="CD224">
        <v>1</v>
      </c>
      <c r="CE224">
        <v>6.2410500000000004</v>
      </c>
      <c r="CF224">
        <v>0.208035</v>
      </c>
      <c r="CH224" t="s">
        <v>3</v>
      </c>
      <c r="CI224" t="s">
        <v>151</v>
      </c>
      <c r="CJ224">
        <v>0.8833333333333333</v>
      </c>
      <c r="CK224">
        <v>6.8384600000000004</v>
      </c>
      <c r="CL224">
        <v>0.22794900000000001</v>
      </c>
      <c r="CN224" t="s">
        <v>3</v>
      </c>
      <c r="CO224" t="s">
        <v>155</v>
      </c>
      <c r="CP224">
        <v>0.55666666666666664</v>
      </c>
      <c r="CQ224">
        <v>16.52</v>
      </c>
      <c r="CR224">
        <v>0.55066599999999999</v>
      </c>
      <c r="CU224" t="s">
        <v>3</v>
      </c>
      <c r="CV224" t="s">
        <v>87</v>
      </c>
      <c r="CW224">
        <v>1</v>
      </c>
      <c r="CX224">
        <v>7.9877500000000001</v>
      </c>
      <c r="CY224">
        <v>0.26625799999999999</v>
      </c>
      <c r="DA224" t="s">
        <v>3</v>
      </c>
      <c r="DB224" t="s">
        <v>151</v>
      </c>
      <c r="DC224">
        <v>1</v>
      </c>
      <c r="DD224">
        <v>6.76668</v>
      </c>
      <c r="DE224">
        <v>0.22555600000000001</v>
      </c>
      <c r="DG224" t="s">
        <v>3</v>
      </c>
      <c r="DH224" t="s">
        <v>153</v>
      </c>
      <c r="DI224">
        <v>1</v>
      </c>
      <c r="DJ224">
        <v>5.6318299999999999</v>
      </c>
      <c r="DK224">
        <v>0.18772800000000001</v>
      </c>
      <c r="DM224" t="s">
        <v>3</v>
      </c>
      <c r="DN224" t="s">
        <v>153</v>
      </c>
      <c r="DO224">
        <v>0.48666666666666664</v>
      </c>
      <c r="DP224">
        <v>21.290500000000002</v>
      </c>
      <c r="DQ224">
        <v>0.70968399999999998</v>
      </c>
      <c r="DT224" t="s">
        <v>3</v>
      </c>
      <c r="DU224" t="s">
        <v>153</v>
      </c>
      <c r="DV224">
        <v>0.62</v>
      </c>
      <c r="DW224">
        <v>22.170100000000001</v>
      </c>
      <c r="DX224">
        <v>0.75408500000000001</v>
      </c>
      <c r="DZ224" t="s">
        <v>3</v>
      </c>
      <c r="EA224" t="s">
        <v>151</v>
      </c>
      <c r="EB224">
        <v>1</v>
      </c>
      <c r="EC224">
        <v>7.7813299999999996</v>
      </c>
      <c r="ED224">
        <v>0.259378</v>
      </c>
      <c r="EF224" t="s">
        <v>3</v>
      </c>
      <c r="EG224" t="s">
        <v>152</v>
      </c>
      <c r="EH224">
        <v>1</v>
      </c>
      <c r="EI224">
        <v>8.37669</v>
      </c>
      <c r="EJ224">
        <v>0.279223</v>
      </c>
      <c r="EL224" t="s">
        <v>3</v>
      </c>
      <c r="EM224" t="s">
        <v>69</v>
      </c>
      <c r="EN224">
        <v>0.32666666666666672</v>
      </c>
      <c r="EO224">
        <v>39.970300000000002</v>
      </c>
      <c r="EP224">
        <v>1.3323400000000001</v>
      </c>
      <c r="ET224" t="s">
        <v>3</v>
      </c>
      <c r="EU224" t="s">
        <v>144</v>
      </c>
      <c r="EV224">
        <v>0.95666666666666667</v>
      </c>
      <c r="EW224">
        <v>4.6393899999999997</v>
      </c>
      <c r="EX224">
        <v>0.15464600000000001</v>
      </c>
      <c r="EZ224" t="s">
        <v>3</v>
      </c>
      <c r="FA224" t="s">
        <v>156</v>
      </c>
      <c r="FB224">
        <v>1</v>
      </c>
      <c r="FC224">
        <v>8.2580899999999993</v>
      </c>
      <c r="FD224">
        <v>0.27527000000000001</v>
      </c>
      <c r="FG224" t="s">
        <v>3</v>
      </c>
      <c r="FH224" t="s">
        <v>134</v>
      </c>
      <c r="FI224">
        <v>1</v>
      </c>
      <c r="FJ224">
        <v>2.8498299999999999</v>
      </c>
      <c r="FK224">
        <v>9.4994200000000001E-2</v>
      </c>
    </row>
    <row r="225" spans="1:167">
      <c r="A225" t="s">
        <v>3</v>
      </c>
      <c r="B225" t="s">
        <v>138</v>
      </c>
      <c r="C225">
        <v>1</v>
      </c>
      <c r="D225">
        <v>7.7905800000000003</v>
      </c>
      <c r="E225">
        <v>0.25968599999999997</v>
      </c>
      <c r="G225" t="s">
        <v>3</v>
      </c>
      <c r="H225" t="s">
        <v>153</v>
      </c>
      <c r="I225">
        <v>0.9</v>
      </c>
      <c r="J225">
        <v>12.7089</v>
      </c>
      <c r="K225">
        <v>0.42363099999999998</v>
      </c>
      <c r="M225" t="s">
        <v>3</v>
      </c>
      <c r="N225" t="s">
        <v>158</v>
      </c>
      <c r="O225">
        <v>0.85666666666666669</v>
      </c>
      <c r="P225">
        <v>9.6831700000000005</v>
      </c>
      <c r="Q225">
        <v>0.322772</v>
      </c>
      <c r="S225" t="s">
        <v>3</v>
      </c>
      <c r="T225" t="s">
        <v>176</v>
      </c>
      <c r="U225">
        <v>0.74</v>
      </c>
      <c r="V225">
        <v>14.734299999999999</v>
      </c>
      <c r="W225">
        <v>0.491143</v>
      </c>
      <c r="Y225" t="s">
        <v>3</v>
      </c>
      <c r="Z225" t="s">
        <v>158</v>
      </c>
      <c r="AA225">
        <v>0.01</v>
      </c>
      <c r="AB225">
        <v>60.851500000000001</v>
      </c>
      <c r="AC225">
        <v>2.0283799999999998</v>
      </c>
      <c r="AE225" t="s">
        <v>3</v>
      </c>
      <c r="AF225" t="s">
        <v>157</v>
      </c>
      <c r="AG225">
        <v>0.24000000000000002</v>
      </c>
      <c r="AH225">
        <v>30.8386</v>
      </c>
      <c r="AI225">
        <v>1.2335400000000001</v>
      </c>
      <c r="AK225" t="s">
        <v>3</v>
      </c>
      <c r="AL225" t="s">
        <v>142</v>
      </c>
      <c r="AM225">
        <v>1.3651877133105804E-2</v>
      </c>
      <c r="AN225">
        <v>42.168799999999997</v>
      </c>
      <c r="AO225">
        <v>1.81762</v>
      </c>
      <c r="AQ225" t="s">
        <v>3</v>
      </c>
      <c r="AR225" t="s">
        <v>158</v>
      </c>
      <c r="AS225">
        <v>1</v>
      </c>
      <c r="AT225">
        <v>5.7049300000000001</v>
      </c>
      <c r="AU225">
        <v>0.190164</v>
      </c>
      <c r="BO225" t="s">
        <v>3</v>
      </c>
      <c r="BP225" t="s">
        <v>132</v>
      </c>
      <c r="BQ225">
        <v>0.69666666666666666</v>
      </c>
      <c r="BR225">
        <v>16.142700000000001</v>
      </c>
      <c r="BS225">
        <v>0.53808999999999996</v>
      </c>
      <c r="BV225" t="s">
        <v>3</v>
      </c>
      <c r="BW225" t="s">
        <v>132</v>
      </c>
      <c r="BX225">
        <v>1</v>
      </c>
      <c r="BY225">
        <v>4.0287300000000004</v>
      </c>
      <c r="BZ225">
        <v>0.13429099999999999</v>
      </c>
      <c r="CB225" t="s">
        <v>3</v>
      </c>
      <c r="CC225" t="s">
        <v>22</v>
      </c>
      <c r="CD225">
        <v>0.95666666666666667</v>
      </c>
      <c r="CE225">
        <v>9.1422100000000004</v>
      </c>
      <c r="CF225">
        <v>0.30474000000000001</v>
      </c>
      <c r="CH225" t="s">
        <v>3</v>
      </c>
      <c r="CI225" t="s">
        <v>152</v>
      </c>
      <c r="CJ225">
        <v>0.89</v>
      </c>
      <c r="CK225">
        <v>7.5431100000000004</v>
      </c>
      <c r="CL225">
        <v>0.25143700000000002</v>
      </c>
      <c r="CN225" t="s">
        <v>3</v>
      </c>
      <c r="CO225" t="s">
        <v>156</v>
      </c>
      <c r="CP225">
        <v>1</v>
      </c>
      <c r="CQ225">
        <v>5.2867699999999997</v>
      </c>
      <c r="CR225">
        <v>0.17622599999999999</v>
      </c>
      <c r="CU225" t="s">
        <v>3</v>
      </c>
      <c r="CV225" t="s">
        <v>88</v>
      </c>
      <c r="CW225">
        <v>1</v>
      </c>
      <c r="CX225">
        <v>8.6707000000000001</v>
      </c>
      <c r="CY225">
        <v>0.28902299999999997</v>
      </c>
      <c r="DA225" t="s">
        <v>3</v>
      </c>
      <c r="DB225" t="s">
        <v>152</v>
      </c>
      <c r="DC225">
        <v>1</v>
      </c>
      <c r="DD225">
        <v>6.3453600000000003</v>
      </c>
      <c r="DE225">
        <v>0.21151200000000001</v>
      </c>
      <c r="DG225" t="s">
        <v>3</v>
      </c>
      <c r="DH225" t="s">
        <v>154</v>
      </c>
      <c r="DI225">
        <v>1</v>
      </c>
      <c r="DJ225">
        <v>7.1123200000000004</v>
      </c>
      <c r="DK225">
        <v>0.23707700000000001</v>
      </c>
      <c r="DM225" t="s">
        <v>3</v>
      </c>
      <c r="DN225" t="s">
        <v>154</v>
      </c>
      <c r="DO225">
        <v>0.95</v>
      </c>
      <c r="DP225">
        <v>8.5272400000000008</v>
      </c>
      <c r="DQ225">
        <v>0.28424100000000002</v>
      </c>
      <c r="DT225" t="s">
        <v>3</v>
      </c>
      <c r="DU225" t="s">
        <v>154</v>
      </c>
      <c r="DV225">
        <v>0.29333333333333333</v>
      </c>
      <c r="DW225">
        <v>35.724899999999998</v>
      </c>
      <c r="DX225">
        <v>1.19882</v>
      </c>
      <c r="DZ225" t="s">
        <v>3</v>
      </c>
      <c r="EA225" t="s">
        <v>152</v>
      </c>
      <c r="EB225">
        <v>0.15333333333333332</v>
      </c>
      <c r="EC225">
        <v>73.671499999999995</v>
      </c>
      <c r="ED225">
        <v>2.4557199999999999</v>
      </c>
      <c r="EF225" t="s">
        <v>3</v>
      </c>
      <c r="EG225" t="s">
        <v>153</v>
      </c>
      <c r="EH225">
        <v>1</v>
      </c>
      <c r="EI225">
        <v>7.2288199999999998</v>
      </c>
      <c r="EJ225">
        <v>0.24096100000000001</v>
      </c>
      <c r="EL225" t="s">
        <v>3</v>
      </c>
      <c r="EM225" t="s">
        <v>70</v>
      </c>
      <c r="EN225">
        <v>4.3333333333333335E-2</v>
      </c>
      <c r="EO225">
        <v>57.445900000000002</v>
      </c>
      <c r="EP225">
        <v>1.91486</v>
      </c>
      <c r="ET225" t="s">
        <v>3</v>
      </c>
      <c r="EU225" t="s">
        <v>145</v>
      </c>
      <c r="EV225">
        <v>1</v>
      </c>
      <c r="EW225">
        <v>3.8770699999999998</v>
      </c>
      <c r="EX225">
        <v>0.12923599999999999</v>
      </c>
      <c r="EZ225" t="s">
        <v>3</v>
      </c>
      <c r="FA225" t="s">
        <v>157</v>
      </c>
      <c r="FB225">
        <v>1</v>
      </c>
      <c r="FC225">
        <v>6.6579699999999997</v>
      </c>
      <c r="FD225">
        <v>0.22193199999999999</v>
      </c>
      <c r="FG225" t="s">
        <v>3</v>
      </c>
      <c r="FH225" t="s">
        <v>135</v>
      </c>
      <c r="FI225">
        <v>1</v>
      </c>
      <c r="FJ225">
        <v>3.5721599999999998</v>
      </c>
      <c r="FK225">
        <v>0.119072</v>
      </c>
    </row>
    <row r="226" spans="1:167">
      <c r="A226" t="s">
        <v>3</v>
      </c>
      <c r="B226" t="s">
        <v>139</v>
      </c>
      <c r="C226">
        <v>1</v>
      </c>
      <c r="D226">
        <v>8.3516600000000007</v>
      </c>
      <c r="E226">
        <v>0.278389</v>
      </c>
      <c r="G226" t="s">
        <v>3</v>
      </c>
      <c r="H226" t="s">
        <v>154</v>
      </c>
      <c r="I226">
        <v>1</v>
      </c>
      <c r="J226">
        <v>13.0007</v>
      </c>
      <c r="K226">
        <v>0.43335800000000002</v>
      </c>
      <c r="M226" t="s">
        <v>3</v>
      </c>
      <c r="N226" t="s">
        <v>159</v>
      </c>
      <c r="O226">
        <v>0.8666666666666667</v>
      </c>
      <c r="P226">
        <v>9.7344799999999996</v>
      </c>
      <c r="Q226">
        <v>0.32448300000000002</v>
      </c>
      <c r="S226" t="s">
        <v>3</v>
      </c>
      <c r="T226" t="s">
        <v>177</v>
      </c>
      <c r="U226">
        <v>0.91333333333333333</v>
      </c>
      <c r="V226">
        <v>12.491400000000001</v>
      </c>
      <c r="W226">
        <v>0.41637800000000003</v>
      </c>
      <c r="Y226" t="s">
        <v>3</v>
      </c>
      <c r="Z226" t="s">
        <v>159</v>
      </c>
      <c r="AA226">
        <v>0.05</v>
      </c>
      <c r="AB226">
        <v>48.256599999999999</v>
      </c>
      <c r="AC226">
        <v>1.7547900000000001</v>
      </c>
      <c r="AE226" t="s">
        <v>3</v>
      </c>
      <c r="AF226" t="s">
        <v>158</v>
      </c>
      <c r="AG226">
        <v>1</v>
      </c>
      <c r="AH226">
        <v>4.6176000000000004</v>
      </c>
      <c r="AI226">
        <v>0.27485700000000002</v>
      </c>
      <c r="AK226" t="s">
        <v>3</v>
      </c>
      <c r="AL226" t="s">
        <v>143</v>
      </c>
      <c r="AM226">
        <v>0</v>
      </c>
      <c r="AN226">
        <v>44.872500000000002</v>
      </c>
      <c r="AO226">
        <v>1.8619300000000001</v>
      </c>
      <c r="AQ226" t="s">
        <v>3</v>
      </c>
      <c r="AR226" t="s">
        <v>159</v>
      </c>
      <c r="AS226">
        <v>1</v>
      </c>
      <c r="AT226">
        <v>6.86219</v>
      </c>
      <c r="AU226">
        <v>0.22874</v>
      </c>
      <c r="BO226" t="s">
        <v>3</v>
      </c>
      <c r="BP226" t="s">
        <v>133</v>
      </c>
      <c r="BQ226">
        <v>0.97000000000000008</v>
      </c>
      <c r="BR226">
        <v>10.709199999999999</v>
      </c>
      <c r="BS226">
        <v>0.35697200000000001</v>
      </c>
      <c r="BV226" t="s">
        <v>3</v>
      </c>
      <c r="BW226" t="s">
        <v>133</v>
      </c>
      <c r="BX226">
        <v>1</v>
      </c>
      <c r="BY226">
        <v>3.0749300000000002</v>
      </c>
      <c r="BZ226">
        <v>0.10249800000000001</v>
      </c>
      <c r="CB226" t="s">
        <v>3</v>
      </c>
      <c r="CC226" t="s">
        <v>23</v>
      </c>
      <c r="CD226">
        <v>0.90666666666666662</v>
      </c>
      <c r="CE226">
        <v>9.5153599999999994</v>
      </c>
      <c r="CF226">
        <v>0.31717899999999999</v>
      </c>
      <c r="CH226" t="s">
        <v>3</v>
      </c>
      <c r="CI226" t="s">
        <v>153</v>
      </c>
      <c r="CJ226">
        <v>1</v>
      </c>
      <c r="CK226">
        <v>2.0583</v>
      </c>
      <c r="CL226">
        <v>6.8610199999999996E-2</v>
      </c>
      <c r="CN226" t="s">
        <v>3</v>
      </c>
      <c r="CO226" t="s">
        <v>157</v>
      </c>
      <c r="CP226">
        <v>1</v>
      </c>
      <c r="CQ226">
        <v>7.2038200000000003</v>
      </c>
      <c r="CR226">
        <v>0.24012700000000001</v>
      </c>
      <c r="CU226" t="s">
        <v>3</v>
      </c>
      <c r="CV226" t="s">
        <v>89</v>
      </c>
      <c r="CW226">
        <v>1</v>
      </c>
      <c r="CX226">
        <v>8.4549800000000008</v>
      </c>
      <c r="CY226">
        <v>0.281833</v>
      </c>
      <c r="DA226" t="s">
        <v>3</v>
      </c>
      <c r="DB226" t="s">
        <v>153</v>
      </c>
      <c r="DC226">
        <v>1</v>
      </c>
      <c r="DD226">
        <v>6.07883</v>
      </c>
      <c r="DE226">
        <v>0.202628</v>
      </c>
      <c r="DG226" t="s">
        <v>3</v>
      </c>
      <c r="DH226" t="s">
        <v>155</v>
      </c>
      <c r="DI226">
        <v>1</v>
      </c>
      <c r="DJ226">
        <v>5.9576799999999999</v>
      </c>
      <c r="DK226">
        <v>0.19858899999999999</v>
      </c>
      <c r="DM226" t="s">
        <v>3</v>
      </c>
      <c r="DN226" t="s">
        <v>155</v>
      </c>
      <c r="DO226">
        <v>1</v>
      </c>
      <c r="DP226">
        <v>4.1255699999999997</v>
      </c>
      <c r="DQ226">
        <v>0.137519</v>
      </c>
      <c r="DT226" t="s">
        <v>3</v>
      </c>
      <c r="DU226" t="s">
        <v>155</v>
      </c>
      <c r="DV226">
        <v>0.32666666666666672</v>
      </c>
      <c r="DW226">
        <v>40.290399999999998</v>
      </c>
      <c r="DX226">
        <v>1.3611599999999999</v>
      </c>
      <c r="DZ226" t="s">
        <v>3</v>
      </c>
      <c r="EA226" t="s">
        <v>153</v>
      </c>
      <c r="EB226">
        <v>0.01</v>
      </c>
      <c r="EC226">
        <v>53.538800000000002</v>
      </c>
      <c r="ED226">
        <v>1.7846299999999999</v>
      </c>
      <c r="EF226" t="s">
        <v>3</v>
      </c>
      <c r="EG226" t="s">
        <v>154</v>
      </c>
      <c r="EH226">
        <v>1</v>
      </c>
      <c r="EI226">
        <v>8.8024000000000004</v>
      </c>
      <c r="EJ226">
        <v>0.29341299999999998</v>
      </c>
      <c r="EL226" t="s">
        <v>3</v>
      </c>
      <c r="EM226" t="s">
        <v>71</v>
      </c>
      <c r="EN226">
        <v>0</v>
      </c>
      <c r="EO226">
        <v>39.658200000000001</v>
      </c>
      <c r="EP226">
        <v>1.3219399999999999</v>
      </c>
      <c r="ET226" t="s">
        <v>3</v>
      </c>
      <c r="EU226" t="s">
        <v>146</v>
      </c>
      <c r="EV226">
        <v>0.95</v>
      </c>
      <c r="EW226">
        <v>6.98691</v>
      </c>
      <c r="EX226">
        <v>0.23289699999999999</v>
      </c>
      <c r="EZ226" t="s">
        <v>3</v>
      </c>
      <c r="FA226" t="s">
        <v>158</v>
      </c>
      <c r="FB226">
        <v>1</v>
      </c>
      <c r="FC226">
        <v>6.9606500000000002</v>
      </c>
      <c r="FD226">
        <v>0.23202200000000001</v>
      </c>
      <c r="FG226" t="s">
        <v>3</v>
      </c>
      <c r="FH226" t="s">
        <v>136</v>
      </c>
      <c r="FI226">
        <v>1</v>
      </c>
      <c r="FJ226">
        <v>4.9076399999999998</v>
      </c>
      <c r="FK226">
        <v>0.16358800000000001</v>
      </c>
    </row>
    <row r="227" spans="1:167">
      <c r="A227" t="s">
        <v>3</v>
      </c>
      <c r="B227" t="s">
        <v>140</v>
      </c>
      <c r="C227">
        <v>1</v>
      </c>
      <c r="D227">
        <v>6.9152500000000003</v>
      </c>
      <c r="E227">
        <v>0.23050799999999999</v>
      </c>
      <c r="G227" t="s">
        <v>3</v>
      </c>
      <c r="H227" t="s">
        <v>155</v>
      </c>
      <c r="I227">
        <v>0.8666666666666667</v>
      </c>
      <c r="J227">
        <v>13.5664</v>
      </c>
      <c r="K227">
        <v>0.452214</v>
      </c>
      <c r="M227" t="s">
        <v>3</v>
      </c>
      <c r="N227" t="s">
        <v>160</v>
      </c>
      <c r="O227">
        <v>1</v>
      </c>
      <c r="P227">
        <v>5.3142899999999997</v>
      </c>
      <c r="Q227">
        <v>0.17714299999999999</v>
      </c>
      <c r="S227" t="s">
        <v>3</v>
      </c>
      <c r="T227" t="s">
        <v>178</v>
      </c>
      <c r="U227">
        <v>0.95</v>
      </c>
      <c r="V227">
        <v>13.741899999999999</v>
      </c>
      <c r="W227">
        <v>0.45806400000000003</v>
      </c>
      <c r="Y227" t="s">
        <v>3</v>
      </c>
      <c r="Z227" t="s">
        <v>160</v>
      </c>
      <c r="AA227">
        <v>0.10666666666666667</v>
      </c>
      <c r="AB227">
        <v>36.650500000000001</v>
      </c>
      <c r="AC227">
        <v>1.2950699999999999</v>
      </c>
      <c r="AE227" t="s">
        <v>3</v>
      </c>
      <c r="AF227" t="s">
        <v>159</v>
      </c>
      <c r="AG227">
        <v>0.98333333333333328</v>
      </c>
      <c r="AH227">
        <v>9.7738099999999992</v>
      </c>
      <c r="AI227">
        <v>0.36606</v>
      </c>
      <c r="AK227" t="s">
        <v>3</v>
      </c>
      <c r="AL227" t="s">
        <v>144</v>
      </c>
      <c r="AM227">
        <v>3.3834586466165419E-2</v>
      </c>
      <c r="AN227">
        <v>30.642800000000001</v>
      </c>
      <c r="AO227">
        <v>1.6299399999999999</v>
      </c>
      <c r="AQ227" t="s">
        <v>3</v>
      </c>
      <c r="AR227" t="s">
        <v>160</v>
      </c>
      <c r="AS227">
        <v>1</v>
      </c>
      <c r="AT227">
        <v>5.5944599999999998</v>
      </c>
      <c r="AU227">
        <v>0.18648200000000001</v>
      </c>
      <c r="BO227" t="s">
        <v>3</v>
      </c>
      <c r="BP227" t="s">
        <v>134</v>
      </c>
      <c r="BQ227">
        <v>0.19</v>
      </c>
      <c r="BR227">
        <v>26.849299999999999</v>
      </c>
      <c r="BS227">
        <v>0.89497800000000005</v>
      </c>
      <c r="BV227" t="s">
        <v>3</v>
      </c>
      <c r="BW227" t="s">
        <v>134</v>
      </c>
      <c r="BX227">
        <v>1</v>
      </c>
      <c r="BY227">
        <v>2.7267700000000001</v>
      </c>
      <c r="BZ227">
        <v>9.0892399999999998E-2</v>
      </c>
      <c r="CB227" t="s">
        <v>3</v>
      </c>
      <c r="CC227" t="s">
        <v>24</v>
      </c>
      <c r="CD227">
        <v>1</v>
      </c>
      <c r="CE227">
        <v>5.1786300000000001</v>
      </c>
      <c r="CF227">
        <v>0.172621</v>
      </c>
      <c r="CH227" t="s">
        <v>3</v>
      </c>
      <c r="CI227" t="s">
        <v>154</v>
      </c>
      <c r="CJ227">
        <v>0.88666666666666671</v>
      </c>
      <c r="CK227">
        <v>7.0432899999999998</v>
      </c>
      <c r="CL227">
        <v>0.23477600000000001</v>
      </c>
      <c r="CN227" t="s">
        <v>3</v>
      </c>
      <c r="CO227" t="s">
        <v>158</v>
      </c>
      <c r="CP227">
        <v>0.33666666666666667</v>
      </c>
      <c r="CQ227">
        <v>21.624400000000001</v>
      </c>
      <c r="CR227">
        <v>0.72081399999999995</v>
      </c>
      <c r="CU227" t="s">
        <v>3</v>
      </c>
      <c r="CV227" t="s">
        <v>90</v>
      </c>
      <c r="CW227">
        <v>1</v>
      </c>
      <c r="CX227">
        <v>7.5570199999999996</v>
      </c>
      <c r="CY227">
        <v>0.25190099999999999</v>
      </c>
      <c r="DA227" t="s">
        <v>3</v>
      </c>
      <c r="DB227" t="s">
        <v>154</v>
      </c>
      <c r="DC227">
        <v>1</v>
      </c>
      <c r="DD227">
        <v>5.3988699999999996</v>
      </c>
      <c r="DE227">
        <v>0.17996200000000001</v>
      </c>
      <c r="DG227" t="s">
        <v>3</v>
      </c>
      <c r="DH227" t="s">
        <v>156</v>
      </c>
      <c r="DI227">
        <v>0.6166666666666667</v>
      </c>
      <c r="DJ227">
        <v>20.197299999999998</v>
      </c>
      <c r="DK227">
        <v>0.67324300000000004</v>
      </c>
      <c r="DM227" t="s">
        <v>3</v>
      </c>
      <c r="DN227" t="s">
        <v>156</v>
      </c>
      <c r="DO227">
        <v>1</v>
      </c>
      <c r="DP227">
        <v>4.2654899999999998</v>
      </c>
      <c r="DQ227">
        <v>0.142183</v>
      </c>
      <c r="DT227" t="s">
        <v>3</v>
      </c>
      <c r="DU227" t="s">
        <v>156</v>
      </c>
      <c r="DV227">
        <v>0</v>
      </c>
      <c r="DW227">
        <v>49.1736</v>
      </c>
      <c r="DX227">
        <v>1.6391199999999999</v>
      </c>
      <c r="DZ227" t="s">
        <v>3</v>
      </c>
      <c r="EA227" t="s">
        <v>154</v>
      </c>
      <c r="EB227">
        <v>0.73</v>
      </c>
      <c r="EC227">
        <v>14.072800000000001</v>
      </c>
      <c r="ED227">
        <v>0.46909400000000001</v>
      </c>
      <c r="EF227" t="s">
        <v>3</v>
      </c>
      <c r="EG227" t="s">
        <v>155</v>
      </c>
      <c r="EH227">
        <v>0.65</v>
      </c>
      <c r="EI227">
        <v>23.329799999999999</v>
      </c>
      <c r="EJ227">
        <v>0.78551499999999996</v>
      </c>
      <c r="EL227" t="s">
        <v>3</v>
      </c>
      <c r="EM227" t="s">
        <v>72</v>
      </c>
      <c r="EN227">
        <v>0.15666666666666668</v>
      </c>
      <c r="EO227">
        <v>51.959200000000003</v>
      </c>
      <c r="EP227">
        <v>1.73197</v>
      </c>
      <c r="ET227" t="s">
        <v>3</v>
      </c>
      <c r="EU227" t="s">
        <v>147</v>
      </c>
      <c r="EV227">
        <v>1</v>
      </c>
      <c r="EW227">
        <v>4.2181300000000004</v>
      </c>
      <c r="EX227">
        <v>0.14060400000000001</v>
      </c>
      <c r="EZ227" t="s">
        <v>3</v>
      </c>
      <c r="FA227" t="s">
        <v>159</v>
      </c>
      <c r="FB227">
        <v>0.92666666666666664</v>
      </c>
      <c r="FC227">
        <v>9.4858799999999999</v>
      </c>
      <c r="FD227">
        <v>0.31619599999999998</v>
      </c>
      <c r="FG227" t="s">
        <v>3</v>
      </c>
      <c r="FH227" t="s">
        <v>137</v>
      </c>
      <c r="FI227">
        <v>1</v>
      </c>
      <c r="FJ227">
        <v>4.4749999999999996</v>
      </c>
      <c r="FK227">
        <v>0.14916699999999999</v>
      </c>
    </row>
    <row r="228" spans="1:167">
      <c r="A228" t="s">
        <v>3</v>
      </c>
      <c r="B228" t="s">
        <v>141</v>
      </c>
      <c r="C228">
        <v>1</v>
      </c>
      <c r="D228">
        <v>7.5732100000000004</v>
      </c>
      <c r="E228">
        <v>0.25244</v>
      </c>
      <c r="G228" t="s">
        <v>3</v>
      </c>
      <c r="H228" t="s">
        <v>156</v>
      </c>
      <c r="I228">
        <v>1</v>
      </c>
      <c r="J228">
        <v>12.528700000000001</v>
      </c>
      <c r="K228">
        <v>0.417624</v>
      </c>
      <c r="M228" t="s">
        <v>3</v>
      </c>
      <c r="N228" t="s">
        <v>161</v>
      </c>
      <c r="O228">
        <v>1</v>
      </c>
      <c r="P228">
        <v>4.7337800000000003</v>
      </c>
      <c r="Q228">
        <v>0.15779299999999999</v>
      </c>
      <c r="S228" t="s">
        <v>3</v>
      </c>
      <c r="T228" t="s">
        <v>179</v>
      </c>
      <c r="U228">
        <v>1</v>
      </c>
      <c r="V228">
        <v>11.8428</v>
      </c>
      <c r="W228">
        <v>0.39476099999999997</v>
      </c>
      <c r="Y228" t="s">
        <v>3</v>
      </c>
      <c r="Z228" t="s">
        <v>161</v>
      </c>
      <c r="AA228">
        <v>0.46666666666666667</v>
      </c>
      <c r="AB228">
        <v>20.534300000000002</v>
      </c>
      <c r="AC228">
        <v>0.68447599999999997</v>
      </c>
      <c r="AE228" t="s">
        <v>3</v>
      </c>
      <c r="AF228" t="s">
        <v>160</v>
      </c>
      <c r="AG228">
        <v>0.8666666666666667</v>
      </c>
      <c r="AH228">
        <v>10.85</v>
      </c>
      <c r="AI228">
        <v>0.36655399999999999</v>
      </c>
      <c r="AK228" t="s">
        <v>3</v>
      </c>
      <c r="AL228" t="s">
        <v>145</v>
      </c>
      <c r="AM228">
        <v>2.6666666666666668E-2</v>
      </c>
      <c r="AN228">
        <v>59.53</v>
      </c>
      <c r="AO228">
        <v>2.5770499999999998</v>
      </c>
      <c r="AQ228" t="s">
        <v>3</v>
      </c>
      <c r="AR228" t="s">
        <v>161</v>
      </c>
      <c r="AS228">
        <v>1</v>
      </c>
      <c r="AT228">
        <v>4.8250200000000003</v>
      </c>
      <c r="AU228">
        <v>0.160834</v>
      </c>
      <c r="BO228" t="s">
        <v>3</v>
      </c>
      <c r="BP228" t="s">
        <v>135</v>
      </c>
      <c r="BQ228">
        <v>0.11666666666666667</v>
      </c>
      <c r="BR228">
        <v>26.492899999999999</v>
      </c>
      <c r="BS228">
        <v>0.88309700000000002</v>
      </c>
      <c r="BV228" t="s">
        <v>3</v>
      </c>
      <c r="BW228" t="s">
        <v>135</v>
      </c>
      <c r="BX228">
        <v>1</v>
      </c>
      <c r="BY228">
        <v>2.7911299999999999</v>
      </c>
      <c r="BZ228">
        <v>9.3037599999999998E-2</v>
      </c>
      <c r="CB228" t="s">
        <v>3</v>
      </c>
      <c r="CC228" t="s">
        <v>25</v>
      </c>
      <c r="CD228">
        <v>0.91</v>
      </c>
      <c r="CE228">
        <v>9.4477100000000007</v>
      </c>
      <c r="CF228">
        <v>0.31492399999999998</v>
      </c>
      <c r="CH228" t="s">
        <v>3</v>
      </c>
      <c r="CI228" t="s">
        <v>155</v>
      </c>
      <c r="CJ228">
        <v>1</v>
      </c>
      <c r="CK228">
        <v>2.4112499999999999</v>
      </c>
      <c r="CL228">
        <v>8.0374899999999999E-2</v>
      </c>
      <c r="CN228" t="s">
        <v>3</v>
      </c>
      <c r="CO228" t="s">
        <v>159</v>
      </c>
      <c r="CP228">
        <v>0.94333333333333336</v>
      </c>
      <c r="CQ228">
        <v>11.294499999999999</v>
      </c>
      <c r="CR228">
        <v>0.37648399999999999</v>
      </c>
      <c r="CU228" t="s">
        <v>3</v>
      </c>
      <c r="CV228" t="s">
        <v>91</v>
      </c>
      <c r="CW228">
        <v>1</v>
      </c>
      <c r="CX228">
        <v>8.2570599999999992</v>
      </c>
      <c r="CY228">
        <v>0.27523500000000001</v>
      </c>
      <c r="DA228" t="s">
        <v>3</v>
      </c>
      <c r="DB228" t="s">
        <v>155</v>
      </c>
      <c r="DC228">
        <v>1</v>
      </c>
      <c r="DD228">
        <v>4.6885399999999997</v>
      </c>
      <c r="DE228">
        <v>0.15628500000000001</v>
      </c>
      <c r="DG228" t="s">
        <v>3</v>
      </c>
      <c r="DH228" t="s">
        <v>157</v>
      </c>
      <c r="DI228">
        <v>1</v>
      </c>
      <c r="DJ228">
        <v>8.5530200000000001</v>
      </c>
      <c r="DK228">
        <v>0.28510099999999999</v>
      </c>
      <c r="DM228" t="s">
        <v>3</v>
      </c>
      <c r="DN228" t="s">
        <v>157</v>
      </c>
      <c r="DO228">
        <v>1</v>
      </c>
      <c r="DP228">
        <v>3.7580499999999999</v>
      </c>
      <c r="DQ228">
        <v>0.12526799999999999</v>
      </c>
      <c r="DT228" t="s">
        <v>3</v>
      </c>
      <c r="DU228" t="s">
        <v>157</v>
      </c>
      <c r="DV228">
        <v>0.61333333333333329</v>
      </c>
      <c r="DW228">
        <v>17.724799999999998</v>
      </c>
      <c r="DX228">
        <v>0.59082599999999996</v>
      </c>
      <c r="DZ228" t="s">
        <v>3</v>
      </c>
      <c r="EA228" t="s">
        <v>155</v>
      </c>
      <c r="EB228">
        <v>0.9</v>
      </c>
      <c r="EC228">
        <v>10.6045</v>
      </c>
      <c r="ED228">
        <v>0.35348200000000002</v>
      </c>
      <c r="EF228" t="s">
        <v>3</v>
      </c>
      <c r="EG228" t="s">
        <v>156</v>
      </c>
      <c r="EH228">
        <v>0.67666666666666664</v>
      </c>
      <c r="EI228">
        <v>15.097</v>
      </c>
      <c r="EJ228">
        <v>0.50323300000000004</v>
      </c>
      <c r="EL228" t="s">
        <v>3</v>
      </c>
      <c r="EM228" t="s">
        <v>73</v>
      </c>
      <c r="EN228">
        <v>0.04</v>
      </c>
      <c r="EO228">
        <v>51.961300000000001</v>
      </c>
      <c r="EP228">
        <v>1.73204</v>
      </c>
      <c r="ET228" t="s">
        <v>3</v>
      </c>
      <c r="EU228" t="s">
        <v>148</v>
      </c>
      <c r="EV228">
        <v>1</v>
      </c>
      <c r="EW228">
        <v>4.2698700000000001</v>
      </c>
      <c r="EX228">
        <v>0.14232900000000001</v>
      </c>
      <c r="EZ228" t="s">
        <v>3</v>
      </c>
      <c r="FA228" t="s">
        <v>160</v>
      </c>
      <c r="FB228">
        <v>1</v>
      </c>
      <c r="FC228">
        <v>6.3375199999999996</v>
      </c>
      <c r="FD228">
        <v>0.21125099999999999</v>
      </c>
      <c r="FG228" t="s">
        <v>3</v>
      </c>
      <c r="FH228" t="s">
        <v>138</v>
      </c>
      <c r="FI228">
        <v>1</v>
      </c>
      <c r="FJ228">
        <v>3.4440300000000001</v>
      </c>
      <c r="FK228">
        <v>0.114801</v>
      </c>
    </row>
    <row r="229" spans="1:167">
      <c r="A229" t="s">
        <v>3</v>
      </c>
      <c r="B229" t="s">
        <v>142</v>
      </c>
      <c r="C229">
        <v>1</v>
      </c>
      <c r="D229">
        <v>7.3044599999999997</v>
      </c>
      <c r="E229">
        <v>0.243482</v>
      </c>
      <c r="G229" t="s">
        <v>3</v>
      </c>
      <c r="H229" t="s">
        <v>157</v>
      </c>
      <c r="I229">
        <v>0.89</v>
      </c>
      <c r="J229">
        <v>10.7323</v>
      </c>
      <c r="K229">
        <v>0.35774299999999998</v>
      </c>
      <c r="M229" t="s">
        <v>3</v>
      </c>
      <c r="N229" t="s">
        <v>162</v>
      </c>
      <c r="O229">
        <v>1</v>
      </c>
      <c r="P229">
        <v>5.3129400000000002</v>
      </c>
      <c r="Q229">
        <v>0.17709800000000001</v>
      </c>
      <c r="S229" t="s">
        <v>3</v>
      </c>
      <c r="T229" t="s">
        <v>180</v>
      </c>
      <c r="U229">
        <v>0.99</v>
      </c>
      <c r="V229">
        <v>13.049899999999999</v>
      </c>
      <c r="W229">
        <v>0.434998</v>
      </c>
      <c r="Y229" t="s">
        <v>3</v>
      </c>
      <c r="Z229" t="s">
        <v>162</v>
      </c>
      <c r="AA229">
        <v>0.70666666666666667</v>
      </c>
      <c r="AB229">
        <v>17.270800000000001</v>
      </c>
      <c r="AC229">
        <v>0.57569199999999998</v>
      </c>
      <c r="AE229" t="s">
        <v>3</v>
      </c>
      <c r="AF229" t="s">
        <v>161</v>
      </c>
      <c r="AG229">
        <v>0.67333333333333334</v>
      </c>
      <c r="AH229">
        <v>11.9594</v>
      </c>
      <c r="AI229">
        <v>0.49418899999999999</v>
      </c>
      <c r="AK229" t="s">
        <v>3</v>
      </c>
      <c r="AL229" t="s">
        <v>146</v>
      </c>
      <c r="AM229">
        <v>0.3401360544217687</v>
      </c>
      <c r="AN229">
        <v>36.933500000000002</v>
      </c>
      <c r="AO229">
        <v>1.7098899999999999</v>
      </c>
      <c r="AQ229" t="s">
        <v>3</v>
      </c>
      <c r="AR229" t="s">
        <v>162</v>
      </c>
      <c r="AS229">
        <v>1</v>
      </c>
      <c r="AT229">
        <v>5.2142099999999996</v>
      </c>
      <c r="AU229">
        <v>0.17380699999999999</v>
      </c>
      <c r="BO229" t="s">
        <v>3</v>
      </c>
      <c r="BP229" t="s">
        <v>136</v>
      </c>
      <c r="BQ229">
        <v>0</v>
      </c>
      <c r="BR229">
        <v>24.813400000000001</v>
      </c>
      <c r="BS229">
        <v>1.14347</v>
      </c>
      <c r="BV229" t="s">
        <v>3</v>
      </c>
      <c r="BW229" t="s">
        <v>136</v>
      </c>
      <c r="BX229">
        <v>1</v>
      </c>
      <c r="BY229">
        <v>4.1988899999999996</v>
      </c>
      <c r="BZ229">
        <v>0.139963</v>
      </c>
      <c r="CB229" t="s">
        <v>3</v>
      </c>
      <c r="CC229" t="s">
        <v>26</v>
      </c>
      <c r="CD229">
        <v>1</v>
      </c>
      <c r="CE229">
        <v>6.6390799999999999</v>
      </c>
      <c r="CF229">
        <v>0.221303</v>
      </c>
      <c r="CH229" t="s">
        <v>3</v>
      </c>
      <c r="CI229" t="s">
        <v>156</v>
      </c>
      <c r="CJ229">
        <v>0.91333333333333333</v>
      </c>
      <c r="CK229">
        <v>6.4524800000000004</v>
      </c>
      <c r="CL229">
        <v>0.215083</v>
      </c>
      <c r="CN229" t="s">
        <v>3</v>
      </c>
      <c r="CO229" t="s">
        <v>160</v>
      </c>
      <c r="CP229">
        <v>0.97666666666666668</v>
      </c>
      <c r="CQ229">
        <v>12.403</v>
      </c>
      <c r="CR229">
        <v>0.41343200000000002</v>
      </c>
      <c r="CU229" t="s">
        <v>3</v>
      </c>
      <c r="CV229" t="s">
        <v>92</v>
      </c>
      <c r="CW229">
        <v>1</v>
      </c>
      <c r="CX229">
        <v>7.1532600000000004</v>
      </c>
      <c r="CY229">
        <v>0.23844199999999999</v>
      </c>
      <c r="DA229" t="s">
        <v>3</v>
      </c>
      <c r="DB229" t="s">
        <v>156</v>
      </c>
      <c r="DC229">
        <v>1</v>
      </c>
      <c r="DD229">
        <v>5.8955000000000002</v>
      </c>
      <c r="DE229">
        <v>0.196517</v>
      </c>
      <c r="DG229" t="s">
        <v>3</v>
      </c>
      <c r="DH229" t="s">
        <v>158</v>
      </c>
      <c r="DI229">
        <v>1</v>
      </c>
      <c r="DJ229">
        <v>5.2135800000000003</v>
      </c>
      <c r="DK229">
        <v>0.173786</v>
      </c>
      <c r="DM229" t="s">
        <v>3</v>
      </c>
      <c r="DN229" t="s">
        <v>158</v>
      </c>
      <c r="DO229">
        <v>1</v>
      </c>
      <c r="DP229">
        <v>4.5987600000000004</v>
      </c>
      <c r="DQ229">
        <v>0.15329200000000001</v>
      </c>
      <c r="DT229" t="s">
        <v>3</v>
      </c>
      <c r="DU229" t="s">
        <v>158</v>
      </c>
      <c r="DV229">
        <v>1</v>
      </c>
      <c r="DW229">
        <v>9.5706600000000002</v>
      </c>
      <c r="DX229">
        <v>0.31902200000000003</v>
      </c>
      <c r="DZ229" t="s">
        <v>3</v>
      </c>
      <c r="EA229" t="s">
        <v>156</v>
      </c>
      <c r="EB229">
        <v>1</v>
      </c>
      <c r="EC229">
        <v>9.0628399999999996</v>
      </c>
      <c r="ED229">
        <v>0.302095</v>
      </c>
      <c r="EF229" t="s">
        <v>3</v>
      </c>
      <c r="EG229" t="s">
        <v>157</v>
      </c>
      <c r="EH229">
        <v>1</v>
      </c>
      <c r="EI229">
        <v>5.0231500000000002</v>
      </c>
      <c r="EJ229">
        <v>0.167438</v>
      </c>
      <c r="EL229" t="s">
        <v>3</v>
      </c>
      <c r="EM229" t="s">
        <v>74</v>
      </c>
      <c r="EN229">
        <v>6.6666666666666671E-3</v>
      </c>
      <c r="EO229">
        <v>43.996600000000001</v>
      </c>
      <c r="EP229">
        <v>1.46655</v>
      </c>
      <c r="ET229" t="s">
        <v>3</v>
      </c>
      <c r="EU229" t="s">
        <v>149</v>
      </c>
      <c r="EV229">
        <v>0.94333333333333336</v>
      </c>
      <c r="EW229">
        <v>6.6567400000000001</v>
      </c>
      <c r="EX229">
        <v>0.221891</v>
      </c>
      <c r="EZ229" t="s">
        <v>3</v>
      </c>
      <c r="FA229" t="s">
        <v>161</v>
      </c>
      <c r="FB229">
        <v>1</v>
      </c>
      <c r="FC229">
        <v>7.0762099999999997</v>
      </c>
      <c r="FD229">
        <v>0.235874</v>
      </c>
      <c r="FG229" t="s">
        <v>3</v>
      </c>
      <c r="FH229" t="s">
        <v>139</v>
      </c>
      <c r="FI229">
        <v>1</v>
      </c>
      <c r="FJ229">
        <v>2.75956</v>
      </c>
      <c r="FK229">
        <v>9.1985399999999995E-2</v>
      </c>
    </row>
    <row r="230" spans="1:167">
      <c r="A230" t="s">
        <v>3</v>
      </c>
      <c r="B230" t="s">
        <v>143</v>
      </c>
      <c r="C230">
        <v>1</v>
      </c>
      <c r="D230">
        <v>7.47926</v>
      </c>
      <c r="E230">
        <v>0.249309</v>
      </c>
      <c r="G230" t="s">
        <v>3</v>
      </c>
      <c r="H230" t="s">
        <v>158</v>
      </c>
      <c r="I230">
        <v>1</v>
      </c>
      <c r="J230">
        <v>8.4697600000000008</v>
      </c>
      <c r="K230">
        <v>0.28232499999999999</v>
      </c>
      <c r="M230" t="s">
        <v>3</v>
      </c>
      <c r="N230" t="s">
        <v>163</v>
      </c>
      <c r="O230">
        <v>0.8</v>
      </c>
      <c r="P230">
        <v>10.912000000000001</v>
      </c>
      <c r="Q230">
        <v>0.363734</v>
      </c>
      <c r="S230" t="s">
        <v>3</v>
      </c>
      <c r="T230" t="s">
        <v>181</v>
      </c>
      <c r="U230">
        <v>0.91666666666666663</v>
      </c>
      <c r="V230">
        <v>11.7524</v>
      </c>
      <c r="W230">
        <v>0.39174599999999998</v>
      </c>
      <c r="Y230" t="s">
        <v>3</v>
      </c>
      <c r="Z230" t="s">
        <v>163</v>
      </c>
      <c r="AA230">
        <v>0.70666666666666667</v>
      </c>
      <c r="AB230">
        <v>16.7805</v>
      </c>
      <c r="AC230">
        <v>0.55935199999999996</v>
      </c>
      <c r="AE230" t="s">
        <v>3</v>
      </c>
      <c r="AF230" t="s">
        <v>162</v>
      </c>
      <c r="AG230">
        <v>1</v>
      </c>
      <c r="AH230">
        <v>7.7874499999999998</v>
      </c>
      <c r="AI230">
        <v>0.25958199999999998</v>
      </c>
      <c r="AK230" t="s">
        <v>3</v>
      </c>
      <c r="AL230" t="s">
        <v>147</v>
      </c>
      <c r="AM230">
        <v>5.4054054054054057E-2</v>
      </c>
      <c r="AN230">
        <v>38.601300000000002</v>
      </c>
      <c r="AO230">
        <v>1.41917</v>
      </c>
      <c r="AQ230" t="s">
        <v>3</v>
      </c>
      <c r="AR230" t="s">
        <v>163</v>
      </c>
      <c r="AS230">
        <v>1</v>
      </c>
      <c r="AT230">
        <v>6.32463</v>
      </c>
      <c r="AU230">
        <v>0.21082100000000001</v>
      </c>
      <c r="BO230" t="s">
        <v>3</v>
      </c>
      <c r="BP230" t="s">
        <v>15</v>
      </c>
      <c r="BQ230">
        <v>0.16387959866220739</v>
      </c>
      <c r="BR230">
        <v>22.7454</v>
      </c>
      <c r="BS230">
        <v>0.76071699999999998</v>
      </c>
      <c r="BV230" t="s">
        <v>3</v>
      </c>
      <c r="BW230" t="s">
        <v>137</v>
      </c>
      <c r="BX230">
        <v>1</v>
      </c>
      <c r="BY230">
        <v>4.2092799999999997</v>
      </c>
      <c r="BZ230">
        <v>0.14030899999999999</v>
      </c>
      <c r="CB230" t="s">
        <v>3</v>
      </c>
      <c r="CC230" t="s">
        <v>27</v>
      </c>
      <c r="CD230">
        <v>1</v>
      </c>
      <c r="CE230">
        <v>5.9984900000000003</v>
      </c>
      <c r="CF230">
        <v>0.19994999999999999</v>
      </c>
      <c r="CH230" t="s">
        <v>3</v>
      </c>
      <c r="CI230" t="s">
        <v>157</v>
      </c>
      <c r="CJ230">
        <v>0.81</v>
      </c>
      <c r="CK230">
        <v>8.0341000000000005</v>
      </c>
      <c r="CL230">
        <v>0.26780300000000001</v>
      </c>
      <c r="CN230" t="s">
        <v>3</v>
      </c>
      <c r="CO230" t="s">
        <v>161</v>
      </c>
      <c r="CP230">
        <v>0.9</v>
      </c>
      <c r="CQ230">
        <v>12.062900000000001</v>
      </c>
      <c r="CR230">
        <v>0.40209699999999998</v>
      </c>
      <c r="CU230" t="s">
        <v>3</v>
      </c>
      <c r="CV230" t="s">
        <v>93</v>
      </c>
      <c r="CW230">
        <v>1</v>
      </c>
      <c r="CX230">
        <v>6.8634500000000003</v>
      </c>
      <c r="CY230">
        <v>0.22878200000000001</v>
      </c>
      <c r="DA230" t="s">
        <v>3</v>
      </c>
      <c r="DB230" t="s">
        <v>157</v>
      </c>
      <c r="DC230">
        <v>0.94333333333333336</v>
      </c>
      <c r="DD230">
        <v>10.5069</v>
      </c>
      <c r="DE230">
        <v>0.35022999999999999</v>
      </c>
      <c r="DG230" t="s">
        <v>3</v>
      </c>
      <c r="DH230" t="s">
        <v>159</v>
      </c>
      <c r="DI230">
        <v>0.9</v>
      </c>
      <c r="DJ230">
        <v>8.0687999999999995</v>
      </c>
      <c r="DK230">
        <v>0.26895999999999998</v>
      </c>
      <c r="DM230" t="s">
        <v>3</v>
      </c>
      <c r="DN230" t="s">
        <v>159</v>
      </c>
      <c r="DO230">
        <v>1</v>
      </c>
      <c r="DP230">
        <v>4.36144</v>
      </c>
      <c r="DQ230">
        <v>0.14538100000000001</v>
      </c>
      <c r="DT230" t="s">
        <v>3</v>
      </c>
      <c r="DU230" t="s">
        <v>159</v>
      </c>
      <c r="DV230">
        <v>1</v>
      </c>
      <c r="DW230">
        <v>7.7768499999999996</v>
      </c>
      <c r="DX230">
        <v>0.25922800000000001</v>
      </c>
      <c r="DZ230" t="s">
        <v>3</v>
      </c>
      <c r="EA230" t="s">
        <v>157</v>
      </c>
      <c r="EB230">
        <v>1</v>
      </c>
      <c r="EC230">
        <v>9.4694900000000004</v>
      </c>
      <c r="ED230">
        <v>0.31564999999999999</v>
      </c>
      <c r="EF230" t="s">
        <v>3</v>
      </c>
      <c r="EG230" t="s">
        <v>158</v>
      </c>
      <c r="EH230">
        <v>1</v>
      </c>
      <c r="EI230">
        <v>6.0970599999999999</v>
      </c>
      <c r="EJ230">
        <v>0.203235</v>
      </c>
      <c r="EL230" t="s">
        <v>3</v>
      </c>
      <c r="EM230" t="s">
        <v>75</v>
      </c>
      <c r="EN230">
        <v>0</v>
      </c>
      <c r="EO230">
        <v>49.2209</v>
      </c>
      <c r="EP230">
        <v>1.6407</v>
      </c>
      <c r="ET230" t="s">
        <v>3</v>
      </c>
      <c r="EU230" t="s">
        <v>150</v>
      </c>
      <c r="EV230">
        <v>0.96000000000000008</v>
      </c>
      <c r="EW230">
        <v>5.6420500000000002</v>
      </c>
      <c r="EX230">
        <v>0.18806800000000001</v>
      </c>
      <c r="EZ230" t="s">
        <v>3</v>
      </c>
      <c r="FA230" t="s">
        <v>162</v>
      </c>
      <c r="FB230">
        <v>1</v>
      </c>
      <c r="FC230">
        <v>6.0608399999999998</v>
      </c>
      <c r="FD230">
        <v>0.20202800000000001</v>
      </c>
      <c r="FG230" t="s">
        <v>3</v>
      </c>
      <c r="FH230" t="s">
        <v>140</v>
      </c>
      <c r="FI230">
        <v>1</v>
      </c>
      <c r="FJ230">
        <v>5.1326299999999998</v>
      </c>
      <c r="FK230">
        <v>0.17108799999999999</v>
      </c>
    </row>
    <row r="231" spans="1:167">
      <c r="A231" t="s">
        <v>3</v>
      </c>
      <c r="B231" t="s">
        <v>144</v>
      </c>
      <c r="C231">
        <v>1</v>
      </c>
      <c r="D231">
        <v>8.5868099999999998</v>
      </c>
      <c r="E231">
        <v>0.28622700000000001</v>
      </c>
      <c r="G231" t="s">
        <v>3</v>
      </c>
      <c r="H231" t="s">
        <v>159</v>
      </c>
      <c r="I231">
        <v>1</v>
      </c>
      <c r="J231">
        <v>8.5217100000000006</v>
      </c>
      <c r="K231">
        <v>0.284057</v>
      </c>
      <c r="M231" t="s">
        <v>3</v>
      </c>
      <c r="N231" t="s">
        <v>164</v>
      </c>
      <c r="O231">
        <v>0.7566666666666666</v>
      </c>
      <c r="P231">
        <v>11.338100000000001</v>
      </c>
      <c r="Q231">
        <v>0.37793500000000002</v>
      </c>
      <c r="S231" t="s">
        <v>3</v>
      </c>
      <c r="T231" t="s">
        <v>182</v>
      </c>
      <c r="U231">
        <v>0.76</v>
      </c>
      <c r="V231">
        <v>16.2164</v>
      </c>
      <c r="W231">
        <v>0.54054800000000003</v>
      </c>
      <c r="Y231" t="s">
        <v>3</v>
      </c>
      <c r="Z231" t="s">
        <v>164</v>
      </c>
      <c r="AA231">
        <v>0.19333333333333333</v>
      </c>
      <c r="AB231">
        <v>24.524999999999999</v>
      </c>
      <c r="AC231">
        <v>0.81749899999999998</v>
      </c>
      <c r="AE231" t="s">
        <v>3</v>
      </c>
      <c r="AF231" t="s">
        <v>163</v>
      </c>
      <c r="AG231">
        <v>0.56375838926174493</v>
      </c>
      <c r="AH231">
        <v>18.276</v>
      </c>
      <c r="AI231">
        <v>0.71670400000000001</v>
      </c>
      <c r="AK231" t="s">
        <v>3</v>
      </c>
      <c r="AL231" t="s">
        <v>148</v>
      </c>
      <c r="AM231">
        <v>0.39084507042253525</v>
      </c>
      <c r="AN231">
        <v>37.8688</v>
      </c>
      <c r="AO231">
        <v>1.7291700000000001</v>
      </c>
      <c r="AQ231" t="s">
        <v>3</v>
      </c>
      <c r="AR231" t="s">
        <v>164</v>
      </c>
      <c r="AS231">
        <v>1</v>
      </c>
      <c r="AT231">
        <v>5.0165699999999998</v>
      </c>
      <c r="AU231">
        <v>0.16721900000000001</v>
      </c>
      <c r="BO231" t="s">
        <v>3</v>
      </c>
      <c r="BP231" t="s">
        <v>16</v>
      </c>
      <c r="BQ231">
        <v>0.59333333333333338</v>
      </c>
      <c r="BR231">
        <v>16.941600000000001</v>
      </c>
      <c r="BS231">
        <v>0.56472100000000003</v>
      </c>
      <c r="BV231" t="s">
        <v>3</v>
      </c>
      <c r="BW231" t="s">
        <v>138</v>
      </c>
      <c r="BX231">
        <v>1</v>
      </c>
      <c r="BY231">
        <v>3.4868100000000002</v>
      </c>
      <c r="BZ231">
        <v>0.116227</v>
      </c>
      <c r="CB231" t="s">
        <v>3</v>
      </c>
      <c r="CC231" t="s">
        <v>28</v>
      </c>
      <c r="CD231">
        <v>1</v>
      </c>
      <c r="CE231">
        <v>5.2200800000000003</v>
      </c>
      <c r="CF231">
        <v>0.17400299999999999</v>
      </c>
      <c r="CH231" t="s">
        <v>3</v>
      </c>
      <c r="CI231" t="s">
        <v>158</v>
      </c>
      <c r="CJ231">
        <v>0.96000000000000008</v>
      </c>
      <c r="CK231">
        <v>4.2157299999999998</v>
      </c>
      <c r="CL231">
        <v>0.14052400000000001</v>
      </c>
      <c r="CN231" t="s">
        <v>3</v>
      </c>
      <c r="CO231" t="s">
        <v>162</v>
      </c>
      <c r="CP231">
        <v>0.72000000000000008</v>
      </c>
      <c r="CQ231">
        <v>17.803799999999999</v>
      </c>
      <c r="CR231">
        <v>0.59345999999999999</v>
      </c>
      <c r="CU231" t="s">
        <v>3</v>
      </c>
      <c r="CV231" t="s">
        <v>94</v>
      </c>
      <c r="CW231">
        <v>1</v>
      </c>
      <c r="CX231">
        <v>7.8088699999999998</v>
      </c>
      <c r="CY231">
        <v>0.26029600000000003</v>
      </c>
      <c r="DA231" t="s">
        <v>3</v>
      </c>
      <c r="DB231" t="s">
        <v>158</v>
      </c>
      <c r="DC231">
        <v>1</v>
      </c>
      <c r="DD231">
        <v>8.9276800000000005</v>
      </c>
      <c r="DE231">
        <v>0.29758899999999999</v>
      </c>
      <c r="DG231" t="s">
        <v>3</v>
      </c>
      <c r="DH231" t="s">
        <v>160</v>
      </c>
      <c r="DI231">
        <v>0.94</v>
      </c>
      <c r="DJ231">
        <v>5.0821500000000004</v>
      </c>
      <c r="DK231">
        <v>0.169405</v>
      </c>
      <c r="DM231" t="s">
        <v>3</v>
      </c>
      <c r="DN231" t="s">
        <v>160</v>
      </c>
      <c r="DO231">
        <v>1</v>
      </c>
      <c r="DP231">
        <v>5.1120999999999999</v>
      </c>
      <c r="DQ231">
        <v>0.170403</v>
      </c>
      <c r="DT231" t="s">
        <v>3</v>
      </c>
      <c r="DU231" t="s">
        <v>160</v>
      </c>
      <c r="DV231">
        <v>1</v>
      </c>
      <c r="DW231">
        <v>5.9236599999999999</v>
      </c>
      <c r="DX231">
        <v>0.19745499999999999</v>
      </c>
      <c r="DZ231" t="s">
        <v>3</v>
      </c>
      <c r="EA231" t="s">
        <v>158</v>
      </c>
      <c r="EB231">
        <v>0.89</v>
      </c>
      <c r="EC231">
        <v>11.4023</v>
      </c>
      <c r="ED231">
        <v>0.38007600000000002</v>
      </c>
      <c r="EF231" t="s">
        <v>3</v>
      </c>
      <c r="EG231" t="s">
        <v>159</v>
      </c>
      <c r="EH231">
        <v>1</v>
      </c>
      <c r="EI231">
        <v>6.2377000000000002</v>
      </c>
      <c r="EJ231">
        <v>0.207923</v>
      </c>
      <c r="EL231" t="s">
        <v>3</v>
      </c>
      <c r="EM231" t="s">
        <v>76</v>
      </c>
      <c r="EN231">
        <v>6.6666666666666666E-2</v>
      </c>
      <c r="EO231">
        <v>45.314799999999998</v>
      </c>
      <c r="EP231">
        <v>1.5104900000000001</v>
      </c>
      <c r="ET231" t="s">
        <v>3</v>
      </c>
      <c r="EU231" t="s">
        <v>151</v>
      </c>
      <c r="EV231">
        <v>0.59333333333333338</v>
      </c>
      <c r="EW231">
        <v>21.436699999999998</v>
      </c>
      <c r="EX231">
        <v>0.72914000000000001</v>
      </c>
      <c r="EZ231" t="s">
        <v>3</v>
      </c>
      <c r="FA231" t="s">
        <v>163</v>
      </c>
      <c r="FB231">
        <v>0.87666666666666671</v>
      </c>
      <c r="FC231">
        <v>10.432399999999999</v>
      </c>
      <c r="FD231">
        <v>0.347748</v>
      </c>
      <c r="FG231" t="s">
        <v>3</v>
      </c>
      <c r="FH231" t="s">
        <v>141</v>
      </c>
      <c r="FI231">
        <v>1</v>
      </c>
      <c r="FJ231">
        <v>4.7178599999999999</v>
      </c>
      <c r="FK231">
        <v>0.15726200000000001</v>
      </c>
    </row>
    <row r="232" spans="1:167">
      <c r="A232" t="s">
        <v>3</v>
      </c>
      <c r="B232" t="s">
        <v>145</v>
      </c>
      <c r="C232">
        <v>1</v>
      </c>
      <c r="D232">
        <v>7.7187599999999996</v>
      </c>
      <c r="E232">
        <v>0.25729200000000002</v>
      </c>
      <c r="G232" t="s">
        <v>3</v>
      </c>
      <c r="H232" t="s">
        <v>160</v>
      </c>
      <c r="I232">
        <v>0.83666666666666667</v>
      </c>
      <c r="J232">
        <v>14.16</v>
      </c>
      <c r="K232">
        <v>0.472001</v>
      </c>
      <c r="M232" t="s">
        <v>3</v>
      </c>
      <c r="N232" t="s">
        <v>165</v>
      </c>
      <c r="O232">
        <v>1</v>
      </c>
      <c r="P232">
        <v>5.4354300000000002</v>
      </c>
      <c r="Q232">
        <v>0.18118100000000001</v>
      </c>
      <c r="S232" t="s">
        <v>3</v>
      </c>
      <c r="T232" t="s">
        <v>183</v>
      </c>
      <c r="U232">
        <v>0.9</v>
      </c>
      <c r="V232">
        <v>14.705500000000001</v>
      </c>
      <c r="W232">
        <v>0.49018400000000001</v>
      </c>
      <c r="Y232" t="s">
        <v>3</v>
      </c>
      <c r="Z232" t="s">
        <v>165</v>
      </c>
      <c r="AA232">
        <v>0.72333333333333327</v>
      </c>
      <c r="AB232">
        <v>10.3249</v>
      </c>
      <c r="AC232">
        <v>0.344163</v>
      </c>
      <c r="AE232" t="s">
        <v>3</v>
      </c>
      <c r="AF232" t="s">
        <v>164</v>
      </c>
      <c r="AG232">
        <v>1</v>
      </c>
      <c r="AH232">
        <v>6.1514300000000004</v>
      </c>
      <c r="AI232">
        <v>0.20504800000000001</v>
      </c>
      <c r="AK232" t="s">
        <v>3</v>
      </c>
      <c r="AL232" t="s">
        <v>149</v>
      </c>
      <c r="AM232">
        <v>3.3898305084745763E-2</v>
      </c>
      <c r="AN232">
        <v>45.788699999999999</v>
      </c>
      <c r="AO232">
        <v>1.9736499999999999</v>
      </c>
      <c r="AQ232" t="s">
        <v>3</v>
      </c>
      <c r="AR232" t="s">
        <v>165</v>
      </c>
      <c r="AS232">
        <v>1</v>
      </c>
      <c r="AT232">
        <v>5.2089299999999996</v>
      </c>
      <c r="AU232">
        <v>0.17363100000000001</v>
      </c>
      <c r="BO232" t="s">
        <v>3</v>
      </c>
      <c r="BP232" t="s">
        <v>17</v>
      </c>
      <c r="BQ232">
        <v>0.90333333333333343</v>
      </c>
      <c r="BR232">
        <v>11.9018</v>
      </c>
      <c r="BS232">
        <v>0.39672600000000002</v>
      </c>
      <c r="BV232" t="s">
        <v>3</v>
      </c>
      <c r="BW232" t="s">
        <v>139</v>
      </c>
      <c r="BX232">
        <v>0.92666666666666664</v>
      </c>
      <c r="BY232">
        <v>6.8527199999999997</v>
      </c>
      <c r="BZ232">
        <v>0.22842399999999999</v>
      </c>
      <c r="CB232" t="s">
        <v>3</v>
      </c>
      <c r="CC232" t="s">
        <v>29</v>
      </c>
      <c r="CD232">
        <v>0.90333333333333343</v>
      </c>
      <c r="CE232">
        <v>10.3384</v>
      </c>
      <c r="CF232">
        <v>0.34461399999999998</v>
      </c>
      <c r="CH232" t="s">
        <v>3</v>
      </c>
      <c r="CI232" t="s">
        <v>159</v>
      </c>
      <c r="CJ232">
        <v>0.93333333333333335</v>
      </c>
      <c r="CK232">
        <v>3.8754200000000001</v>
      </c>
      <c r="CL232">
        <v>0.12918099999999999</v>
      </c>
      <c r="CN232" t="s">
        <v>3</v>
      </c>
      <c r="CO232" t="s">
        <v>163</v>
      </c>
      <c r="CP232">
        <v>0.66666666666666663</v>
      </c>
      <c r="CQ232">
        <v>17.6557</v>
      </c>
      <c r="CR232">
        <v>0.58852199999999999</v>
      </c>
      <c r="CU232" t="s">
        <v>3</v>
      </c>
      <c r="CV232" t="s">
        <v>95</v>
      </c>
      <c r="CW232">
        <v>1</v>
      </c>
      <c r="CX232">
        <v>7.0861400000000003</v>
      </c>
      <c r="CY232">
        <v>0.236205</v>
      </c>
      <c r="DA232" t="s">
        <v>3</v>
      </c>
      <c r="DB232" t="s">
        <v>159</v>
      </c>
      <c r="DC232">
        <v>1</v>
      </c>
      <c r="DD232">
        <v>10.802899999999999</v>
      </c>
      <c r="DE232">
        <v>0.360097</v>
      </c>
      <c r="DG232" t="s">
        <v>3</v>
      </c>
      <c r="DH232" t="s">
        <v>161</v>
      </c>
      <c r="DI232">
        <v>0.56666666666666665</v>
      </c>
      <c r="DJ232">
        <v>16.8933</v>
      </c>
      <c r="DK232">
        <v>0.56311</v>
      </c>
      <c r="DM232" t="s">
        <v>3</v>
      </c>
      <c r="DN232" t="s">
        <v>161</v>
      </c>
      <c r="DO232">
        <v>1</v>
      </c>
      <c r="DP232">
        <v>5.4846700000000004</v>
      </c>
      <c r="DQ232">
        <v>0.18282200000000001</v>
      </c>
      <c r="DT232" t="s">
        <v>3</v>
      </c>
      <c r="DU232" t="s">
        <v>161</v>
      </c>
      <c r="DV232">
        <v>1</v>
      </c>
      <c r="DW232">
        <v>4.9323600000000001</v>
      </c>
      <c r="DX232">
        <v>0.164412</v>
      </c>
      <c r="DZ232" t="s">
        <v>3</v>
      </c>
      <c r="EA232" t="s">
        <v>159</v>
      </c>
      <c r="EB232">
        <v>1</v>
      </c>
      <c r="EC232">
        <v>9.3714899999999997</v>
      </c>
      <c r="ED232">
        <v>0.31238300000000002</v>
      </c>
      <c r="EF232" t="s">
        <v>3</v>
      </c>
      <c r="EG232" t="s">
        <v>160</v>
      </c>
      <c r="EH232">
        <v>1</v>
      </c>
      <c r="EI232">
        <v>5.4407199999999998</v>
      </c>
      <c r="EJ232">
        <v>0.18135699999999999</v>
      </c>
      <c r="EL232" t="s">
        <v>3</v>
      </c>
      <c r="EM232" t="s">
        <v>77</v>
      </c>
      <c r="EN232">
        <v>3.0000000000000002E-2</v>
      </c>
      <c r="EO232">
        <v>33.532600000000002</v>
      </c>
      <c r="EP232">
        <v>1.11775</v>
      </c>
      <c r="ET232" t="s">
        <v>3</v>
      </c>
      <c r="EU232" t="s">
        <v>152</v>
      </c>
      <c r="EV232">
        <v>0.83</v>
      </c>
      <c r="EW232">
        <v>12.0184</v>
      </c>
      <c r="EX232">
        <v>0.40061400000000003</v>
      </c>
      <c r="EZ232" t="s">
        <v>3</v>
      </c>
      <c r="FA232" t="s">
        <v>164</v>
      </c>
      <c r="FB232">
        <v>0.98333333333333328</v>
      </c>
      <c r="FC232">
        <v>6.4472199999999997</v>
      </c>
      <c r="FD232">
        <v>0.21490699999999999</v>
      </c>
      <c r="FG232" t="s">
        <v>3</v>
      </c>
      <c r="FH232" t="s">
        <v>142</v>
      </c>
      <c r="FI232">
        <v>1</v>
      </c>
      <c r="FJ232">
        <v>4.7063899999999999</v>
      </c>
      <c r="FK232">
        <v>0.15687999999999999</v>
      </c>
    </row>
    <row r="233" spans="1:167">
      <c r="A233" t="s">
        <v>3</v>
      </c>
      <c r="B233" t="s">
        <v>146</v>
      </c>
      <c r="C233">
        <v>0.91</v>
      </c>
      <c r="D233">
        <v>9.4518900000000006</v>
      </c>
      <c r="E233">
        <v>0.31506299999999998</v>
      </c>
      <c r="G233" t="s">
        <v>3</v>
      </c>
      <c r="H233" t="s">
        <v>161</v>
      </c>
      <c r="I233">
        <v>0.95</v>
      </c>
      <c r="J233">
        <v>11.299300000000001</v>
      </c>
      <c r="K233">
        <v>0.37664300000000001</v>
      </c>
      <c r="M233" t="s">
        <v>3</v>
      </c>
      <c r="N233" t="s">
        <v>166</v>
      </c>
      <c r="O233">
        <v>0.71666666666666667</v>
      </c>
      <c r="P233">
        <v>14.084300000000001</v>
      </c>
      <c r="Q233">
        <v>0.46947699999999998</v>
      </c>
      <c r="S233" t="s">
        <v>3</v>
      </c>
      <c r="T233" t="s">
        <v>184</v>
      </c>
      <c r="U233">
        <v>1</v>
      </c>
      <c r="V233">
        <v>13.380699999999999</v>
      </c>
      <c r="W233">
        <v>0.44602199999999997</v>
      </c>
      <c r="Y233" t="s">
        <v>3</v>
      </c>
      <c r="Z233" t="s">
        <v>166</v>
      </c>
      <c r="AA233">
        <v>0.72666666666666668</v>
      </c>
      <c r="AB233">
        <v>14.605499999999999</v>
      </c>
      <c r="AC233">
        <v>0.48684899999999998</v>
      </c>
      <c r="AE233" t="s">
        <v>3</v>
      </c>
      <c r="AF233" t="s">
        <v>165</v>
      </c>
      <c r="AG233">
        <v>0.73333333333333328</v>
      </c>
      <c r="AH233">
        <v>9.4153199999999995</v>
      </c>
      <c r="AI233">
        <v>0.36635499999999999</v>
      </c>
      <c r="AK233" t="s">
        <v>3</v>
      </c>
      <c r="AL233" t="s">
        <v>150</v>
      </c>
      <c r="AM233">
        <v>0</v>
      </c>
      <c r="AN233">
        <v>37.4084</v>
      </c>
      <c r="AO233">
        <v>2.5106299999999999</v>
      </c>
      <c r="AQ233" t="s">
        <v>3</v>
      </c>
      <c r="AR233" t="s">
        <v>166</v>
      </c>
      <c r="AS233">
        <v>1</v>
      </c>
      <c r="AT233">
        <v>6.2392099999999999</v>
      </c>
      <c r="AU233">
        <v>0.20797399999999999</v>
      </c>
      <c r="BO233" t="s">
        <v>3</v>
      </c>
      <c r="BP233" t="s">
        <v>18</v>
      </c>
      <c r="BQ233">
        <v>0.89</v>
      </c>
      <c r="BR233">
        <v>12.885899999999999</v>
      </c>
      <c r="BS233">
        <v>0.42952899999999999</v>
      </c>
      <c r="BV233" t="s">
        <v>3</v>
      </c>
      <c r="BW233" t="s">
        <v>140</v>
      </c>
      <c r="BX233">
        <v>0.59333333333333338</v>
      </c>
      <c r="BY233">
        <v>18.3675</v>
      </c>
      <c r="BZ233">
        <v>0.61225200000000002</v>
      </c>
      <c r="CB233" t="s">
        <v>3</v>
      </c>
      <c r="CC233" t="s">
        <v>30</v>
      </c>
      <c r="CD233">
        <v>0.87666666666666671</v>
      </c>
      <c r="CE233">
        <v>11.120799999999999</v>
      </c>
      <c r="CF233">
        <v>0.370695</v>
      </c>
      <c r="CH233" t="s">
        <v>3</v>
      </c>
      <c r="CI233" t="s">
        <v>160</v>
      </c>
      <c r="CJ233">
        <v>0.78999999999999992</v>
      </c>
      <c r="CK233">
        <v>10.0893</v>
      </c>
      <c r="CL233">
        <v>0.33631100000000003</v>
      </c>
      <c r="CN233" t="s">
        <v>3</v>
      </c>
      <c r="CO233" t="s">
        <v>164</v>
      </c>
      <c r="CP233">
        <v>0.96666666666666667</v>
      </c>
      <c r="CQ233">
        <v>13.3066</v>
      </c>
      <c r="CR233">
        <v>0.44355299999999998</v>
      </c>
      <c r="CU233" t="s">
        <v>3</v>
      </c>
      <c r="CV233" t="s">
        <v>96</v>
      </c>
      <c r="CW233">
        <v>1</v>
      </c>
      <c r="CX233">
        <v>8.15944</v>
      </c>
      <c r="CY233">
        <v>0.27198099999999997</v>
      </c>
      <c r="DA233" t="s">
        <v>3</v>
      </c>
      <c r="DB233" t="s">
        <v>160</v>
      </c>
      <c r="DC233">
        <v>0.96333333333333326</v>
      </c>
      <c r="DD233">
        <v>10.6189</v>
      </c>
      <c r="DE233">
        <v>0.353964</v>
      </c>
      <c r="DG233" t="s">
        <v>3</v>
      </c>
      <c r="DH233" t="s">
        <v>162</v>
      </c>
      <c r="DI233">
        <v>0.91</v>
      </c>
      <c r="DJ233">
        <v>6.6719299999999997</v>
      </c>
      <c r="DK233">
        <v>0.22239800000000001</v>
      </c>
      <c r="DM233" t="s">
        <v>3</v>
      </c>
      <c r="DN233" t="s">
        <v>162</v>
      </c>
      <c r="DO233">
        <v>1</v>
      </c>
      <c r="DP233">
        <v>5.1483600000000003</v>
      </c>
      <c r="DQ233">
        <v>0.17161199999999999</v>
      </c>
      <c r="DT233" t="s">
        <v>3</v>
      </c>
      <c r="DU233" t="s">
        <v>162</v>
      </c>
      <c r="DV233">
        <v>0.92999999999999994</v>
      </c>
      <c r="DW233">
        <v>9.4717800000000008</v>
      </c>
      <c r="DX233">
        <v>0.31572600000000001</v>
      </c>
      <c r="DZ233" t="s">
        <v>3</v>
      </c>
      <c r="EA233" t="s">
        <v>160</v>
      </c>
      <c r="EB233">
        <v>1</v>
      </c>
      <c r="EC233">
        <v>9.5825200000000006</v>
      </c>
      <c r="ED233">
        <v>0.31941700000000001</v>
      </c>
      <c r="EF233" t="s">
        <v>3</v>
      </c>
      <c r="EG233" t="s">
        <v>161</v>
      </c>
      <c r="EH233">
        <v>1</v>
      </c>
      <c r="EI233">
        <v>6.1865899999999998</v>
      </c>
      <c r="EJ233">
        <v>0.20621999999999999</v>
      </c>
      <c r="EL233" t="s">
        <v>3</v>
      </c>
      <c r="EM233" t="s">
        <v>78</v>
      </c>
      <c r="EN233">
        <v>4.3333333333333335E-2</v>
      </c>
      <c r="EO233">
        <v>41.633499999999998</v>
      </c>
      <c r="EP233">
        <v>1.38778</v>
      </c>
      <c r="ET233" t="s">
        <v>3</v>
      </c>
      <c r="EU233" t="s">
        <v>153</v>
      </c>
      <c r="EV233">
        <v>1</v>
      </c>
      <c r="EW233">
        <v>5.2910399999999997</v>
      </c>
      <c r="EX233">
        <v>0.176368</v>
      </c>
      <c r="EZ233" t="s">
        <v>3</v>
      </c>
      <c r="FA233" t="s">
        <v>165</v>
      </c>
      <c r="FB233">
        <v>1</v>
      </c>
      <c r="FC233">
        <v>6.86191</v>
      </c>
      <c r="FD233">
        <v>0.22872999999999999</v>
      </c>
      <c r="FG233" t="s">
        <v>3</v>
      </c>
      <c r="FH233" t="s">
        <v>143</v>
      </c>
      <c r="FI233">
        <v>1</v>
      </c>
      <c r="FJ233">
        <v>3.9454899999999999</v>
      </c>
      <c r="FK233">
        <v>0.13151599999999999</v>
      </c>
    </row>
    <row r="234" spans="1:167">
      <c r="A234" t="s">
        <v>3</v>
      </c>
      <c r="B234" t="s">
        <v>147</v>
      </c>
      <c r="C234">
        <v>1</v>
      </c>
      <c r="D234">
        <v>7.9775099999999997</v>
      </c>
      <c r="E234">
        <v>0.26591700000000001</v>
      </c>
      <c r="G234" t="s">
        <v>3</v>
      </c>
      <c r="H234" t="s">
        <v>162</v>
      </c>
      <c r="I234">
        <v>0.95333333333333337</v>
      </c>
      <c r="J234">
        <v>10.0299</v>
      </c>
      <c r="K234">
        <v>0.33433200000000002</v>
      </c>
      <c r="M234" t="s">
        <v>3</v>
      </c>
      <c r="N234" t="s">
        <v>167</v>
      </c>
      <c r="O234">
        <v>0.4</v>
      </c>
      <c r="P234">
        <v>24.5504</v>
      </c>
      <c r="Q234">
        <v>0.81834700000000005</v>
      </c>
      <c r="S234" t="s">
        <v>3</v>
      </c>
      <c r="T234" t="s">
        <v>185</v>
      </c>
      <c r="U234">
        <v>0.96666666666666667</v>
      </c>
      <c r="V234">
        <v>13.3939</v>
      </c>
      <c r="W234">
        <v>0.446463</v>
      </c>
      <c r="Y234" t="s">
        <v>3</v>
      </c>
      <c r="Z234" t="s">
        <v>167</v>
      </c>
      <c r="AA234">
        <v>0.51666666666666672</v>
      </c>
      <c r="AB234">
        <v>18.625800000000002</v>
      </c>
      <c r="AC234">
        <v>0.62085900000000005</v>
      </c>
      <c r="AE234" t="s">
        <v>3</v>
      </c>
      <c r="AF234" t="s">
        <v>166</v>
      </c>
      <c r="AG234">
        <v>0.67999999999999994</v>
      </c>
      <c r="AH234">
        <v>18.2972</v>
      </c>
      <c r="AI234">
        <v>0.63532</v>
      </c>
      <c r="AK234" t="s">
        <v>3</v>
      </c>
      <c r="AL234" t="s">
        <v>151</v>
      </c>
      <c r="AM234">
        <v>0</v>
      </c>
      <c r="AN234">
        <v>57.930199999999999</v>
      </c>
      <c r="AO234">
        <v>3.0978699999999999</v>
      </c>
      <c r="AQ234" t="s">
        <v>3</v>
      </c>
      <c r="AR234" t="s">
        <v>167</v>
      </c>
      <c r="AS234">
        <v>1</v>
      </c>
      <c r="AT234">
        <v>6.77942</v>
      </c>
      <c r="AU234">
        <v>0.22598099999999999</v>
      </c>
      <c r="BO234" t="s">
        <v>3</v>
      </c>
      <c r="BP234" t="s">
        <v>19</v>
      </c>
      <c r="BQ234">
        <v>1</v>
      </c>
      <c r="BR234">
        <v>9.9820799999999998</v>
      </c>
      <c r="BS234">
        <v>0.33273599999999998</v>
      </c>
      <c r="BV234" t="s">
        <v>3</v>
      </c>
      <c r="BW234" t="s">
        <v>141</v>
      </c>
      <c r="BX234">
        <v>0.92666666666666664</v>
      </c>
      <c r="BY234">
        <v>7.4267799999999999</v>
      </c>
      <c r="BZ234">
        <v>0.247559</v>
      </c>
      <c r="CB234" t="s">
        <v>3</v>
      </c>
      <c r="CC234" t="s">
        <v>31</v>
      </c>
      <c r="CD234">
        <v>1</v>
      </c>
      <c r="CE234">
        <v>4.9866400000000004</v>
      </c>
      <c r="CF234">
        <v>0.16622100000000001</v>
      </c>
      <c r="CH234" t="s">
        <v>3</v>
      </c>
      <c r="CI234" t="s">
        <v>161</v>
      </c>
      <c r="CJ234">
        <v>0.72666666666666668</v>
      </c>
      <c r="CK234">
        <v>10.5351</v>
      </c>
      <c r="CL234">
        <v>0.35116999999999998</v>
      </c>
      <c r="CN234" t="s">
        <v>3</v>
      </c>
      <c r="CO234" t="s">
        <v>165</v>
      </c>
      <c r="CP234">
        <v>0.75333333333333341</v>
      </c>
      <c r="CQ234">
        <v>15.074299999999999</v>
      </c>
      <c r="CR234">
        <v>0.50247600000000003</v>
      </c>
      <c r="CU234" t="s">
        <v>3</v>
      </c>
      <c r="CV234" t="s">
        <v>97</v>
      </c>
      <c r="CW234">
        <v>1</v>
      </c>
      <c r="CX234">
        <v>7.8585900000000004</v>
      </c>
      <c r="CY234">
        <v>0.26195299999999999</v>
      </c>
      <c r="DA234" t="s">
        <v>3</v>
      </c>
      <c r="DB234" t="s">
        <v>161</v>
      </c>
      <c r="DC234">
        <v>1</v>
      </c>
      <c r="DD234">
        <v>9.8578899999999994</v>
      </c>
      <c r="DE234">
        <v>0.328596</v>
      </c>
      <c r="DG234" t="s">
        <v>3</v>
      </c>
      <c r="DH234" t="s">
        <v>163</v>
      </c>
      <c r="DI234">
        <v>1</v>
      </c>
      <c r="DJ234">
        <v>4.5637100000000004</v>
      </c>
      <c r="DK234">
        <v>0.15212400000000001</v>
      </c>
      <c r="DM234" t="s">
        <v>3</v>
      </c>
      <c r="DN234" t="s">
        <v>163</v>
      </c>
      <c r="DO234">
        <v>1</v>
      </c>
      <c r="DP234">
        <v>3.9702700000000002</v>
      </c>
      <c r="DQ234">
        <v>0.13234199999999999</v>
      </c>
      <c r="DT234" t="s">
        <v>3</v>
      </c>
      <c r="DU234" t="s">
        <v>163</v>
      </c>
      <c r="DV234">
        <v>1</v>
      </c>
      <c r="DW234">
        <v>7.4598399999999998</v>
      </c>
      <c r="DX234">
        <v>0.24866099999999999</v>
      </c>
      <c r="DZ234" t="s">
        <v>3</v>
      </c>
      <c r="EA234" t="s">
        <v>161</v>
      </c>
      <c r="EB234">
        <v>1</v>
      </c>
      <c r="EC234">
        <v>7.46265</v>
      </c>
      <c r="ED234">
        <v>0.248755</v>
      </c>
      <c r="EF234" t="s">
        <v>3</v>
      </c>
      <c r="EG234" t="s">
        <v>162</v>
      </c>
      <c r="EH234">
        <v>0.67999999999999994</v>
      </c>
      <c r="EI234">
        <v>28.988900000000001</v>
      </c>
      <c r="EJ234">
        <v>0.96629699999999996</v>
      </c>
      <c r="EL234" t="s">
        <v>3</v>
      </c>
      <c r="EM234" t="s">
        <v>79</v>
      </c>
      <c r="EN234">
        <v>0.11</v>
      </c>
      <c r="EO234">
        <v>45.006399999999999</v>
      </c>
      <c r="EP234">
        <v>1.50021</v>
      </c>
      <c r="ET234" t="s">
        <v>3</v>
      </c>
      <c r="EU234" t="s">
        <v>154</v>
      </c>
      <c r="EV234">
        <v>0.96666666666666667</v>
      </c>
      <c r="EW234">
        <v>6.4989800000000004</v>
      </c>
      <c r="EX234">
        <v>0.21663299999999999</v>
      </c>
      <c r="EZ234" t="s">
        <v>3</v>
      </c>
      <c r="FA234" t="s">
        <v>166</v>
      </c>
      <c r="FB234">
        <v>1</v>
      </c>
      <c r="FC234">
        <v>6.7827299999999999</v>
      </c>
      <c r="FD234">
        <v>0.22609099999999999</v>
      </c>
      <c r="FG234" t="s">
        <v>3</v>
      </c>
      <c r="FH234" t="s">
        <v>144</v>
      </c>
      <c r="FI234">
        <v>0.95</v>
      </c>
      <c r="FJ234">
        <v>9.7484699999999993</v>
      </c>
      <c r="FK234">
        <v>0.32494899999999999</v>
      </c>
    </row>
    <row r="235" spans="1:167">
      <c r="A235" t="s">
        <v>3</v>
      </c>
      <c r="B235" t="s">
        <v>148</v>
      </c>
      <c r="C235">
        <v>0.78666666666666674</v>
      </c>
      <c r="D235">
        <v>12.173999999999999</v>
      </c>
      <c r="E235">
        <v>0.40579999999999999</v>
      </c>
      <c r="G235" t="s">
        <v>3</v>
      </c>
      <c r="H235" t="s">
        <v>163</v>
      </c>
      <c r="I235">
        <v>0.63</v>
      </c>
      <c r="J235">
        <v>17.978400000000001</v>
      </c>
      <c r="K235">
        <v>0.59928099999999995</v>
      </c>
      <c r="M235" t="s">
        <v>3</v>
      </c>
      <c r="N235" t="s">
        <v>168</v>
      </c>
      <c r="O235">
        <v>0.28000000000000003</v>
      </c>
      <c r="P235">
        <v>29.731999999999999</v>
      </c>
      <c r="Q235">
        <v>1.00108</v>
      </c>
      <c r="S235" t="s">
        <v>3</v>
      </c>
      <c r="T235" t="s">
        <v>186</v>
      </c>
      <c r="U235">
        <v>1</v>
      </c>
      <c r="V235">
        <v>11.815899999999999</v>
      </c>
      <c r="W235">
        <v>0.39386300000000002</v>
      </c>
      <c r="Y235" t="s">
        <v>3</v>
      </c>
      <c r="Z235" t="s">
        <v>168</v>
      </c>
      <c r="AA235">
        <v>0.58666666666666667</v>
      </c>
      <c r="AB235">
        <v>15.6792</v>
      </c>
      <c r="AC235">
        <v>0.52263800000000005</v>
      </c>
      <c r="AE235" t="s">
        <v>3</v>
      </c>
      <c r="AF235" t="s">
        <v>167</v>
      </c>
      <c r="AG235">
        <v>0.98</v>
      </c>
      <c r="AH235">
        <v>6.48231</v>
      </c>
      <c r="AI235">
        <v>0.21826000000000001</v>
      </c>
      <c r="AK235" t="s">
        <v>3</v>
      </c>
      <c r="AL235" t="s">
        <v>152</v>
      </c>
      <c r="AM235">
        <v>0.04</v>
      </c>
      <c r="AN235">
        <v>38.749699999999997</v>
      </c>
      <c r="AO235">
        <v>1.5881000000000001</v>
      </c>
      <c r="AQ235" t="s">
        <v>3</v>
      </c>
      <c r="AR235" t="s">
        <v>168</v>
      </c>
      <c r="AS235">
        <v>1</v>
      </c>
      <c r="AT235">
        <v>5.6860400000000002</v>
      </c>
      <c r="AU235">
        <v>0.18953500000000001</v>
      </c>
      <c r="BO235" t="s">
        <v>3</v>
      </c>
      <c r="BP235" t="s">
        <v>20</v>
      </c>
      <c r="BQ235">
        <v>0.92666666666666664</v>
      </c>
      <c r="BR235">
        <v>10.959099999999999</v>
      </c>
      <c r="BS235">
        <v>0.36530299999999999</v>
      </c>
      <c r="BV235" t="s">
        <v>3</v>
      </c>
      <c r="BW235" t="s">
        <v>142</v>
      </c>
      <c r="BX235">
        <v>0.78333333333333333</v>
      </c>
      <c r="BY235">
        <v>11.2393</v>
      </c>
      <c r="BZ235">
        <v>0.37464500000000001</v>
      </c>
      <c r="CB235" t="s">
        <v>3</v>
      </c>
      <c r="CC235" t="s">
        <v>32</v>
      </c>
      <c r="CD235">
        <v>0.92</v>
      </c>
      <c r="CE235">
        <v>7.0281099999999999</v>
      </c>
      <c r="CF235">
        <v>0.23427000000000001</v>
      </c>
      <c r="CH235" t="s">
        <v>3</v>
      </c>
      <c r="CI235" t="s">
        <v>162</v>
      </c>
      <c r="CJ235">
        <v>1</v>
      </c>
      <c r="CK235">
        <v>3.56013</v>
      </c>
      <c r="CL235">
        <v>0.118671</v>
      </c>
      <c r="CN235" t="s">
        <v>3</v>
      </c>
      <c r="CO235" t="s">
        <v>166</v>
      </c>
      <c r="CP235">
        <v>1</v>
      </c>
      <c r="CQ235">
        <v>10.5411</v>
      </c>
      <c r="CR235">
        <v>0.35136899999999999</v>
      </c>
      <c r="CU235" t="s">
        <v>3</v>
      </c>
      <c r="CV235" t="s">
        <v>98</v>
      </c>
      <c r="CW235">
        <v>1</v>
      </c>
      <c r="CX235">
        <v>8.1396099999999993</v>
      </c>
      <c r="CY235">
        <v>0.27132000000000001</v>
      </c>
      <c r="DA235" t="s">
        <v>3</v>
      </c>
      <c r="DB235" t="s">
        <v>162</v>
      </c>
      <c r="DC235">
        <v>0.96000000000000008</v>
      </c>
      <c r="DD235">
        <v>9.4446399999999997</v>
      </c>
      <c r="DE235">
        <v>0.31482100000000002</v>
      </c>
      <c r="DG235" t="s">
        <v>3</v>
      </c>
      <c r="DH235" t="s">
        <v>164</v>
      </c>
      <c r="DI235">
        <v>1</v>
      </c>
      <c r="DJ235">
        <v>5.12765</v>
      </c>
      <c r="DK235">
        <v>0.17092199999999999</v>
      </c>
      <c r="DM235" t="s">
        <v>3</v>
      </c>
      <c r="DN235" t="s">
        <v>164</v>
      </c>
      <c r="DO235">
        <v>1</v>
      </c>
      <c r="DP235">
        <v>4.4031599999999997</v>
      </c>
      <c r="DQ235">
        <v>0.14677200000000001</v>
      </c>
      <c r="DT235" t="s">
        <v>3</v>
      </c>
      <c r="DU235" t="s">
        <v>164</v>
      </c>
      <c r="DV235">
        <v>1</v>
      </c>
      <c r="DW235">
        <v>4.6508799999999999</v>
      </c>
      <c r="DX235">
        <v>0.155029</v>
      </c>
      <c r="DZ235" t="s">
        <v>3</v>
      </c>
      <c r="EA235" t="s">
        <v>162</v>
      </c>
      <c r="EB235">
        <v>0.92666666666666664</v>
      </c>
      <c r="EC235">
        <v>11.4671</v>
      </c>
      <c r="ED235">
        <v>0.38223800000000002</v>
      </c>
      <c r="EF235" t="s">
        <v>3</v>
      </c>
      <c r="EG235" t="s">
        <v>163</v>
      </c>
      <c r="EH235">
        <v>0.73333333333333328</v>
      </c>
      <c r="EI235">
        <v>20.0107</v>
      </c>
      <c r="EJ235">
        <v>0.66702499999999998</v>
      </c>
      <c r="EL235" t="s">
        <v>3</v>
      </c>
      <c r="EM235" t="s">
        <v>80</v>
      </c>
      <c r="EN235">
        <v>7.3333333333333334E-2</v>
      </c>
      <c r="EO235">
        <v>35.0229</v>
      </c>
      <c r="EP235">
        <v>1.16743</v>
      </c>
      <c r="ET235" t="s">
        <v>3</v>
      </c>
      <c r="EU235" t="s">
        <v>155</v>
      </c>
      <c r="EV235">
        <v>0.75333333333333341</v>
      </c>
      <c r="EW235">
        <v>16.1021</v>
      </c>
      <c r="EX235">
        <v>0.53673800000000005</v>
      </c>
      <c r="EZ235" t="s">
        <v>3</v>
      </c>
      <c r="FA235" t="s">
        <v>167</v>
      </c>
      <c r="FB235">
        <v>0.95</v>
      </c>
      <c r="FC235">
        <v>8.56128</v>
      </c>
      <c r="FD235">
        <v>0.28537600000000002</v>
      </c>
      <c r="FG235" t="s">
        <v>3</v>
      </c>
      <c r="FH235" t="s">
        <v>145</v>
      </c>
      <c r="FI235">
        <v>1</v>
      </c>
      <c r="FJ235">
        <v>3.9773000000000001</v>
      </c>
      <c r="FK235">
        <v>0.132577</v>
      </c>
    </row>
    <row r="236" spans="1:167">
      <c r="A236" t="s">
        <v>3</v>
      </c>
      <c r="B236" t="s">
        <v>149</v>
      </c>
      <c r="C236">
        <v>1</v>
      </c>
      <c r="D236">
        <v>7.2030500000000002</v>
      </c>
      <c r="E236">
        <v>0.24010200000000001</v>
      </c>
      <c r="G236" t="s">
        <v>3</v>
      </c>
      <c r="H236" t="s">
        <v>164</v>
      </c>
      <c r="I236">
        <v>0.82333333333333336</v>
      </c>
      <c r="J236">
        <v>14.173500000000001</v>
      </c>
      <c r="K236">
        <v>0.47244900000000001</v>
      </c>
      <c r="M236" t="s">
        <v>3</v>
      </c>
      <c r="N236" t="s">
        <v>169</v>
      </c>
      <c r="O236">
        <v>0.81333333333333324</v>
      </c>
      <c r="P236">
        <v>13.651400000000001</v>
      </c>
      <c r="Q236">
        <v>0.45504800000000001</v>
      </c>
      <c r="S236" t="s">
        <v>3</v>
      </c>
      <c r="T236" t="s">
        <v>187</v>
      </c>
      <c r="U236">
        <v>0.81</v>
      </c>
      <c r="V236">
        <v>14.1312</v>
      </c>
      <c r="W236">
        <v>0.47103800000000001</v>
      </c>
      <c r="Y236" t="s">
        <v>3</v>
      </c>
      <c r="Z236" t="s">
        <v>169</v>
      </c>
      <c r="AA236">
        <v>0.88666666666666671</v>
      </c>
      <c r="AB236">
        <v>11.138500000000001</v>
      </c>
      <c r="AC236">
        <v>0.371282</v>
      </c>
      <c r="AE236" t="s">
        <v>3</v>
      </c>
      <c r="AF236" t="s">
        <v>168</v>
      </c>
      <c r="AG236">
        <v>0.83</v>
      </c>
      <c r="AH236">
        <v>9.2754999999999992</v>
      </c>
      <c r="AI236">
        <v>0.30918299999999999</v>
      </c>
      <c r="AK236" t="s">
        <v>3</v>
      </c>
      <c r="AL236" t="s">
        <v>153</v>
      </c>
      <c r="AM236">
        <v>6.9090909090909092E-2</v>
      </c>
      <c r="AN236">
        <v>47.648000000000003</v>
      </c>
      <c r="AO236">
        <v>2.07165</v>
      </c>
      <c r="AQ236" t="s">
        <v>3</v>
      </c>
      <c r="AR236" t="s">
        <v>169</v>
      </c>
      <c r="AS236">
        <v>1</v>
      </c>
      <c r="AT236">
        <v>5.3531399999999998</v>
      </c>
      <c r="AU236">
        <v>0.17843800000000001</v>
      </c>
      <c r="BO236" t="s">
        <v>3</v>
      </c>
      <c r="BP236" t="s">
        <v>21</v>
      </c>
      <c r="BQ236">
        <v>0.74</v>
      </c>
      <c r="BR236">
        <v>15.9261</v>
      </c>
      <c r="BS236">
        <v>0.53086999999999995</v>
      </c>
      <c r="BV236" t="s">
        <v>3</v>
      </c>
      <c r="BW236" t="s">
        <v>143</v>
      </c>
      <c r="BX236">
        <v>1</v>
      </c>
      <c r="BY236">
        <v>4.8633499999999996</v>
      </c>
      <c r="BZ236">
        <v>0.16211200000000001</v>
      </c>
      <c r="CB236" t="s">
        <v>3</v>
      </c>
      <c r="CC236" t="s">
        <v>33</v>
      </c>
      <c r="CD236">
        <v>0.91</v>
      </c>
      <c r="CE236">
        <v>9.7636800000000008</v>
      </c>
      <c r="CF236">
        <v>0.32545600000000002</v>
      </c>
      <c r="CH236" t="s">
        <v>3</v>
      </c>
      <c r="CI236" t="s">
        <v>163</v>
      </c>
      <c r="CJ236">
        <v>0.83333333333333337</v>
      </c>
      <c r="CK236">
        <v>7.5153100000000004</v>
      </c>
      <c r="CL236">
        <v>0.25051000000000001</v>
      </c>
      <c r="CN236" t="s">
        <v>3</v>
      </c>
      <c r="CO236" t="s">
        <v>167</v>
      </c>
      <c r="CP236">
        <v>1</v>
      </c>
      <c r="CQ236">
        <v>11.457700000000001</v>
      </c>
      <c r="CR236">
        <v>0.38192199999999998</v>
      </c>
      <c r="CU236" t="s">
        <v>3</v>
      </c>
      <c r="CV236" t="s">
        <v>99</v>
      </c>
      <c r="CW236">
        <v>0.97000000000000008</v>
      </c>
      <c r="CX236">
        <v>9.7337799999999994</v>
      </c>
      <c r="CY236">
        <v>0.324459</v>
      </c>
      <c r="DA236" t="s">
        <v>3</v>
      </c>
      <c r="DB236" t="s">
        <v>163</v>
      </c>
      <c r="DC236">
        <v>1</v>
      </c>
      <c r="DD236">
        <v>7.1460499999999998</v>
      </c>
      <c r="DE236">
        <v>0.238202</v>
      </c>
      <c r="DG236" t="s">
        <v>3</v>
      </c>
      <c r="DH236" t="s">
        <v>165</v>
      </c>
      <c r="DI236">
        <v>1</v>
      </c>
      <c r="DJ236">
        <v>5.0179999999999998</v>
      </c>
      <c r="DK236">
        <v>0.167267</v>
      </c>
      <c r="DM236" t="s">
        <v>3</v>
      </c>
      <c r="DN236" t="s">
        <v>165</v>
      </c>
      <c r="DO236">
        <v>1</v>
      </c>
      <c r="DP236">
        <v>5.4633000000000003</v>
      </c>
      <c r="DQ236">
        <v>0.18210999999999999</v>
      </c>
      <c r="DT236" t="s">
        <v>3</v>
      </c>
      <c r="DU236" t="s">
        <v>165</v>
      </c>
      <c r="DV236">
        <v>0.43333333333333335</v>
      </c>
      <c r="DW236">
        <v>24.764600000000002</v>
      </c>
      <c r="DX236">
        <v>0.82548600000000005</v>
      </c>
      <c r="DZ236" t="s">
        <v>3</v>
      </c>
      <c r="EA236" t="s">
        <v>163</v>
      </c>
      <c r="EB236">
        <v>0.89</v>
      </c>
      <c r="EC236">
        <v>13.6349</v>
      </c>
      <c r="ED236">
        <v>0.45449600000000001</v>
      </c>
      <c r="EF236" t="s">
        <v>3</v>
      </c>
      <c r="EG236" t="s">
        <v>164</v>
      </c>
      <c r="EH236">
        <v>1</v>
      </c>
      <c r="EI236">
        <v>6.1565000000000003</v>
      </c>
      <c r="EJ236">
        <v>0.20521700000000001</v>
      </c>
      <c r="EL236" t="s">
        <v>3</v>
      </c>
      <c r="EM236" t="s">
        <v>81</v>
      </c>
      <c r="EN236">
        <v>0</v>
      </c>
      <c r="EO236">
        <v>98.116399999999999</v>
      </c>
      <c r="EP236">
        <v>3.2705500000000001</v>
      </c>
      <c r="ET236" t="s">
        <v>3</v>
      </c>
      <c r="EU236" t="s">
        <v>156</v>
      </c>
      <c r="EV236">
        <v>0.95</v>
      </c>
      <c r="EW236">
        <v>11.723000000000001</v>
      </c>
      <c r="EX236">
        <v>0.39739000000000002</v>
      </c>
      <c r="EZ236" t="s">
        <v>3</v>
      </c>
      <c r="FA236" t="s">
        <v>168</v>
      </c>
      <c r="FB236">
        <v>1</v>
      </c>
      <c r="FC236">
        <v>7.9580700000000002</v>
      </c>
      <c r="FD236">
        <v>0.26526899999999998</v>
      </c>
      <c r="FG236" t="s">
        <v>3</v>
      </c>
      <c r="FH236" t="s">
        <v>146</v>
      </c>
      <c r="FI236">
        <v>1</v>
      </c>
      <c r="FJ236">
        <v>7.8244899999999999</v>
      </c>
      <c r="FK236">
        <v>0.26081599999999999</v>
      </c>
    </row>
    <row r="237" spans="1:167">
      <c r="A237" t="s">
        <v>3</v>
      </c>
      <c r="B237" t="s">
        <v>150</v>
      </c>
      <c r="C237">
        <v>1</v>
      </c>
      <c r="D237">
        <v>6.1945199999999998</v>
      </c>
      <c r="E237">
        <v>0.206484</v>
      </c>
      <c r="G237" t="s">
        <v>3</v>
      </c>
      <c r="H237" t="s">
        <v>165</v>
      </c>
      <c r="I237">
        <v>0</v>
      </c>
      <c r="J237">
        <v>40.715899999999998</v>
      </c>
      <c r="K237">
        <v>1.3572</v>
      </c>
      <c r="M237" t="s">
        <v>3</v>
      </c>
      <c r="N237" t="s">
        <v>170</v>
      </c>
      <c r="O237">
        <v>0.74</v>
      </c>
      <c r="P237">
        <v>14.8857</v>
      </c>
      <c r="Q237">
        <v>0.49618899999999999</v>
      </c>
      <c r="S237" t="s">
        <v>3</v>
      </c>
      <c r="T237" t="s">
        <v>188</v>
      </c>
      <c r="U237">
        <v>0.80666666666666664</v>
      </c>
      <c r="V237">
        <v>15.9756</v>
      </c>
      <c r="W237">
        <v>0.53251800000000005</v>
      </c>
      <c r="Y237" t="s">
        <v>3</v>
      </c>
      <c r="Z237" t="s">
        <v>170</v>
      </c>
      <c r="AA237">
        <v>0.59666666666666657</v>
      </c>
      <c r="AB237">
        <v>19.182400000000001</v>
      </c>
      <c r="AC237">
        <v>0.63941300000000001</v>
      </c>
      <c r="AE237" t="s">
        <v>3</v>
      </c>
      <c r="AF237" t="s">
        <v>169</v>
      </c>
      <c r="AG237">
        <v>0.46666666666666667</v>
      </c>
      <c r="AH237">
        <v>24.207699999999999</v>
      </c>
      <c r="AI237">
        <v>0.89658199999999999</v>
      </c>
      <c r="AK237" t="s">
        <v>3</v>
      </c>
      <c r="AL237" t="s">
        <v>154</v>
      </c>
      <c r="AM237">
        <v>0</v>
      </c>
      <c r="AN237">
        <v>46.729599999999998</v>
      </c>
      <c r="AO237">
        <v>2.21468</v>
      </c>
      <c r="AQ237" t="s">
        <v>3</v>
      </c>
      <c r="AR237" t="s">
        <v>170</v>
      </c>
      <c r="AS237">
        <v>1</v>
      </c>
      <c r="AT237">
        <v>6.58169</v>
      </c>
      <c r="AU237">
        <v>0.21939</v>
      </c>
      <c r="BO237" t="s">
        <v>3</v>
      </c>
      <c r="BP237" t="s">
        <v>22</v>
      </c>
      <c r="BQ237">
        <v>0.8833333333333333</v>
      </c>
      <c r="BR237">
        <v>8.5410900000000005</v>
      </c>
      <c r="BS237">
        <v>0.28470299999999998</v>
      </c>
      <c r="BV237" t="s">
        <v>3</v>
      </c>
      <c r="BW237" t="s">
        <v>144</v>
      </c>
      <c r="BX237">
        <v>0.55666666666666664</v>
      </c>
      <c r="BY237">
        <v>14.463900000000001</v>
      </c>
      <c r="BZ237">
        <v>0.48213099999999998</v>
      </c>
      <c r="CB237" t="s">
        <v>3</v>
      </c>
      <c r="CC237" t="s">
        <v>34</v>
      </c>
      <c r="CD237">
        <v>1</v>
      </c>
      <c r="CE237">
        <v>6.68649</v>
      </c>
      <c r="CF237">
        <v>0.222883</v>
      </c>
      <c r="CH237" t="s">
        <v>3</v>
      </c>
      <c r="CI237" t="s">
        <v>164</v>
      </c>
      <c r="CJ237">
        <v>1</v>
      </c>
      <c r="CK237">
        <v>2.0984799999999999</v>
      </c>
      <c r="CL237">
        <v>6.9949200000000003E-2</v>
      </c>
      <c r="CN237" t="s">
        <v>3</v>
      </c>
      <c r="CO237" t="s">
        <v>168</v>
      </c>
      <c r="CP237">
        <v>0.95666666666666667</v>
      </c>
      <c r="CQ237">
        <v>12.4437</v>
      </c>
      <c r="CR237">
        <v>0.41478900000000002</v>
      </c>
      <c r="CU237" t="s">
        <v>3</v>
      </c>
      <c r="CV237" t="s">
        <v>100</v>
      </c>
      <c r="CW237">
        <v>0.85666666666666669</v>
      </c>
      <c r="CX237">
        <v>13.9488</v>
      </c>
      <c r="CY237">
        <v>0.46495900000000001</v>
      </c>
      <c r="DA237" t="s">
        <v>3</v>
      </c>
      <c r="DB237" t="s">
        <v>164</v>
      </c>
      <c r="DC237">
        <v>0.9933333333333334</v>
      </c>
      <c r="DD237">
        <v>9.1717499999999994</v>
      </c>
      <c r="DE237">
        <v>0.30572500000000002</v>
      </c>
      <c r="DG237" t="s">
        <v>3</v>
      </c>
      <c r="DH237" t="s">
        <v>166</v>
      </c>
      <c r="DI237">
        <v>0.89666666666666661</v>
      </c>
      <c r="DJ237">
        <v>8.40747</v>
      </c>
      <c r="DK237">
        <v>0.28024900000000003</v>
      </c>
      <c r="DM237" t="s">
        <v>3</v>
      </c>
      <c r="DN237" t="s">
        <v>166</v>
      </c>
      <c r="DO237">
        <v>1</v>
      </c>
      <c r="DP237">
        <v>4.7653100000000004</v>
      </c>
      <c r="DQ237">
        <v>0.15884400000000001</v>
      </c>
      <c r="DT237" t="s">
        <v>3</v>
      </c>
      <c r="DU237" t="s">
        <v>166</v>
      </c>
      <c r="DV237">
        <v>0.93333333333333335</v>
      </c>
      <c r="DW237">
        <v>10.5755</v>
      </c>
      <c r="DX237">
        <v>0.352516</v>
      </c>
      <c r="DZ237" t="s">
        <v>3</v>
      </c>
      <c r="EA237" t="s">
        <v>164</v>
      </c>
      <c r="EB237">
        <v>0.85333333333333339</v>
      </c>
      <c r="EC237">
        <v>15.0367</v>
      </c>
      <c r="ED237">
        <v>0.50122199999999995</v>
      </c>
      <c r="EF237" t="s">
        <v>3</v>
      </c>
      <c r="EG237" t="s">
        <v>165</v>
      </c>
      <c r="EH237">
        <v>1</v>
      </c>
      <c r="EI237">
        <v>5.5777400000000004</v>
      </c>
      <c r="EJ237">
        <v>0.18592500000000001</v>
      </c>
      <c r="EL237" t="s">
        <v>3</v>
      </c>
      <c r="EM237" t="s">
        <v>82</v>
      </c>
      <c r="EN237">
        <v>0</v>
      </c>
      <c r="EO237">
        <v>135.17500000000001</v>
      </c>
      <c r="EP237">
        <v>4.5360800000000001</v>
      </c>
      <c r="ET237" t="s">
        <v>3</v>
      </c>
      <c r="EU237" t="s">
        <v>157</v>
      </c>
      <c r="EV237">
        <v>0.88</v>
      </c>
      <c r="EW237">
        <v>11.8805</v>
      </c>
      <c r="EX237">
        <v>0.39601599999999998</v>
      </c>
      <c r="EZ237" t="s">
        <v>3</v>
      </c>
      <c r="FA237" t="s">
        <v>169</v>
      </c>
      <c r="FB237">
        <v>1</v>
      </c>
      <c r="FC237">
        <v>7.7000299999999999</v>
      </c>
      <c r="FD237">
        <v>0.25666800000000001</v>
      </c>
      <c r="FG237" t="s">
        <v>3</v>
      </c>
      <c r="FH237" t="s">
        <v>147</v>
      </c>
      <c r="FI237">
        <v>1</v>
      </c>
      <c r="FJ237">
        <v>7.3493700000000004</v>
      </c>
      <c r="FK237">
        <v>0.244979</v>
      </c>
    </row>
    <row r="238" spans="1:167">
      <c r="A238" t="s">
        <v>3</v>
      </c>
      <c r="B238" t="s">
        <v>151</v>
      </c>
      <c r="C238">
        <v>1</v>
      </c>
      <c r="D238">
        <v>8.2239599999999999</v>
      </c>
      <c r="E238">
        <v>0.27413199999999999</v>
      </c>
      <c r="G238" t="s">
        <v>3</v>
      </c>
      <c r="H238" t="s">
        <v>166</v>
      </c>
      <c r="I238">
        <v>0.43333333333333335</v>
      </c>
      <c r="J238">
        <v>27.0609</v>
      </c>
      <c r="K238">
        <v>0.91114099999999998</v>
      </c>
      <c r="M238" t="s">
        <v>3</v>
      </c>
      <c r="N238" t="s">
        <v>171</v>
      </c>
      <c r="O238">
        <v>0.81666666666666665</v>
      </c>
      <c r="P238">
        <v>12.022399999999999</v>
      </c>
      <c r="Q238">
        <v>0.40074700000000002</v>
      </c>
      <c r="S238" t="s">
        <v>3</v>
      </c>
      <c r="T238" t="s">
        <v>189</v>
      </c>
      <c r="U238">
        <v>0.78333333333333333</v>
      </c>
      <c r="V238">
        <v>16.808199999999999</v>
      </c>
      <c r="W238">
        <v>0.56027199999999999</v>
      </c>
      <c r="Y238" t="s">
        <v>3</v>
      </c>
      <c r="Z238" t="s">
        <v>171</v>
      </c>
      <c r="AA238">
        <v>0.6166666666666667</v>
      </c>
      <c r="AB238">
        <v>19.247499999999999</v>
      </c>
      <c r="AC238">
        <v>0.64158400000000004</v>
      </c>
      <c r="AE238" t="s">
        <v>3</v>
      </c>
      <c r="AF238" t="s">
        <v>170</v>
      </c>
      <c r="AG238">
        <v>0.95</v>
      </c>
      <c r="AH238">
        <v>6.6632699999999998</v>
      </c>
      <c r="AI238">
        <v>0.25726900000000003</v>
      </c>
      <c r="AK238" t="s">
        <v>3</v>
      </c>
      <c r="AL238" t="s">
        <v>155</v>
      </c>
      <c r="AM238">
        <v>0.12286689419795221</v>
      </c>
      <c r="AN238">
        <v>41.441699999999997</v>
      </c>
      <c r="AO238">
        <v>1.77861</v>
      </c>
      <c r="AQ238" t="s">
        <v>3</v>
      </c>
      <c r="AR238" t="s">
        <v>171</v>
      </c>
      <c r="AS238">
        <v>1</v>
      </c>
      <c r="AT238">
        <v>5.66099</v>
      </c>
      <c r="AU238">
        <v>0.18870000000000001</v>
      </c>
      <c r="BO238" t="s">
        <v>3</v>
      </c>
      <c r="BP238" t="s">
        <v>23</v>
      </c>
      <c r="BQ238">
        <v>0.95</v>
      </c>
      <c r="BR238">
        <v>8.5411000000000001</v>
      </c>
      <c r="BS238">
        <v>0.28470299999999998</v>
      </c>
      <c r="BV238" t="s">
        <v>3</v>
      </c>
      <c r="BW238" t="s">
        <v>145</v>
      </c>
      <c r="BX238">
        <v>0.95</v>
      </c>
      <c r="BY238">
        <v>7.3855000000000004</v>
      </c>
      <c r="BZ238">
        <v>0.24618300000000001</v>
      </c>
      <c r="CB238" t="s">
        <v>3</v>
      </c>
      <c r="CC238" t="s">
        <v>35</v>
      </c>
      <c r="CD238">
        <v>0.86</v>
      </c>
      <c r="CE238">
        <v>12.2639</v>
      </c>
      <c r="CF238">
        <v>0.40879700000000002</v>
      </c>
      <c r="CH238" t="s">
        <v>3</v>
      </c>
      <c r="CI238" t="s">
        <v>165</v>
      </c>
      <c r="CJ238">
        <v>0.94</v>
      </c>
      <c r="CK238">
        <v>4.5794800000000002</v>
      </c>
      <c r="CL238">
        <v>0.15264900000000001</v>
      </c>
      <c r="CN238" t="s">
        <v>3</v>
      </c>
      <c r="CO238" t="s">
        <v>169</v>
      </c>
      <c r="CP238">
        <v>1</v>
      </c>
      <c r="CQ238">
        <v>9.0956700000000001</v>
      </c>
      <c r="CR238">
        <v>0.30318899999999999</v>
      </c>
      <c r="CU238" t="s">
        <v>3</v>
      </c>
      <c r="CV238" t="s">
        <v>101</v>
      </c>
      <c r="CW238">
        <v>0.95666666666666667</v>
      </c>
      <c r="CX238">
        <v>10.388999999999999</v>
      </c>
      <c r="CY238">
        <v>0.3463</v>
      </c>
      <c r="DA238" t="s">
        <v>3</v>
      </c>
      <c r="DB238" t="s">
        <v>165</v>
      </c>
      <c r="DC238">
        <v>0.67</v>
      </c>
      <c r="DD238">
        <v>15.973599999999999</v>
      </c>
      <c r="DE238">
        <v>0.53245200000000004</v>
      </c>
      <c r="DG238" t="s">
        <v>3</v>
      </c>
      <c r="DH238" t="s">
        <v>167</v>
      </c>
      <c r="DI238">
        <v>1</v>
      </c>
      <c r="DJ238">
        <v>5.3594499999999998</v>
      </c>
      <c r="DK238">
        <v>0.178648</v>
      </c>
      <c r="DM238" t="s">
        <v>3</v>
      </c>
      <c r="DN238" t="s">
        <v>167</v>
      </c>
      <c r="DO238">
        <v>1</v>
      </c>
      <c r="DP238">
        <v>4.2260999999999997</v>
      </c>
      <c r="DQ238">
        <v>0.14087</v>
      </c>
      <c r="DT238" t="s">
        <v>3</v>
      </c>
      <c r="DU238" t="s">
        <v>167</v>
      </c>
      <c r="DV238">
        <v>1</v>
      </c>
      <c r="DW238">
        <v>5.2269800000000002</v>
      </c>
      <c r="DX238">
        <v>0.174233</v>
      </c>
      <c r="DZ238" t="s">
        <v>3</v>
      </c>
      <c r="EA238" t="s">
        <v>165</v>
      </c>
      <c r="EB238">
        <v>0.41333333333333333</v>
      </c>
      <c r="EC238">
        <v>19.590900000000001</v>
      </c>
      <c r="ED238">
        <v>0.65303100000000003</v>
      </c>
      <c r="EF238" t="s">
        <v>3</v>
      </c>
      <c r="EG238" t="s">
        <v>166</v>
      </c>
      <c r="EH238">
        <v>0.92333333333333334</v>
      </c>
      <c r="EI238">
        <v>11.2014</v>
      </c>
      <c r="EJ238">
        <v>0.37337900000000002</v>
      </c>
      <c r="EL238" t="s">
        <v>3</v>
      </c>
      <c r="EM238" t="s">
        <v>83</v>
      </c>
      <c r="EN238">
        <v>4.6666666666666662E-2</v>
      </c>
      <c r="EO238">
        <v>98.278099999999995</v>
      </c>
      <c r="EP238">
        <v>3.3202099999999999</v>
      </c>
      <c r="ET238" t="s">
        <v>3</v>
      </c>
      <c r="EU238" t="s">
        <v>158</v>
      </c>
      <c r="EV238">
        <v>0.8833333333333333</v>
      </c>
      <c r="EW238">
        <v>10.9267</v>
      </c>
      <c r="EX238">
        <v>0.36422300000000002</v>
      </c>
      <c r="EZ238" t="s">
        <v>3</v>
      </c>
      <c r="FA238" t="s">
        <v>170</v>
      </c>
      <c r="FB238">
        <v>1</v>
      </c>
      <c r="FC238">
        <v>7.3708799999999997</v>
      </c>
      <c r="FD238">
        <v>0.26045499999999999</v>
      </c>
      <c r="FG238" t="s">
        <v>3</v>
      </c>
      <c r="FH238" t="s">
        <v>148</v>
      </c>
      <c r="FI238">
        <v>1</v>
      </c>
      <c r="FJ238">
        <v>8.3964700000000008</v>
      </c>
      <c r="FK238">
        <v>0.27988200000000002</v>
      </c>
    </row>
    <row r="239" spans="1:167">
      <c r="A239" t="s">
        <v>3</v>
      </c>
      <c r="B239" t="s">
        <v>152</v>
      </c>
      <c r="C239">
        <v>1</v>
      </c>
      <c r="D239">
        <v>6.8306899999999997</v>
      </c>
      <c r="E239">
        <v>0.22769</v>
      </c>
      <c r="G239" t="s">
        <v>3</v>
      </c>
      <c r="H239" t="s">
        <v>167</v>
      </c>
      <c r="I239">
        <v>1</v>
      </c>
      <c r="J239">
        <v>7.6285999999999996</v>
      </c>
      <c r="K239">
        <v>0.25428699999999999</v>
      </c>
      <c r="M239" t="s">
        <v>3</v>
      </c>
      <c r="N239" t="s">
        <v>172</v>
      </c>
      <c r="O239">
        <v>0.37</v>
      </c>
      <c r="P239">
        <v>20.605799999999999</v>
      </c>
      <c r="Q239">
        <v>0.68686000000000003</v>
      </c>
      <c r="S239" t="s">
        <v>3</v>
      </c>
      <c r="T239" t="s">
        <v>190</v>
      </c>
      <c r="U239">
        <v>0.76333333333333331</v>
      </c>
      <c r="V239">
        <v>16.039200000000001</v>
      </c>
      <c r="W239">
        <v>0.53464</v>
      </c>
      <c r="Y239" t="s">
        <v>3</v>
      </c>
      <c r="Z239" t="s">
        <v>172</v>
      </c>
      <c r="AA239">
        <v>0.10666666666666667</v>
      </c>
      <c r="AB239">
        <v>36.503599999999999</v>
      </c>
      <c r="AC239">
        <v>1.21679</v>
      </c>
      <c r="AE239" t="s">
        <v>3</v>
      </c>
      <c r="AF239" t="s">
        <v>171</v>
      </c>
      <c r="AG239">
        <v>1</v>
      </c>
      <c r="AH239">
        <v>6.8653199999999996</v>
      </c>
      <c r="AI239">
        <v>0.22884399999999999</v>
      </c>
      <c r="AK239" t="s">
        <v>3</v>
      </c>
      <c r="AL239" t="s">
        <v>156</v>
      </c>
      <c r="AM239">
        <v>0</v>
      </c>
      <c r="AN239">
        <v>50.846400000000003</v>
      </c>
      <c r="AO239">
        <v>2.17292</v>
      </c>
      <c r="AQ239" t="s">
        <v>3</v>
      </c>
      <c r="AR239" t="s">
        <v>172</v>
      </c>
      <c r="AS239">
        <v>1</v>
      </c>
      <c r="AT239">
        <v>6.2601699999999996</v>
      </c>
      <c r="AU239">
        <v>0.208672</v>
      </c>
      <c r="BO239" t="s">
        <v>3</v>
      </c>
      <c r="BP239" t="s">
        <v>24</v>
      </c>
      <c r="BQ239">
        <v>0.99666666666666659</v>
      </c>
      <c r="BR239">
        <v>8.9778400000000005</v>
      </c>
      <c r="BS239">
        <v>0.299261</v>
      </c>
      <c r="BV239" t="s">
        <v>3</v>
      </c>
      <c r="BW239" t="s">
        <v>146</v>
      </c>
      <c r="BX239">
        <v>1</v>
      </c>
      <c r="BY239">
        <v>5.7753399999999999</v>
      </c>
      <c r="BZ239">
        <v>0.19251099999999999</v>
      </c>
      <c r="CB239" t="s">
        <v>3</v>
      </c>
      <c r="CC239" t="s">
        <v>36</v>
      </c>
      <c r="CD239">
        <v>0.77666666666666673</v>
      </c>
      <c r="CE239">
        <v>12.475</v>
      </c>
      <c r="CF239">
        <v>0.41583399999999998</v>
      </c>
      <c r="CH239" t="s">
        <v>3</v>
      </c>
      <c r="CI239" t="s">
        <v>166</v>
      </c>
      <c r="CJ239">
        <v>1</v>
      </c>
      <c r="CK239">
        <v>2.4463200000000001</v>
      </c>
      <c r="CL239">
        <v>8.1544000000000005E-2</v>
      </c>
      <c r="CN239" t="s">
        <v>3</v>
      </c>
      <c r="CO239" t="s">
        <v>170</v>
      </c>
      <c r="CP239">
        <v>1</v>
      </c>
      <c r="CQ239">
        <v>8.6829499999999999</v>
      </c>
      <c r="CR239">
        <v>0.28943200000000002</v>
      </c>
      <c r="CU239" t="s">
        <v>3</v>
      </c>
      <c r="CV239" t="s">
        <v>102</v>
      </c>
      <c r="CW239">
        <v>1</v>
      </c>
      <c r="CX239">
        <v>10.5463</v>
      </c>
      <c r="CY239">
        <v>0.35154299999999999</v>
      </c>
      <c r="DA239" t="s">
        <v>3</v>
      </c>
      <c r="DB239" t="s">
        <v>166</v>
      </c>
      <c r="DC239">
        <v>1</v>
      </c>
      <c r="DD239">
        <v>8.0068699999999993</v>
      </c>
      <c r="DE239">
        <v>0.26689600000000002</v>
      </c>
      <c r="DG239" t="s">
        <v>3</v>
      </c>
      <c r="DH239" t="s">
        <v>168</v>
      </c>
      <c r="DI239">
        <v>1</v>
      </c>
      <c r="DJ239">
        <v>3.99248</v>
      </c>
      <c r="DK239">
        <v>0.13308300000000001</v>
      </c>
      <c r="DM239" t="s">
        <v>3</v>
      </c>
      <c r="DN239" t="s">
        <v>168</v>
      </c>
      <c r="DO239">
        <v>1</v>
      </c>
      <c r="DP239">
        <v>4.5304500000000001</v>
      </c>
      <c r="DQ239">
        <v>0.15101500000000001</v>
      </c>
      <c r="DT239" t="s">
        <v>3</v>
      </c>
      <c r="DU239" t="s">
        <v>168</v>
      </c>
      <c r="DV239">
        <v>1</v>
      </c>
      <c r="DW239">
        <v>7.0324</v>
      </c>
      <c r="DX239">
        <v>0.23441300000000001</v>
      </c>
      <c r="DZ239" t="s">
        <v>3</v>
      </c>
      <c r="EA239" t="s">
        <v>166</v>
      </c>
      <c r="EB239">
        <v>0.27333333333333332</v>
      </c>
      <c r="EC239">
        <v>21.9346</v>
      </c>
      <c r="ED239">
        <v>0.73115399999999997</v>
      </c>
      <c r="EF239" t="s">
        <v>3</v>
      </c>
      <c r="EG239" t="s">
        <v>167</v>
      </c>
      <c r="EH239">
        <v>0.26</v>
      </c>
      <c r="EI239">
        <v>41.840800000000002</v>
      </c>
      <c r="EJ239">
        <v>1.39469</v>
      </c>
      <c r="EL239" t="s">
        <v>3</v>
      </c>
      <c r="EM239" t="s">
        <v>84</v>
      </c>
      <c r="EN239">
        <v>7.6666666666666661E-2</v>
      </c>
      <c r="EO239">
        <v>43.944000000000003</v>
      </c>
      <c r="EP239">
        <v>1.4648000000000001</v>
      </c>
      <c r="ET239" t="s">
        <v>3</v>
      </c>
      <c r="EU239" t="s">
        <v>159</v>
      </c>
      <c r="EV239">
        <v>0.85</v>
      </c>
      <c r="EW239">
        <v>10.931900000000001</v>
      </c>
      <c r="EX239">
        <v>0.364398</v>
      </c>
      <c r="FG239" t="s">
        <v>3</v>
      </c>
      <c r="FH239" t="s">
        <v>149</v>
      </c>
      <c r="FI239">
        <v>1</v>
      </c>
      <c r="FJ239">
        <v>9.4461399999999998</v>
      </c>
      <c r="FK239">
        <v>0.31487100000000001</v>
      </c>
    </row>
    <row r="240" spans="1:167">
      <c r="A240" t="s">
        <v>3</v>
      </c>
      <c r="B240" t="s">
        <v>153</v>
      </c>
      <c r="C240">
        <v>1</v>
      </c>
      <c r="D240">
        <v>7.3561800000000002</v>
      </c>
      <c r="E240">
        <v>0.24520600000000001</v>
      </c>
      <c r="G240" t="s">
        <v>3</v>
      </c>
      <c r="H240" t="s">
        <v>168</v>
      </c>
      <c r="I240">
        <v>1</v>
      </c>
      <c r="J240">
        <v>6.4565599999999996</v>
      </c>
      <c r="K240">
        <v>0.21521899999999999</v>
      </c>
      <c r="M240" t="s">
        <v>3</v>
      </c>
      <c r="N240" t="s">
        <v>173</v>
      </c>
      <c r="O240">
        <v>0.11</v>
      </c>
      <c r="P240">
        <v>35.9649</v>
      </c>
      <c r="Q240">
        <v>1.1988300000000001</v>
      </c>
      <c r="S240" t="s">
        <v>3</v>
      </c>
      <c r="T240" t="s">
        <v>191</v>
      </c>
      <c r="U240">
        <v>0.89666666666666661</v>
      </c>
      <c r="V240">
        <v>13.2211</v>
      </c>
      <c r="W240">
        <v>0.44070399999999998</v>
      </c>
      <c r="Y240" t="s">
        <v>3</v>
      </c>
      <c r="Z240" t="s">
        <v>173</v>
      </c>
      <c r="AA240">
        <v>0.11</v>
      </c>
      <c r="AB240">
        <v>43.491399999999999</v>
      </c>
      <c r="AC240">
        <v>1.5048900000000001</v>
      </c>
      <c r="AE240" t="s">
        <v>3</v>
      </c>
      <c r="AF240" t="s">
        <v>172</v>
      </c>
      <c r="AG240">
        <v>0.64666666666666661</v>
      </c>
      <c r="AH240">
        <v>11.7227</v>
      </c>
      <c r="AI240">
        <v>0.41718</v>
      </c>
      <c r="AK240" t="s">
        <v>3</v>
      </c>
      <c r="AL240" t="s">
        <v>157</v>
      </c>
      <c r="AM240">
        <v>0.35</v>
      </c>
      <c r="AN240">
        <v>24.323799999999999</v>
      </c>
      <c r="AO240">
        <v>0.86254600000000003</v>
      </c>
      <c r="AQ240" t="s">
        <v>3</v>
      </c>
      <c r="AR240" t="s">
        <v>173</v>
      </c>
      <c r="AS240">
        <v>1</v>
      </c>
      <c r="AT240">
        <v>4.8173700000000004</v>
      </c>
      <c r="AU240">
        <v>0.160579</v>
      </c>
      <c r="BO240" t="s">
        <v>3</v>
      </c>
      <c r="BP240" t="s">
        <v>25</v>
      </c>
      <c r="BQ240">
        <v>0.8833333333333333</v>
      </c>
      <c r="BR240">
        <v>10.7219</v>
      </c>
      <c r="BS240">
        <v>0.35739599999999999</v>
      </c>
      <c r="BV240" t="s">
        <v>3</v>
      </c>
      <c r="BW240" t="s">
        <v>147</v>
      </c>
      <c r="BX240">
        <v>1</v>
      </c>
      <c r="BY240">
        <v>4.4376300000000004</v>
      </c>
      <c r="BZ240">
        <v>0.147921</v>
      </c>
      <c r="CB240" t="s">
        <v>3</v>
      </c>
      <c r="CC240" t="s">
        <v>37</v>
      </c>
      <c r="CD240">
        <v>0.92333333333333334</v>
      </c>
      <c r="CE240">
        <v>9.0569400000000009</v>
      </c>
      <c r="CF240">
        <v>0.301898</v>
      </c>
      <c r="CH240" t="s">
        <v>3</v>
      </c>
      <c r="CI240" t="s">
        <v>167</v>
      </c>
      <c r="CJ240">
        <v>1</v>
      </c>
      <c r="CK240">
        <v>2.5051299999999999</v>
      </c>
      <c r="CL240">
        <v>8.3504400000000006E-2</v>
      </c>
      <c r="CN240" t="s">
        <v>3</v>
      </c>
      <c r="CO240" t="s">
        <v>171</v>
      </c>
      <c r="CP240">
        <v>1</v>
      </c>
      <c r="CQ240">
        <v>9.2171099999999999</v>
      </c>
      <c r="CR240">
        <v>0.30723699999999998</v>
      </c>
      <c r="CU240" t="s">
        <v>3</v>
      </c>
      <c r="CV240" t="s">
        <v>103</v>
      </c>
      <c r="CW240">
        <v>0.92666666666666664</v>
      </c>
      <c r="CX240">
        <v>12.0749</v>
      </c>
      <c r="CY240">
        <v>0.40249699999999999</v>
      </c>
      <c r="DA240" t="s">
        <v>3</v>
      </c>
      <c r="DB240" t="s">
        <v>167</v>
      </c>
      <c r="DC240">
        <v>0.71000000000000008</v>
      </c>
      <c r="DD240">
        <v>15.5596</v>
      </c>
      <c r="DE240">
        <v>0.51865399999999995</v>
      </c>
      <c r="DG240" t="s">
        <v>3</v>
      </c>
      <c r="DH240" t="s">
        <v>169</v>
      </c>
      <c r="DI240">
        <v>1</v>
      </c>
      <c r="DJ240">
        <v>9.3956099999999996</v>
      </c>
      <c r="DK240">
        <v>0.31318699999999999</v>
      </c>
      <c r="DM240" t="s">
        <v>3</v>
      </c>
      <c r="DN240" t="s">
        <v>169</v>
      </c>
      <c r="DO240">
        <v>1</v>
      </c>
      <c r="DP240">
        <v>3.9767199999999998</v>
      </c>
      <c r="DQ240">
        <v>0.13255700000000001</v>
      </c>
      <c r="DT240" t="s">
        <v>3</v>
      </c>
      <c r="DU240" t="s">
        <v>169</v>
      </c>
      <c r="DV240">
        <v>1</v>
      </c>
      <c r="DW240">
        <v>8.7760099999999994</v>
      </c>
      <c r="DX240">
        <v>0.29253400000000002</v>
      </c>
      <c r="DZ240" t="s">
        <v>3</v>
      </c>
      <c r="EA240" t="s">
        <v>167</v>
      </c>
      <c r="EB240">
        <v>1</v>
      </c>
      <c r="EC240">
        <v>11.4815</v>
      </c>
      <c r="ED240">
        <v>0.38271699999999997</v>
      </c>
      <c r="EF240" t="s">
        <v>3</v>
      </c>
      <c r="EG240" t="s">
        <v>168</v>
      </c>
      <c r="EH240">
        <v>0.8666666666666667</v>
      </c>
      <c r="EI240">
        <v>13.3033</v>
      </c>
      <c r="EJ240">
        <v>0.443444</v>
      </c>
      <c r="EL240" t="s">
        <v>3</v>
      </c>
      <c r="EM240" t="s">
        <v>87</v>
      </c>
      <c r="EN240">
        <v>0</v>
      </c>
      <c r="EO240">
        <v>132.40899999999999</v>
      </c>
      <c r="EP240">
        <v>4.5501399999999999</v>
      </c>
      <c r="ET240" t="s">
        <v>3</v>
      </c>
      <c r="EU240" t="s">
        <v>160</v>
      </c>
      <c r="EV240">
        <v>1</v>
      </c>
      <c r="EW240">
        <v>3.7780900000000002</v>
      </c>
      <c r="EX240">
        <v>0.12593599999999999</v>
      </c>
      <c r="FG240" t="s">
        <v>3</v>
      </c>
      <c r="FH240" t="s">
        <v>150</v>
      </c>
      <c r="FI240">
        <v>1</v>
      </c>
      <c r="FJ240">
        <v>8.9960199999999997</v>
      </c>
      <c r="FK240">
        <v>0.29986699999999999</v>
      </c>
    </row>
    <row r="241" spans="1:167">
      <c r="A241" t="s">
        <v>3</v>
      </c>
      <c r="B241" t="s">
        <v>154</v>
      </c>
      <c r="C241">
        <v>1</v>
      </c>
      <c r="D241">
        <v>7.9380100000000002</v>
      </c>
      <c r="E241">
        <v>0.2646</v>
      </c>
      <c r="G241" t="s">
        <v>3</v>
      </c>
      <c r="H241" t="s">
        <v>169</v>
      </c>
      <c r="I241">
        <v>0.83333333333333337</v>
      </c>
      <c r="J241">
        <v>12.294600000000001</v>
      </c>
      <c r="K241">
        <v>0.40982200000000002</v>
      </c>
      <c r="M241" t="s">
        <v>3</v>
      </c>
      <c r="N241" t="s">
        <v>174</v>
      </c>
      <c r="O241">
        <v>0.67</v>
      </c>
      <c r="P241">
        <v>16.247</v>
      </c>
      <c r="Q241">
        <v>0.54156599999999999</v>
      </c>
      <c r="S241" t="s">
        <v>3</v>
      </c>
      <c r="T241" t="s">
        <v>192</v>
      </c>
      <c r="U241">
        <v>0.95666666666666667</v>
      </c>
      <c r="V241">
        <v>14.885199999999999</v>
      </c>
      <c r="W241">
        <v>0.496174</v>
      </c>
      <c r="Y241" t="s">
        <v>3</v>
      </c>
      <c r="Z241" t="s">
        <v>174</v>
      </c>
      <c r="AA241">
        <v>0.55666666666666664</v>
      </c>
      <c r="AB241">
        <v>23.260300000000001</v>
      </c>
      <c r="AC241">
        <v>0.77534199999999998</v>
      </c>
      <c r="AE241" t="s">
        <v>3</v>
      </c>
      <c r="AF241" t="s">
        <v>173</v>
      </c>
      <c r="AG241">
        <v>0.87333333333333329</v>
      </c>
      <c r="AH241">
        <v>6.3723700000000001</v>
      </c>
      <c r="AI241">
        <v>0.25695000000000001</v>
      </c>
      <c r="AK241" t="s">
        <v>3</v>
      </c>
      <c r="AL241" t="s">
        <v>158</v>
      </c>
      <c r="AM241">
        <v>0</v>
      </c>
      <c r="AN241">
        <v>57.018099999999997</v>
      </c>
      <c r="AO241">
        <v>2.80877</v>
      </c>
      <c r="AQ241" t="s">
        <v>3</v>
      </c>
      <c r="AR241" t="s">
        <v>174</v>
      </c>
      <c r="AS241">
        <v>1</v>
      </c>
      <c r="AT241">
        <v>4.3426400000000003</v>
      </c>
      <c r="AU241">
        <v>0.14475499999999999</v>
      </c>
      <c r="BO241" t="s">
        <v>3</v>
      </c>
      <c r="BP241" t="s">
        <v>26</v>
      </c>
      <c r="BQ241">
        <v>0.87</v>
      </c>
      <c r="BR241">
        <v>10.2921</v>
      </c>
      <c r="BS241">
        <v>0.34306999999999999</v>
      </c>
      <c r="BV241" t="s">
        <v>3</v>
      </c>
      <c r="BW241" t="s">
        <v>148</v>
      </c>
      <c r="BX241">
        <v>1</v>
      </c>
      <c r="BY241">
        <v>4.29352</v>
      </c>
      <c r="BZ241">
        <v>0.14311699999999999</v>
      </c>
      <c r="CB241" t="s">
        <v>3</v>
      </c>
      <c r="CC241" t="s">
        <v>38</v>
      </c>
      <c r="CD241">
        <v>0.84</v>
      </c>
      <c r="CE241">
        <v>10.366199999999999</v>
      </c>
      <c r="CF241">
        <v>0.34554099999999999</v>
      </c>
      <c r="CH241" t="s">
        <v>3</v>
      </c>
      <c r="CI241" t="s">
        <v>168</v>
      </c>
      <c r="CJ241">
        <v>1</v>
      </c>
      <c r="CK241">
        <v>2.4946100000000002</v>
      </c>
      <c r="CL241">
        <v>8.3153599999999994E-2</v>
      </c>
      <c r="CN241" t="s">
        <v>3</v>
      </c>
      <c r="CO241" t="s">
        <v>172</v>
      </c>
      <c r="CP241">
        <v>1</v>
      </c>
      <c r="CQ241">
        <v>9.8121700000000001</v>
      </c>
      <c r="CR241">
        <v>0.32707199999999997</v>
      </c>
      <c r="CU241" t="s">
        <v>3</v>
      </c>
      <c r="CV241" t="s">
        <v>104</v>
      </c>
      <c r="CW241">
        <v>1</v>
      </c>
      <c r="CX241">
        <v>8.1776700000000009</v>
      </c>
      <c r="CY241">
        <v>0.27258900000000003</v>
      </c>
      <c r="DA241" t="s">
        <v>3</v>
      </c>
      <c r="DB241" t="s">
        <v>168</v>
      </c>
      <c r="DC241">
        <v>0.82333333333333336</v>
      </c>
      <c r="DD241">
        <v>13.224600000000001</v>
      </c>
      <c r="DE241">
        <v>0.44081999999999999</v>
      </c>
      <c r="DG241" t="s">
        <v>3</v>
      </c>
      <c r="DH241" t="s">
        <v>170</v>
      </c>
      <c r="DI241">
        <v>1</v>
      </c>
      <c r="DJ241">
        <v>7.0935499999999996</v>
      </c>
      <c r="DK241">
        <v>0.236452</v>
      </c>
      <c r="DM241" t="s">
        <v>3</v>
      </c>
      <c r="DN241" t="s">
        <v>170</v>
      </c>
      <c r="DO241">
        <v>1</v>
      </c>
      <c r="DP241">
        <v>4.4068300000000002</v>
      </c>
      <c r="DQ241">
        <v>0.146894</v>
      </c>
      <c r="DT241" t="s">
        <v>3</v>
      </c>
      <c r="DU241" t="s">
        <v>170</v>
      </c>
      <c r="DV241">
        <v>1</v>
      </c>
      <c r="DW241">
        <v>6.3786699999999996</v>
      </c>
      <c r="DX241">
        <v>0.21262200000000001</v>
      </c>
      <c r="DZ241" t="s">
        <v>3</v>
      </c>
      <c r="EA241" t="s">
        <v>168</v>
      </c>
      <c r="EB241">
        <v>1</v>
      </c>
      <c r="EC241">
        <v>11.9406</v>
      </c>
      <c r="ED241">
        <v>0.39801999999999998</v>
      </c>
      <c r="EF241" t="s">
        <v>3</v>
      </c>
      <c r="EG241" t="s">
        <v>169</v>
      </c>
      <c r="EH241">
        <v>1</v>
      </c>
      <c r="EI241">
        <v>7.3999800000000002</v>
      </c>
      <c r="EJ241">
        <v>0.246666</v>
      </c>
      <c r="EL241" t="s">
        <v>3</v>
      </c>
      <c r="EM241" t="s">
        <v>88</v>
      </c>
      <c r="EN241">
        <v>0.15666666666666668</v>
      </c>
      <c r="EO241">
        <v>54.922499999999999</v>
      </c>
      <c r="EP241">
        <v>1.8307500000000001</v>
      </c>
      <c r="ET241" t="s">
        <v>3</v>
      </c>
      <c r="EU241" t="s">
        <v>161</v>
      </c>
      <c r="EV241">
        <v>0.98333333333333328</v>
      </c>
      <c r="EW241">
        <v>5.8583100000000004</v>
      </c>
      <c r="EX241">
        <v>0.19527700000000001</v>
      </c>
      <c r="FG241" t="s">
        <v>3</v>
      </c>
      <c r="FH241" t="s">
        <v>151</v>
      </c>
      <c r="FI241">
        <v>1</v>
      </c>
      <c r="FJ241">
        <v>7.0416499999999997</v>
      </c>
      <c r="FK241">
        <v>0.23472199999999999</v>
      </c>
    </row>
    <row r="242" spans="1:167">
      <c r="A242" t="s">
        <v>3</v>
      </c>
      <c r="B242" t="s">
        <v>155</v>
      </c>
      <c r="C242">
        <v>1</v>
      </c>
      <c r="D242">
        <v>7.89377</v>
      </c>
      <c r="E242">
        <v>0.26312600000000003</v>
      </c>
      <c r="G242" t="s">
        <v>3</v>
      </c>
      <c r="H242" t="s">
        <v>170</v>
      </c>
      <c r="I242">
        <v>1</v>
      </c>
      <c r="J242">
        <v>9.1787200000000002</v>
      </c>
      <c r="K242">
        <v>0.30595699999999998</v>
      </c>
      <c r="M242" t="s">
        <v>3</v>
      </c>
      <c r="N242" t="s">
        <v>175</v>
      </c>
      <c r="O242">
        <v>1</v>
      </c>
      <c r="P242">
        <v>4.4118899999999996</v>
      </c>
      <c r="Q242">
        <v>0.147063</v>
      </c>
      <c r="S242" t="s">
        <v>3</v>
      </c>
      <c r="T242" t="s">
        <v>193</v>
      </c>
      <c r="U242">
        <v>0.74666666666666659</v>
      </c>
      <c r="V242">
        <v>14.733599999999999</v>
      </c>
      <c r="W242">
        <v>0.49112099999999997</v>
      </c>
      <c r="Y242" t="s">
        <v>3</v>
      </c>
      <c r="Z242" t="s">
        <v>175</v>
      </c>
      <c r="AA242">
        <v>0.77666666666666673</v>
      </c>
      <c r="AB242">
        <v>13.6197</v>
      </c>
      <c r="AC242">
        <v>0.45398899999999998</v>
      </c>
      <c r="AE242" t="s">
        <v>3</v>
      </c>
      <c r="AF242" t="s">
        <v>174</v>
      </c>
      <c r="AG242">
        <v>0.8</v>
      </c>
      <c r="AH242">
        <v>12.840199999999999</v>
      </c>
      <c r="AI242">
        <v>0.42800700000000003</v>
      </c>
      <c r="AK242" t="s">
        <v>3</v>
      </c>
      <c r="AL242" t="s">
        <v>159</v>
      </c>
      <c r="AM242">
        <v>0</v>
      </c>
      <c r="AN242">
        <v>43.843000000000004</v>
      </c>
      <c r="AO242">
        <v>2.0392100000000002</v>
      </c>
      <c r="AQ242" t="s">
        <v>3</v>
      </c>
      <c r="AR242" t="s">
        <v>175</v>
      </c>
      <c r="AS242">
        <v>1</v>
      </c>
      <c r="AT242">
        <v>5.9848999999999997</v>
      </c>
      <c r="AU242">
        <v>0.19949700000000001</v>
      </c>
      <c r="BO242" t="s">
        <v>3</v>
      </c>
      <c r="BP242" t="s">
        <v>27</v>
      </c>
      <c r="BQ242">
        <v>1</v>
      </c>
      <c r="BR242">
        <v>7.2157400000000003</v>
      </c>
      <c r="BS242">
        <v>0.24052499999999999</v>
      </c>
      <c r="BV242" t="s">
        <v>3</v>
      </c>
      <c r="BW242" t="s">
        <v>149</v>
      </c>
      <c r="BX242">
        <v>0.92</v>
      </c>
      <c r="BY242">
        <v>8.6150599999999997</v>
      </c>
      <c r="BZ242">
        <v>0.28716900000000001</v>
      </c>
      <c r="CB242" t="s">
        <v>3</v>
      </c>
      <c r="CC242" t="s">
        <v>39</v>
      </c>
      <c r="CD242">
        <v>1</v>
      </c>
      <c r="CE242">
        <v>5.1257099999999998</v>
      </c>
      <c r="CF242">
        <v>0.17085700000000001</v>
      </c>
      <c r="CH242" t="s">
        <v>3</v>
      </c>
      <c r="CI242" t="s">
        <v>169</v>
      </c>
      <c r="CJ242">
        <v>1</v>
      </c>
      <c r="CK242">
        <v>3.7006299999999999</v>
      </c>
      <c r="CL242">
        <v>0.12335400000000001</v>
      </c>
      <c r="CN242" t="s">
        <v>3</v>
      </c>
      <c r="CO242" t="s">
        <v>173</v>
      </c>
      <c r="CP242">
        <v>1</v>
      </c>
      <c r="CQ242">
        <v>8.4731000000000005</v>
      </c>
      <c r="CR242">
        <v>0.28243699999999999</v>
      </c>
      <c r="CU242" t="s">
        <v>3</v>
      </c>
      <c r="CV242" t="s">
        <v>105</v>
      </c>
      <c r="CW242">
        <v>1</v>
      </c>
      <c r="CX242">
        <v>7.9781500000000003</v>
      </c>
      <c r="CY242">
        <v>0.26593800000000001</v>
      </c>
      <c r="DA242" t="s">
        <v>3</v>
      </c>
      <c r="DB242" t="s">
        <v>169</v>
      </c>
      <c r="DC242">
        <v>1</v>
      </c>
      <c r="DD242">
        <v>10.7964</v>
      </c>
      <c r="DE242">
        <v>0.35987999999999998</v>
      </c>
      <c r="DG242" t="s">
        <v>3</v>
      </c>
      <c r="DH242" t="s">
        <v>171</v>
      </c>
      <c r="DI242">
        <v>1</v>
      </c>
      <c r="DJ242">
        <v>7.4067100000000003</v>
      </c>
      <c r="DK242">
        <v>0.24689</v>
      </c>
      <c r="DM242" t="s">
        <v>3</v>
      </c>
      <c r="DN242" t="s">
        <v>171</v>
      </c>
      <c r="DO242">
        <v>1</v>
      </c>
      <c r="DP242">
        <v>4.89785</v>
      </c>
      <c r="DQ242">
        <v>0.16326199999999999</v>
      </c>
      <c r="DT242" t="s">
        <v>3</v>
      </c>
      <c r="DU242" t="s">
        <v>171</v>
      </c>
      <c r="DV242">
        <v>1</v>
      </c>
      <c r="DW242">
        <v>5.7557600000000004</v>
      </c>
      <c r="DX242">
        <v>0.191859</v>
      </c>
      <c r="DZ242" t="s">
        <v>3</v>
      </c>
      <c r="EA242" t="s">
        <v>169</v>
      </c>
      <c r="EB242">
        <v>0.80333333333333334</v>
      </c>
      <c r="EC242">
        <v>13.214499999999999</v>
      </c>
      <c r="ED242">
        <v>0.44048399999999999</v>
      </c>
      <c r="EF242" t="s">
        <v>3</v>
      </c>
      <c r="EG242" t="s">
        <v>170</v>
      </c>
      <c r="EH242">
        <v>1</v>
      </c>
      <c r="EI242">
        <v>5.8086099999999998</v>
      </c>
      <c r="EJ242">
        <v>0.19361999999999999</v>
      </c>
      <c r="EL242" t="s">
        <v>3</v>
      </c>
      <c r="EM242" t="s">
        <v>89</v>
      </c>
      <c r="EN242">
        <v>0</v>
      </c>
      <c r="EO242">
        <v>54.572099999999999</v>
      </c>
      <c r="EP242">
        <v>1.81907</v>
      </c>
      <c r="ET242" t="s">
        <v>3</v>
      </c>
      <c r="EU242" t="s">
        <v>162</v>
      </c>
      <c r="EV242">
        <v>0.97000000000000008</v>
      </c>
      <c r="EW242">
        <v>5.5957699999999999</v>
      </c>
      <c r="EX242">
        <v>0.186526</v>
      </c>
      <c r="FG242" t="s">
        <v>3</v>
      </c>
      <c r="FH242" t="s">
        <v>152</v>
      </c>
      <c r="FI242">
        <v>1</v>
      </c>
      <c r="FJ242">
        <v>7.8763500000000004</v>
      </c>
      <c r="FK242">
        <v>0.26254499999999997</v>
      </c>
    </row>
    <row r="243" spans="1:167">
      <c r="A243" t="s">
        <v>3</v>
      </c>
      <c r="B243" t="s">
        <v>156</v>
      </c>
      <c r="C243">
        <v>1</v>
      </c>
      <c r="D243">
        <v>9.14696</v>
      </c>
      <c r="E243">
        <v>0.30489899999999998</v>
      </c>
      <c r="G243" t="s">
        <v>3</v>
      </c>
      <c r="H243" t="s">
        <v>171</v>
      </c>
      <c r="I243">
        <v>1</v>
      </c>
      <c r="J243">
        <v>9.8350399999999993</v>
      </c>
      <c r="K243">
        <v>0.32783499999999999</v>
      </c>
      <c r="M243" t="s">
        <v>3</v>
      </c>
      <c r="N243" t="s">
        <v>176</v>
      </c>
      <c r="O243">
        <v>1</v>
      </c>
      <c r="P243">
        <v>8.4235100000000003</v>
      </c>
      <c r="Q243">
        <v>0.28078399999999998</v>
      </c>
      <c r="S243" t="s">
        <v>3</v>
      </c>
      <c r="T243" t="s">
        <v>194</v>
      </c>
      <c r="U243">
        <v>1</v>
      </c>
      <c r="V243">
        <v>14.181100000000001</v>
      </c>
      <c r="W243">
        <v>0.47270400000000001</v>
      </c>
      <c r="Y243" t="s">
        <v>3</v>
      </c>
      <c r="Z243" t="s">
        <v>176</v>
      </c>
      <c r="AA243">
        <v>0.97000000000000008</v>
      </c>
      <c r="AB243">
        <v>3.9220299999999999</v>
      </c>
      <c r="AC243">
        <v>0.13073399999999999</v>
      </c>
      <c r="AE243" t="s">
        <v>3</v>
      </c>
      <c r="AF243" t="s">
        <v>175</v>
      </c>
      <c r="AG243">
        <v>0.6333333333333333</v>
      </c>
      <c r="AH243">
        <v>11.0749</v>
      </c>
      <c r="AI243">
        <v>0.41478999999999999</v>
      </c>
      <c r="AK243" t="s">
        <v>3</v>
      </c>
      <c r="AL243" t="s">
        <v>160</v>
      </c>
      <c r="AM243">
        <v>0</v>
      </c>
      <c r="AN243">
        <v>50.485799999999998</v>
      </c>
      <c r="AO243">
        <v>2.4155899999999999</v>
      </c>
      <c r="AQ243" t="s">
        <v>3</v>
      </c>
      <c r="AR243" t="s">
        <v>176</v>
      </c>
      <c r="AS243">
        <v>1</v>
      </c>
      <c r="AT243">
        <v>4.7260999999999997</v>
      </c>
      <c r="AU243">
        <v>0.15753700000000001</v>
      </c>
      <c r="BO243" t="s">
        <v>3</v>
      </c>
      <c r="BP243" t="s">
        <v>28</v>
      </c>
      <c r="BQ243">
        <v>0.86333333333333329</v>
      </c>
      <c r="BR243">
        <v>10.086</v>
      </c>
      <c r="BS243">
        <v>0.3362</v>
      </c>
      <c r="BV243" t="s">
        <v>3</v>
      </c>
      <c r="BW243" t="s">
        <v>150</v>
      </c>
      <c r="BX243">
        <v>1</v>
      </c>
      <c r="BY243">
        <v>4.4606000000000003</v>
      </c>
      <c r="BZ243">
        <v>0.14868700000000001</v>
      </c>
      <c r="CB243" t="s">
        <v>3</v>
      </c>
      <c r="CC243" t="s">
        <v>40</v>
      </c>
      <c r="CD243">
        <v>1</v>
      </c>
      <c r="CE243">
        <v>8.0466499999999996</v>
      </c>
      <c r="CF243">
        <v>0.26822200000000002</v>
      </c>
      <c r="CH243" t="s">
        <v>3</v>
      </c>
      <c r="CI243" t="s">
        <v>170</v>
      </c>
      <c r="CJ243">
        <v>1</v>
      </c>
      <c r="CK243">
        <v>2.95201</v>
      </c>
      <c r="CL243">
        <v>9.8400299999999996E-2</v>
      </c>
      <c r="CN243" t="s">
        <v>3</v>
      </c>
      <c r="CO243" t="s">
        <v>174</v>
      </c>
      <c r="CP243">
        <v>1</v>
      </c>
      <c r="CQ243">
        <v>7.4949000000000003</v>
      </c>
      <c r="CR243">
        <v>0.24983</v>
      </c>
      <c r="CU243" t="s">
        <v>3</v>
      </c>
      <c r="CV243" t="s">
        <v>106</v>
      </c>
      <c r="CW243">
        <v>1</v>
      </c>
      <c r="CX243">
        <v>8.5969999999999995</v>
      </c>
      <c r="CY243">
        <v>0.28656700000000002</v>
      </c>
      <c r="DA243" t="s">
        <v>3</v>
      </c>
      <c r="DB243" t="s">
        <v>170</v>
      </c>
      <c r="DC243">
        <v>0.96666666666666667</v>
      </c>
      <c r="DD243">
        <v>9.2219800000000003</v>
      </c>
      <c r="DE243">
        <v>0.30739899999999998</v>
      </c>
      <c r="DG243" t="s">
        <v>3</v>
      </c>
      <c r="DH243" t="s">
        <v>172</v>
      </c>
      <c r="DI243">
        <v>1</v>
      </c>
      <c r="DJ243">
        <v>7.8559599999999996</v>
      </c>
      <c r="DK243">
        <v>0.26186500000000001</v>
      </c>
      <c r="DM243" t="s">
        <v>3</v>
      </c>
      <c r="DN243" t="s">
        <v>172</v>
      </c>
      <c r="DO243">
        <v>1</v>
      </c>
      <c r="DP243">
        <v>4.1618500000000003</v>
      </c>
      <c r="DQ243">
        <v>0.13872799999999999</v>
      </c>
      <c r="DT243" t="s">
        <v>3</v>
      </c>
      <c r="DU243" t="s">
        <v>172</v>
      </c>
      <c r="DV243">
        <v>1</v>
      </c>
      <c r="DW243">
        <v>5.3806599999999998</v>
      </c>
      <c r="DX243">
        <v>0.17935499999999999</v>
      </c>
      <c r="DZ243" t="s">
        <v>3</v>
      </c>
      <c r="EA243" t="s">
        <v>170</v>
      </c>
      <c r="EB243">
        <v>0.91333333333333333</v>
      </c>
      <c r="EC243">
        <v>12.0289</v>
      </c>
      <c r="ED243">
        <v>0.40096399999999999</v>
      </c>
      <c r="EF243" t="s">
        <v>3</v>
      </c>
      <c r="EG243" t="s">
        <v>171</v>
      </c>
      <c r="EH243">
        <v>0.72333333333333327</v>
      </c>
      <c r="EI243">
        <v>13.629</v>
      </c>
      <c r="EJ243">
        <v>0.45430100000000001</v>
      </c>
      <c r="EL243" t="s">
        <v>3</v>
      </c>
      <c r="EM243" t="s">
        <v>90</v>
      </c>
      <c r="EN243">
        <v>0</v>
      </c>
      <c r="EO243">
        <v>46.986699999999999</v>
      </c>
      <c r="EP243">
        <v>1.5662199999999999</v>
      </c>
      <c r="ET243" t="s">
        <v>3</v>
      </c>
      <c r="EU243" t="s">
        <v>163</v>
      </c>
      <c r="EV243">
        <v>0.83333333333333337</v>
      </c>
      <c r="EW243">
        <v>11.271100000000001</v>
      </c>
      <c r="EX243">
        <v>0.37570300000000001</v>
      </c>
      <c r="FG243" t="s">
        <v>3</v>
      </c>
      <c r="FH243" t="s">
        <v>153</v>
      </c>
      <c r="FI243">
        <v>1</v>
      </c>
      <c r="FJ243">
        <v>6.3911499999999997</v>
      </c>
      <c r="FK243">
        <v>0.21303800000000001</v>
      </c>
    </row>
    <row r="244" spans="1:167">
      <c r="A244" t="s">
        <v>3</v>
      </c>
      <c r="B244" t="s">
        <v>157</v>
      </c>
      <c r="C244">
        <v>1</v>
      </c>
      <c r="D244">
        <v>8.9338700000000006</v>
      </c>
      <c r="E244">
        <v>0.29779600000000001</v>
      </c>
      <c r="G244" t="s">
        <v>3</v>
      </c>
      <c r="H244" t="s">
        <v>172</v>
      </c>
      <c r="I244">
        <v>0.67999999999999994</v>
      </c>
      <c r="J244">
        <v>17.189599999999999</v>
      </c>
      <c r="K244">
        <v>0.57298800000000005</v>
      </c>
      <c r="M244" t="s">
        <v>3</v>
      </c>
      <c r="N244" t="s">
        <v>177</v>
      </c>
      <c r="O244">
        <v>1</v>
      </c>
      <c r="P244">
        <v>4.7198399999999996</v>
      </c>
      <c r="Q244">
        <v>0.157328</v>
      </c>
      <c r="S244" t="s">
        <v>3</v>
      </c>
      <c r="T244" t="s">
        <v>195</v>
      </c>
      <c r="U244">
        <v>0.56666666666666665</v>
      </c>
      <c r="V244">
        <v>17.809000000000001</v>
      </c>
      <c r="W244">
        <v>0.59363299999999997</v>
      </c>
      <c r="Y244" t="s">
        <v>3</v>
      </c>
      <c r="Z244" t="s">
        <v>177</v>
      </c>
      <c r="AA244">
        <v>0.91333333333333333</v>
      </c>
      <c r="AB244">
        <v>7.79643</v>
      </c>
      <c r="AC244">
        <v>0.25988099999999997</v>
      </c>
      <c r="AE244" t="s">
        <v>3</v>
      </c>
      <c r="AF244" t="s">
        <v>176</v>
      </c>
      <c r="AG244">
        <v>0.78666666666666674</v>
      </c>
      <c r="AH244">
        <v>7.2530400000000004</v>
      </c>
      <c r="AI244">
        <v>0.28332200000000002</v>
      </c>
      <c r="AK244" t="s">
        <v>3</v>
      </c>
      <c r="AL244" t="s">
        <v>161</v>
      </c>
      <c r="AM244">
        <v>0.13758389261744966</v>
      </c>
      <c r="AN244">
        <v>33.811799999999998</v>
      </c>
      <c r="AO244">
        <v>1.2663599999999999</v>
      </c>
      <c r="AQ244" t="s">
        <v>3</v>
      </c>
      <c r="AR244" t="s">
        <v>177</v>
      </c>
      <c r="AS244">
        <v>1</v>
      </c>
      <c r="AT244">
        <v>4.8140099999999997</v>
      </c>
      <c r="AU244">
        <v>0.160467</v>
      </c>
      <c r="BO244" t="s">
        <v>3</v>
      </c>
      <c r="BP244" t="s">
        <v>29</v>
      </c>
      <c r="BQ244">
        <v>1</v>
      </c>
      <c r="BR244">
        <v>7.5077999999999996</v>
      </c>
      <c r="BS244">
        <v>0.25025999999999998</v>
      </c>
      <c r="BV244" t="s">
        <v>3</v>
      </c>
      <c r="BW244" t="s">
        <v>151</v>
      </c>
      <c r="BX244">
        <v>1</v>
      </c>
      <c r="BY244">
        <v>3.2742399999999998</v>
      </c>
      <c r="BZ244">
        <v>0.109141</v>
      </c>
      <c r="CB244" t="s">
        <v>3</v>
      </c>
      <c r="CC244" t="s">
        <v>41</v>
      </c>
      <c r="CD244">
        <v>0.94666666666666666</v>
      </c>
      <c r="CE244">
        <v>9.0999700000000008</v>
      </c>
      <c r="CF244">
        <v>0.30333199999999999</v>
      </c>
      <c r="CH244" t="s">
        <v>3</v>
      </c>
      <c r="CI244" t="s">
        <v>171</v>
      </c>
      <c r="CJ244">
        <v>1</v>
      </c>
      <c r="CK244">
        <v>1.87697</v>
      </c>
      <c r="CL244">
        <v>6.2565499999999996E-2</v>
      </c>
      <c r="CN244" t="s">
        <v>3</v>
      </c>
      <c r="CO244" t="s">
        <v>175</v>
      </c>
      <c r="CP244">
        <v>1</v>
      </c>
      <c r="CQ244">
        <v>10.198600000000001</v>
      </c>
      <c r="CR244">
        <v>0.33995300000000001</v>
      </c>
      <c r="CU244" t="s">
        <v>3</v>
      </c>
      <c r="CV244" t="s">
        <v>107</v>
      </c>
      <c r="CW244">
        <v>1</v>
      </c>
      <c r="CX244">
        <v>7.1696</v>
      </c>
      <c r="CY244">
        <v>0.238987</v>
      </c>
      <c r="DA244" t="s">
        <v>3</v>
      </c>
      <c r="DB244" t="s">
        <v>171</v>
      </c>
      <c r="DC244">
        <v>1</v>
      </c>
      <c r="DD244">
        <v>7.3923699999999997</v>
      </c>
      <c r="DE244">
        <v>0.24641199999999999</v>
      </c>
      <c r="DG244" t="s">
        <v>3</v>
      </c>
      <c r="DH244" t="s">
        <v>173</v>
      </c>
      <c r="DI244">
        <v>1</v>
      </c>
      <c r="DJ244">
        <v>7.1963800000000004</v>
      </c>
      <c r="DK244">
        <v>0.23987900000000001</v>
      </c>
      <c r="DM244" t="s">
        <v>3</v>
      </c>
      <c r="DN244" t="s">
        <v>173</v>
      </c>
      <c r="DO244">
        <v>1</v>
      </c>
      <c r="DP244">
        <v>3.2656700000000001</v>
      </c>
      <c r="DQ244">
        <v>0.10885599999999999</v>
      </c>
      <c r="DT244" t="s">
        <v>3</v>
      </c>
      <c r="DU244" t="s">
        <v>173</v>
      </c>
      <c r="DV244">
        <v>1</v>
      </c>
      <c r="DW244">
        <v>6.2280100000000003</v>
      </c>
      <c r="DX244">
        <v>0.20760000000000001</v>
      </c>
      <c r="DZ244" t="s">
        <v>3</v>
      </c>
      <c r="EA244" t="s">
        <v>171</v>
      </c>
      <c r="EB244">
        <v>1</v>
      </c>
      <c r="EC244">
        <v>10.682</v>
      </c>
      <c r="ED244">
        <v>0.35606599999999999</v>
      </c>
      <c r="EF244" t="s">
        <v>3</v>
      </c>
      <c r="EG244" t="s">
        <v>172</v>
      </c>
      <c r="EH244">
        <v>0.36000000000000004</v>
      </c>
      <c r="EI244">
        <v>45.983499999999999</v>
      </c>
      <c r="EJ244">
        <v>1.53278</v>
      </c>
      <c r="EL244" t="s">
        <v>3</v>
      </c>
      <c r="EM244" t="s">
        <v>91</v>
      </c>
      <c r="EN244">
        <v>0.14000000000000001</v>
      </c>
      <c r="EO244">
        <v>28.357800000000001</v>
      </c>
      <c r="EP244">
        <v>0.94526200000000005</v>
      </c>
      <c r="ET244" t="s">
        <v>3</v>
      </c>
      <c r="EU244" t="s">
        <v>164</v>
      </c>
      <c r="EV244">
        <v>1</v>
      </c>
      <c r="EW244">
        <v>5.4960800000000001</v>
      </c>
      <c r="EX244">
        <v>0.183203</v>
      </c>
      <c r="FG244" t="s">
        <v>3</v>
      </c>
      <c r="FH244" t="s">
        <v>154</v>
      </c>
      <c r="FI244">
        <v>1</v>
      </c>
      <c r="FJ244">
        <v>7.57484</v>
      </c>
      <c r="FK244">
        <v>0.25249500000000002</v>
      </c>
    </row>
    <row r="245" spans="1:167">
      <c r="A245" t="s">
        <v>3</v>
      </c>
      <c r="B245" t="s">
        <v>158</v>
      </c>
      <c r="C245">
        <v>1</v>
      </c>
      <c r="D245">
        <v>7.29467</v>
      </c>
      <c r="E245">
        <v>0.24315600000000001</v>
      </c>
      <c r="G245" t="s">
        <v>3</v>
      </c>
      <c r="H245" t="s">
        <v>173</v>
      </c>
      <c r="I245">
        <v>0.41333333333333333</v>
      </c>
      <c r="J245">
        <v>34.928699999999999</v>
      </c>
      <c r="K245">
        <v>1.2170300000000001</v>
      </c>
      <c r="M245" t="s">
        <v>3</v>
      </c>
      <c r="N245" t="s">
        <v>178</v>
      </c>
      <c r="O245">
        <v>1</v>
      </c>
      <c r="P245">
        <v>4.5104899999999999</v>
      </c>
      <c r="Q245">
        <v>0.15035000000000001</v>
      </c>
      <c r="S245" t="s">
        <v>3</v>
      </c>
      <c r="T245" t="s">
        <v>196</v>
      </c>
      <c r="U245">
        <v>0.86</v>
      </c>
      <c r="V245">
        <v>16.134899999999998</v>
      </c>
      <c r="W245">
        <v>0.537829</v>
      </c>
      <c r="Y245" t="s">
        <v>3</v>
      </c>
      <c r="Z245" t="s">
        <v>178</v>
      </c>
      <c r="AA245">
        <v>0.95333333333333337</v>
      </c>
      <c r="AB245">
        <v>5.2385099999999998</v>
      </c>
      <c r="AC245">
        <v>0.17461699999999999</v>
      </c>
      <c r="AE245" t="s">
        <v>3</v>
      </c>
      <c r="AF245" t="s">
        <v>177</v>
      </c>
      <c r="AG245">
        <v>0.35333333333333333</v>
      </c>
      <c r="AH245">
        <v>23.218599999999999</v>
      </c>
      <c r="AI245">
        <v>1.0952200000000001</v>
      </c>
      <c r="AK245" t="s">
        <v>3</v>
      </c>
      <c r="AL245" t="s">
        <v>162</v>
      </c>
      <c r="AM245">
        <v>0</v>
      </c>
      <c r="AN245">
        <v>41.865499999999997</v>
      </c>
      <c r="AO245">
        <v>2.0224899999999999</v>
      </c>
      <c r="AQ245" t="s">
        <v>3</v>
      </c>
      <c r="AR245" t="s">
        <v>178</v>
      </c>
      <c r="AS245">
        <v>1</v>
      </c>
      <c r="AT245">
        <v>5.9257099999999996</v>
      </c>
      <c r="AU245">
        <v>0.19752400000000001</v>
      </c>
      <c r="BO245" t="s">
        <v>3</v>
      </c>
      <c r="BP245" t="s">
        <v>30</v>
      </c>
      <c r="BQ245">
        <v>1</v>
      </c>
      <c r="BR245">
        <v>6.0360899999999997</v>
      </c>
      <c r="BS245">
        <v>0.20120299999999999</v>
      </c>
      <c r="BV245" t="s">
        <v>3</v>
      </c>
      <c r="BW245" t="s">
        <v>152</v>
      </c>
      <c r="BX245">
        <v>1</v>
      </c>
      <c r="BY245">
        <v>4.5162399999999998</v>
      </c>
      <c r="BZ245">
        <v>0.15054100000000001</v>
      </c>
      <c r="CB245" t="s">
        <v>3</v>
      </c>
      <c r="CC245" t="s">
        <v>42</v>
      </c>
      <c r="CD245">
        <v>0.95</v>
      </c>
      <c r="CE245">
        <v>9.3466400000000007</v>
      </c>
      <c r="CF245">
        <v>0.31155500000000003</v>
      </c>
      <c r="CH245" t="s">
        <v>3</v>
      </c>
      <c r="CI245" t="s">
        <v>172</v>
      </c>
      <c r="CJ245">
        <v>1</v>
      </c>
      <c r="CK245">
        <v>3.29786</v>
      </c>
      <c r="CL245">
        <v>0.109929</v>
      </c>
      <c r="CN245" t="s">
        <v>3</v>
      </c>
      <c r="CO245" t="s">
        <v>176</v>
      </c>
      <c r="CP245">
        <v>0.76</v>
      </c>
      <c r="CQ245">
        <v>10.992900000000001</v>
      </c>
      <c r="CR245">
        <v>0.36643100000000001</v>
      </c>
      <c r="CU245" t="s">
        <v>3</v>
      </c>
      <c r="CV245" t="s">
        <v>108</v>
      </c>
      <c r="CW245">
        <v>1</v>
      </c>
      <c r="CX245">
        <v>6.7671900000000003</v>
      </c>
      <c r="CY245">
        <v>0.225573</v>
      </c>
      <c r="DA245" t="s">
        <v>3</v>
      </c>
      <c r="DB245" t="s">
        <v>172</v>
      </c>
      <c r="DC245">
        <v>0.93333333333333335</v>
      </c>
      <c r="DD245">
        <v>11.3527</v>
      </c>
      <c r="DE245">
        <v>0.37842199999999998</v>
      </c>
      <c r="DG245" t="s">
        <v>3</v>
      </c>
      <c r="DH245" t="s">
        <v>174</v>
      </c>
      <c r="DI245">
        <v>1</v>
      </c>
      <c r="DJ245">
        <v>6.1354899999999999</v>
      </c>
      <c r="DK245">
        <v>0.204516</v>
      </c>
      <c r="DM245" t="s">
        <v>3</v>
      </c>
      <c r="DN245" t="s">
        <v>174</v>
      </c>
      <c r="DO245">
        <v>1</v>
      </c>
      <c r="DP245">
        <v>4.4616899999999999</v>
      </c>
      <c r="DQ245">
        <v>0.14872299999999999</v>
      </c>
      <c r="DT245" t="s">
        <v>3</v>
      </c>
      <c r="DU245" t="s">
        <v>174</v>
      </c>
      <c r="DV245">
        <v>1</v>
      </c>
      <c r="DW245">
        <v>2.7931499999999998</v>
      </c>
      <c r="DX245">
        <v>9.3104900000000004E-2</v>
      </c>
      <c r="DZ245" t="s">
        <v>3</v>
      </c>
      <c r="EA245" t="s">
        <v>172</v>
      </c>
      <c r="EB245">
        <v>1</v>
      </c>
      <c r="EC245">
        <v>9.45031</v>
      </c>
      <c r="ED245">
        <v>0.31501000000000001</v>
      </c>
      <c r="EF245" t="s">
        <v>3</v>
      </c>
      <c r="EG245" t="s">
        <v>173</v>
      </c>
      <c r="EH245">
        <v>0.64</v>
      </c>
      <c r="EI245">
        <v>11.299200000000001</v>
      </c>
      <c r="EJ245">
        <v>0.376641</v>
      </c>
      <c r="EL245" t="s">
        <v>3</v>
      </c>
      <c r="EM245" t="s">
        <v>92</v>
      </c>
      <c r="EN245">
        <v>0.31666666666666665</v>
      </c>
      <c r="EO245">
        <v>24.1995</v>
      </c>
      <c r="EP245">
        <v>0.80665100000000001</v>
      </c>
      <c r="ET245" t="s">
        <v>3</v>
      </c>
      <c r="EU245" t="s">
        <v>165</v>
      </c>
      <c r="EV245">
        <v>1</v>
      </c>
      <c r="EW245">
        <v>4.3803799999999997</v>
      </c>
      <c r="EX245">
        <v>0.146013</v>
      </c>
      <c r="FG245" t="s">
        <v>3</v>
      </c>
      <c r="FH245" t="s">
        <v>155</v>
      </c>
      <c r="FI245">
        <v>1</v>
      </c>
      <c r="FJ245">
        <v>6.66073</v>
      </c>
      <c r="FK245">
        <v>0.222024</v>
      </c>
    </row>
    <row r="246" spans="1:167">
      <c r="A246" t="s">
        <v>3</v>
      </c>
      <c r="B246" t="s">
        <v>159</v>
      </c>
      <c r="C246">
        <v>1</v>
      </c>
      <c r="D246">
        <v>8.1402999999999999</v>
      </c>
      <c r="E246">
        <v>0.271343</v>
      </c>
      <c r="G246" t="s">
        <v>3</v>
      </c>
      <c r="H246" t="s">
        <v>174</v>
      </c>
      <c r="I246">
        <v>9.0000000000000011E-2</v>
      </c>
      <c r="J246">
        <v>39.341099999999997</v>
      </c>
      <c r="K246">
        <v>1.3755599999999999</v>
      </c>
      <c r="M246" t="s">
        <v>3</v>
      </c>
      <c r="N246" t="s">
        <v>179</v>
      </c>
      <c r="O246">
        <v>1</v>
      </c>
      <c r="P246">
        <v>6.6015899999999998</v>
      </c>
      <c r="Q246">
        <v>0.220053</v>
      </c>
      <c r="S246" t="s">
        <v>3</v>
      </c>
      <c r="T246" t="s">
        <v>197</v>
      </c>
      <c r="U246">
        <v>0.92999999999999994</v>
      </c>
      <c r="V246">
        <v>13.668200000000001</v>
      </c>
      <c r="W246">
        <v>0.45560600000000001</v>
      </c>
      <c r="Y246" t="s">
        <v>3</v>
      </c>
      <c r="Z246" t="s">
        <v>179</v>
      </c>
      <c r="AA246">
        <v>1</v>
      </c>
      <c r="AB246">
        <v>4.5883799999999999</v>
      </c>
      <c r="AC246">
        <v>0.152946</v>
      </c>
      <c r="AE246" t="s">
        <v>3</v>
      </c>
      <c r="AF246" t="s">
        <v>178</v>
      </c>
      <c r="AG246">
        <v>0.95</v>
      </c>
      <c r="AH246">
        <v>8.3351699999999997</v>
      </c>
      <c r="AI246">
        <v>0.277839</v>
      </c>
      <c r="AK246" t="s">
        <v>3</v>
      </c>
      <c r="AL246" t="s">
        <v>163</v>
      </c>
      <c r="AM246">
        <v>0</v>
      </c>
      <c r="AN246">
        <v>60.6678</v>
      </c>
      <c r="AO246">
        <v>2.6608700000000001</v>
      </c>
      <c r="AQ246" t="s">
        <v>3</v>
      </c>
      <c r="AR246" t="s">
        <v>179</v>
      </c>
      <c r="AS246">
        <v>1</v>
      </c>
      <c r="AT246">
        <v>5.1334799999999996</v>
      </c>
      <c r="AU246">
        <v>0.17111599999999999</v>
      </c>
      <c r="BO246" t="s">
        <v>3</v>
      </c>
      <c r="BP246" t="s">
        <v>31</v>
      </c>
      <c r="BQ246">
        <v>0.89</v>
      </c>
      <c r="BR246">
        <v>10.511900000000001</v>
      </c>
      <c r="BS246">
        <v>0.35039700000000001</v>
      </c>
      <c r="BV246" t="s">
        <v>3</v>
      </c>
      <c r="BW246" t="s">
        <v>153</v>
      </c>
      <c r="BX246">
        <v>1</v>
      </c>
      <c r="BY246">
        <v>3.7856999999999998</v>
      </c>
      <c r="BZ246">
        <v>0.12619</v>
      </c>
      <c r="CB246" t="s">
        <v>3</v>
      </c>
      <c r="CC246" t="s">
        <v>43</v>
      </c>
      <c r="CD246">
        <v>1</v>
      </c>
      <c r="CE246">
        <v>5.3305999999999996</v>
      </c>
      <c r="CF246">
        <v>0.17768700000000001</v>
      </c>
      <c r="CH246" t="s">
        <v>3</v>
      </c>
      <c r="CI246" t="s">
        <v>173</v>
      </c>
      <c r="CJ246">
        <v>1</v>
      </c>
      <c r="CK246">
        <v>2.8420100000000001</v>
      </c>
      <c r="CL246">
        <v>9.4733700000000004E-2</v>
      </c>
      <c r="CN246" t="s">
        <v>3</v>
      </c>
      <c r="CO246" t="s">
        <v>177</v>
      </c>
      <c r="CP246">
        <v>1</v>
      </c>
      <c r="CQ246">
        <v>10.495699999999999</v>
      </c>
      <c r="CR246">
        <v>0.349858</v>
      </c>
      <c r="CU246" t="s">
        <v>3</v>
      </c>
      <c r="CV246" t="s">
        <v>109</v>
      </c>
      <c r="CW246">
        <v>0.94333333333333336</v>
      </c>
      <c r="CX246">
        <v>8.5460399999999996</v>
      </c>
      <c r="CY246">
        <v>0.28486800000000001</v>
      </c>
      <c r="DA246" t="s">
        <v>3</v>
      </c>
      <c r="DB246" t="s">
        <v>173</v>
      </c>
      <c r="DC246">
        <v>1</v>
      </c>
      <c r="DD246">
        <v>9.50718</v>
      </c>
      <c r="DE246">
        <v>0.31690600000000002</v>
      </c>
      <c r="DG246" t="s">
        <v>3</v>
      </c>
      <c r="DH246" t="s">
        <v>175</v>
      </c>
      <c r="DI246">
        <v>1</v>
      </c>
      <c r="DJ246">
        <v>5.4924099999999996</v>
      </c>
      <c r="DK246">
        <v>0.18307999999999999</v>
      </c>
      <c r="DM246" t="s">
        <v>3</v>
      </c>
      <c r="DN246" t="s">
        <v>175</v>
      </c>
      <c r="DO246">
        <v>1</v>
      </c>
      <c r="DP246">
        <v>2.8750399999999998</v>
      </c>
      <c r="DQ246">
        <v>9.5834799999999998E-2</v>
      </c>
      <c r="DT246" t="s">
        <v>3</v>
      </c>
      <c r="DU246" t="s">
        <v>175</v>
      </c>
      <c r="DV246">
        <v>0.41666666666666669</v>
      </c>
      <c r="DW246">
        <v>32.827100000000002</v>
      </c>
      <c r="DX246">
        <v>1.1165700000000001</v>
      </c>
      <c r="DZ246" t="s">
        <v>3</v>
      </c>
      <c r="EA246" t="s">
        <v>173</v>
      </c>
      <c r="EB246">
        <v>1</v>
      </c>
      <c r="EC246">
        <v>9.3623399999999997</v>
      </c>
      <c r="ED246">
        <v>0.31207800000000002</v>
      </c>
      <c r="EF246" t="s">
        <v>3</v>
      </c>
      <c r="EG246" t="s">
        <v>174</v>
      </c>
      <c r="EH246">
        <v>1</v>
      </c>
      <c r="EI246">
        <v>2.9904099999999998</v>
      </c>
      <c r="EJ246">
        <v>9.9680199999999997E-2</v>
      </c>
      <c r="EL246" t="s">
        <v>3</v>
      </c>
      <c r="EM246" t="s">
        <v>93</v>
      </c>
      <c r="EN246">
        <v>0.37</v>
      </c>
      <c r="EO246">
        <v>25.530799999999999</v>
      </c>
      <c r="EP246">
        <v>0.85102599999999995</v>
      </c>
      <c r="ET246" t="s">
        <v>3</v>
      </c>
      <c r="EU246" t="s">
        <v>166</v>
      </c>
      <c r="EV246">
        <v>0.70666666666666667</v>
      </c>
      <c r="EW246">
        <v>14.942299999999999</v>
      </c>
      <c r="EX246">
        <v>0.49807699999999999</v>
      </c>
      <c r="FG246" t="s">
        <v>3</v>
      </c>
      <c r="FH246" t="s">
        <v>156</v>
      </c>
      <c r="FI246">
        <v>1</v>
      </c>
      <c r="FJ246">
        <v>5.7511200000000002</v>
      </c>
      <c r="FK246">
        <v>0.19170400000000001</v>
      </c>
    </row>
    <row r="247" spans="1:167">
      <c r="A247" t="s">
        <v>3</v>
      </c>
      <c r="B247" t="s">
        <v>160</v>
      </c>
      <c r="C247">
        <v>0.95</v>
      </c>
      <c r="D247">
        <v>9.3301800000000004</v>
      </c>
      <c r="E247">
        <v>0.311006</v>
      </c>
      <c r="G247" t="s">
        <v>3</v>
      </c>
      <c r="H247" t="s">
        <v>175</v>
      </c>
      <c r="I247">
        <v>0.76</v>
      </c>
      <c r="J247">
        <v>15.405900000000001</v>
      </c>
      <c r="K247">
        <v>0.51352900000000001</v>
      </c>
      <c r="M247" t="s">
        <v>3</v>
      </c>
      <c r="N247" t="s">
        <v>180</v>
      </c>
      <c r="O247">
        <v>0.71666666666666667</v>
      </c>
      <c r="P247">
        <v>16.079799999999999</v>
      </c>
      <c r="Q247">
        <v>0.53599200000000002</v>
      </c>
      <c r="S247" t="s">
        <v>3</v>
      </c>
      <c r="T247" t="s">
        <v>198</v>
      </c>
      <c r="U247">
        <v>0.84666666666666657</v>
      </c>
      <c r="V247">
        <v>13.8591</v>
      </c>
      <c r="W247">
        <v>0.46197100000000002</v>
      </c>
      <c r="Y247" t="s">
        <v>3</v>
      </c>
      <c r="Z247" t="s">
        <v>180</v>
      </c>
      <c r="AA247">
        <v>0.97000000000000008</v>
      </c>
      <c r="AB247">
        <v>5.4164899999999996</v>
      </c>
      <c r="AC247">
        <v>0.18054999999999999</v>
      </c>
      <c r="AE247" t="s">
        <v>3</v>
      </c>
      <c r="AF247" t="s">
        <v>179</v>
      </c>
      <c r="AG247">
        <v>1</v>
      </c>
      <c r="AH247">
        <v>6.7477</v>
      </c>
      <c r="AI247">
        <v>0.22492300000000001</v>
      </c>
      <c r="AK247" t="s">
        <v>3</v>
      </c>
      <c r="AL247" t="s">
        <v>164</v>
      </c>
      <c r="AM247">
        <v>0.24285714285714285</v>
      </c>
      <c r="AN247">
        <v>33.447600000000001</v>
      </c>
      <c r="AO247">
        <v>1.50665</v>
      </c>
      <c r="AQ247" t="s">
        <v>3</v>
      </c>
      <c r="AR247" t="s">
        <v>180</v>
      </c>
      <c r="AS247">
        <v>1</v>
      </c>
      <c r="AT247">
        <v>5.2530900000000003</v>
      </c>
      <c r="AU247">
        <v>0.17510300000000001</v>
      </c>
      <c r="BO247" t="s">
        <v>3</v>
      </c>
      <c r="BP247" t="s">
        <v>32</v>
      </c>
      <c r="BQ247">
        <v>0.87</v>
      </c>
      <c r="BR247">
        <v>9.9104500000000009</v>
      </c>
      <c r="BS247">
        <v>0.33034799999999997</v>
      </c>
      <c r="BV247" t="s">
        <v>3</v>
      </c>
      <c r="BW247" t="s">
        <v>154</v>
      </c>
      <c r="BX247">
        <v>1</v>
      </c>
      <c r="BY247">
        <v>5.3134300000000003</v>
      </c>
      <c r="BZ247">
        <v>0.17711399999999999</v>
      </c>
      <c r="CB247" t="s">
        <v>3</v>
      </c>
      <c r="CC247" t="s">
        <v>44</v>
      </c>
      <c r="CD247">
        <v>1</v>
      </c>
      <c r="CE247">
        <v>8.1192100000000007</v>
      </c>
      <c r="CF247">
        <v>0.27063999999999999</v>
      </c>
      <c r="CH247" t="s">
        <v>3</v>
      </c>
      <c r="CI247" t="s">
        <v>174</v>
      </c>
      <c r="CJ247">
        <v>0.92999999999999994</v>
      </c>
      <c r="CK247">
        <v>4.4977499999999999</v>
      </c>
      <c r="CL247">
        <v>0.149925</v>
      </c>
      <c r="CN247" t="s">
        <v>3</v>
      </c>
      <c r="CO247" t="s">
        <v>178</v>
      </c>
      <c r="CP247">
        <v>0.96666666666666667</v>
      </c>
      <c r="CQ247">
        <v>11.433199999999999</v>
      </c>
      <c r="CR247">
        <v>0.381108</v>
      </c>
      <c r="CU247" t="s">
        <v>3</v>
      </c>
      <c r="CV247" t="s">
        <v>110</v>
      </c>
      <c r="CW247">
        <v>0.77666666666666673</v>
      </c>
      <c r="CX247">
        <v>13.02</v>
      </c>
      <c r="CY247">
        <v>0.43399900000000002</v>
      </c>
      <c r="DA247" t="s">
        <v>3</v>
      </c>
      <c r="DB247" t="s">
        <v>174</v>
      </c>
      <c r="DC247">
        <v>0.60666666666666669</v>
      </c>
      <c r="DD247">
        <v>17.5747</v>
      </c>
      <c r="DE247">
        <v>0.58582500000000004</v>
      </c>
      <c r="DG247" t="s">
        <v>3</v>
      </c>
      <c r="DH247" t="s">
        <v>176</v>
      </c>
      <c r="DI247">
        <v>0.97666666666666668</v>
      </c>
      <c r="DJ247">
        <v>6.3293299999999997</v>
      </c>
      <c r="DK247">
        <v>0.210978</v>
      </c>
      <c r="DM247" t="s">
        <v>3</v>
      </c>
      <c r="DN247" t="s">
        <v>176</v>
      </c>
      <c r="DO247">
        <v>0.73333333333333328</v>
      </c>
      <c r="DP247">
        <v>11.8247</v>
      </c>
      <c r="DQ247">
        <v>0.39415600000000001</v>
      </c>
      <c r="DT247" t="s">
        <v>3</v>
      </c>
      <c r="DU247" t="s">
        <v>176</v>
      </c>
      <c r="DV247">
        <v>0.13666666666666666</v>
      </c>
      <c r="DW247">
        <v>50.8611</v>
      </c>
      <c r="DX247">
        <v>1.69537</v>
      </c>
      <c r="DZ247" t="s">
        <v>3</v>
      </c>
      <c r="EA247" t="s">
        <v>174</v>
      </c>
      <c r="EB247">
        <v>0.87333333333333329</v>
      </c>
      <c r="EC247">
        <v>12.8941</v>
      </c>
      <c r="ED247">
        <v>0.42980299999999999</v>
      </c>
      <c r="EF247" t="s">
        <v>3</v>
      </c>
      <c r="EG247" t="s">
        <v>175</v>
      </c>
      <c r="EH247">
        <v>1</v>
      </c>
      <c r="EI247">
        <v>3.20709</v>
      </c>
      <c r="EJ247">
        <v>0.106903</v>
      </c>
      <c r="EL247" t="s">
        <v>3</v>
      </c>
      <c r="EM247" t="s">
        <v>94</v>
      </c>
      <c r="EN247">
        <v>0.38666666666666666</v>
      </c>
      <c r="EO247">
        <v>24.76</v>
      </c>
      <c r="EP247">
        <v>0.82533500000000004</v>
      </c>
      <c r="ET247" t="s">
        <v>3</v>
      </c>
      <c r="EU247" t="s">
        <v>167</v>
      </c>
      <c r="EV247">
        <v>0.69666666666666666</v>
      </c>
      <c r="EW247">
        <v>14.767099999999999</v>
      </c>
      <c r="EX247">
        <v>0.49223699999999998</v>
      </c>
      <c r="FG247" t="s">
        <v>3</v>
      </c>
      <c r="FH247" t="s">
        <v>157</v>
      </c>
      <c r="FI247">
        <v>1</v>
      </c>
      <c r="FJ247">
        <v>8.83399</v>
      </c>
      <c r="FK247">
        <v>0.29446600000000001</v>
      </c>
    </row>
    <row r="248" spans="1:167">
      <c r="A248" t="s">
        <v>3</v>
      </c>
      <c r="B248" t="s">
        <v>161</v>
      </c>
      <c r="C248">
        <v>1</v>
      </c>
      <c r="D248">
        <v>7.0639399999999997</v>
      </c>
      <c r="E248">
        <v>0.23546500000000001</v>
      </c>
      <c r="G248" t="s">
        <v>3</v>
      </c>
      <c r="H248" t="s">
        <v>176</v>
      </c>
      <c r="I248">
        <v>0.95</v>
      </c>
      <c r="J248">
        <v>8.6699099999999998</v>
      </c>
      <c r="K248">
        <v>0.288997</v>
      </c>
      <c r="M248" t="s">
        <v>3</v>
      </c>
      <c r="N248" t="s">
        <v>181</v>
      </c>
      <c r="O248">
        <v>0.77</v>
      </c>
      <c r="P248">
        <v>11.172000000000001</v>
      </c>
      <c r="Q248">
        <v>0.37240000000000001</v>
      </c>
      <c r="S248" t="s">
        <v>3</v>
      </c>
      <c r="T248" t="s">
        <v>199</v>
      </c>
      <c r="U248">
        <v>0.83333333333333337</v>
      </c>
      <c r="V248">
        <v>13.498200000000001</v>
      </c>
      <c r="W248">
        <v>0.44994099999999998</v>
      </c>
      <c r="Y248" t="s">
        <v>3</v>
      </c>
      <c r="Z248" t="s">
        <v>181</v>
      </c>
      <c r="AA248">
        <v>1</v>
      </c>
      <c r="AB248">
        <v>5.6972500000000004</v>
      </c>
      <c r="AC248">
        <v>0.18990799999999999</v>
      </c>
      <c r="AE248" t="s">
        <v>3</v>
      </c>
      <c r="AF248" t="s">
        <v>180</v>
      </c>
      <c r="AG248">
        <v>0.78666666666666674</v>
      </c>
      <c r="AH248">
        <v>11.8849</v>
      </c>
      <c r="AI248">
        <v>0.39616499999999999</v>
      </c>
      <c r="AK248" t="s">
        <v>3</v>
      </c>
      <c r="AL248" t="s">
        <v>165</v>
      </c>
      <c r="AM248">
        <v>0</v>
      </c>
      <c r="AN248">
        <v>50.654899999999998</v>
      </c>
      <c r="AO248">
        <v>3.0887099999999998</v>
      </c>
      <c r="AQ248" t="s">
        <v>3</v>
      </c>
      <c r="AR248" t="s">
        <v>181</v>
      </c>
      <c r="AS248">
        <v>1</v>
      </c>
      <c r="AT248">
        <v>4.8502200000000002</v>
      </c>
      <c r="AU248">
        <v>0.16167400000000001</v>
      </c>
      <c r="BO248" t="s">
        <v>3</v>
      </c>
      <c r="BP248" t="s">
        <v>33</v>
      </c>
      <c r="BQ248">
        <v>0.80666666666666664</v>
      </c>
      <c r="BR248">
        <v>13.129099999999999</v>
      </c>
      <c r="BS248">
        <v>0.437637</v>
      </c>
      <c r="BV248" t="s">
        <v>3</v>
      </c>
      <c r="BW248" t="s">
        <v>155</v>
      </c>
      <c r="BX248">
        <v>1</v>
      </c>
      <c r="BY248">
        <v>4.8326099999999999</v>
      </c>
      <c r="BZ248">
        <v>0.16108700000000001</v>
      </c>
      <c r="CB248" t="s">
        <v>3</v>
      </c>
      <c r="CC248" t="s">
        <v>45</v>
      </c>
      <c r="CD248">
        <v>0.92333333333333334</v>
      </c>
      <c r="CE248">
        <v>10.492599999999999</v>
      </c>
      <c r="CF248">
        <v>0.34975299999999998</v>
      </c>
      <c r="CH248" t="s">
        <v>3</v>
      </c>
      <c r="CI248" t="s">
        <v>175</v>
      </c>
      <c r="CJ248">
        <v>1</v>
      </c>
      <c r="CK248">
        <v>2.5499399999999999</v>
      </c>
      <c r="CL248">
        <v>8.4997900000000001E-2</v>
      </c>
      <c r="CN248" t="s">
        <v>3</v>
      </c>
      <c r="CO248" t="s">
        <v>179</v>
      </c>
      <c r="CP248">
        <v>1</v>
      </c>
      <c r="CQ248">
        <v>10.778</v>
      </c>
      <c r="CR248">
        <v>0.359267</v>
      </c>
      <c r="CU248" t="s">
        <v>3</v>
      </c>
      <c r="CV248" t="s">
        <v>111</v>
      </c>
      <c r="CW248">
        <v>0.90333333333333343</v>
      </c>
      <c r="CX248">
        <v>10.364699999999999</v>
      </c>
      <c r="CY248">
        <v>0.34549000000000002</v>
      </c>
      <c r="DA248" t="s">
        <v>3</v>
      </c>
      <c r="DB248" t="s">
        <v>175</v>
      </c>
      <c r="DC248">
        <v>0.92666666666666664</v>
      </c>
      <c r="DD248">
        <v>12.051600000000001</v>
      </c>
      <c r="DE248">
        <v>0.40171899999999999</v>
      </c>
      <c r="DG248" t="s">
        <v>3</v>
      </c>
      <c r="DH248" t="s">
        <v>177</v>
      </c>
      <c r="DI248">
        <v>0.85333333333333339</v>
      </c>
      <c r="DJ248">
        <v>11.1815</v>
      </c>
      <c r="DK248">
        <v>0.37271599999999999</v>
      </c>
      <c r="DM248" t="s">
        <v>3</v>
      </c>
      <c r="DN248" t="s">
        <v>177</v>
      </c>
      <c r="DO248">
        <v>1</v>
      </c>
      <c r="DP248">
        <v>3.9450500000000002</v>
      </c>
      <c r="DQ248">
        <v>0.13150200000000001</v>
      </c>
      <c r="DT248" t="s">
        <v>3</v>
      </c>
      <c r="DU248" t="s">
        <v>177</v>
      </c>
      <c r="DV248">
        <v>0.35333333333333333</v>
      </c>
      <c r="DW248">
        <v>26.235299999999999</v>
      </c>
      <c r="DX248">
        <v>0.87451100000000004</v>
      </c>
      <c r="DZ248" t="s">
        <v>3</v>
      </c>
      <c r="EA248" t="s">
        <v>175</v>
      </c>
      <c r="EB248">
        <v>1</v>
      </c>
      <c r="EC248">
        <v>8.8409099999999992</v>
      </c>
      <c r="ED248">
        <v>0.29469699999999999</v>
      </c>
      <c r="EF248" t="s">
        <v>3</v>
      </c>
      <c r="EG248" t="s">
        <v>176</v>
      </c>
      <c r="EH248">
        <v>0.79333333333333333</v>
      </c>
      <c r="EI248">
        <v>27.778400000000001</v>
      </c>
      <c r="EJ248">
        <v>0.92594699999999996</v>
      </c>
      <c r="EL248" t="s">
        <v>3</v>
      </c>
      <c r="EM248" t="s">
        <v>95</v>
      </c>
      <c r="EN248">
        <v>0.57333333333333336</v>
      </c>
      <c r="EO248">
        <v>19.6327</v>
      </c>
      <c r="EP248">
        <v>0.65442299999999998</v>
      </c>
      <c r="ET248" t="s">
        <v>3</v>
      </c>
      <c r="EU248" t="s">
        <v>168</v>
      </c>
      <c r="EV248">
        <v>1</v>
      </c>
      <c r="EW248">
        <v>4.3354499999999998</v>
      </c>
      <c r="EX248">
        <v>0.144515</v>
      </c>
      <c r="FG248" t="s">
        <v>3</v>
      </c>
      <c r="FH248" t="s">
        <v>158</v>
      </c>
      <c r="FI248">
        <v>1</v>
      </c>
      <c r="FJ248">
        <v>9.3589400000000005</v>
      </c>
      <c r="FK248">
        <v>0.31196499999999999</v>
      </c>
    </row>
    <row r="249" spans="1:167">
      <c r="A249" t="s">
        <v>3</v>
      </c>
      <c r="B249" t="s">
        <v>162</v>
      </c>
      <c r="C249">
        <v>0.74666666666666659</v>
      </c>
      <c r="D249">
        <v>14.949199999999999</v>
      </c>
      <c r="E249">
        <v>0.498307</v>
      </c>
      <c r="G249" t="s">
        <v>3</v>
      </c>
      <c r="H249" t="s">
        <v>177</v>
      </c>
      <c r="I249">
        <v>1</v>
      </c>
      <c r="J249">
        <v>4.1839899999999997</v>
      </c>
      <c r="K249">
        <v>0.13946600000000001</v>
      </c>
      <c r="M249" t="s">
        <v>3</v>
      </c>
      <c r="N249" t="s">
        <v>182</v>
      </c>
      <c r="O249">
        <v>0.80666666666666664</v>
      </c>
      <c r="P249">
        <v>10.8268</v>
      </c>
      <c r="Q249">
        <v>0.36089300000000002</v>
      </c>
      <c r="S249" t="s">
        <v>3</v>
      </c>
      <c r="T249" t="s">
        <v>200</v>
      </c>
      <c r="U249">
        <v>0.84666666666666657</v>
      </c>
      <c r="V249">
        <v>14.8149</v>
      </c>
      <c r="W249">
        <v>0.49382799999999999</v>
      </c>
      <c r="Y249" t="s">
        <v>3</v>
      </c>
      <c r="Z249" t="s">
        <v>182</v>
      </c>
      <c r="AA249">
        <v>1</v>
      </c>
      <c r="AB249">
        <v>5.03695</v>
      </c>
      <c r="AC249">
        <v>0.16789799999999999</v>
      </c>
      <c r="AE249" t="s">
        <v>3</v>
      </c>
      <c r="AF249" t="s">
        <v>181</v>
      </c>
      <c r="AG249">
        <v>0.79333333333333333</v>
      </c>
      <c r="AH249">
        <v>12.3811</v>
      </c>
      <c r="AI249">
        <v>0.41270400000000002</v>
      </c>
      <c r="AK249" t="s">
        <v>3</v>
      </c>
      <c r="AL249" t="s">
        <v>166</v>
      </c>
      <c r="AM249">
        <v>0.44333333333333336</v>
      </c>
      <c r="AN249">
        <v>23.2013</v>
      </c>
      <c r="AO249">
        <v>0.86250400000000005</v>
      </c>
      <c r="AQ249" t="s">
        <v>3</v>
      </c>
      <c r="AR249" t="s">
        <v>182</v>
      </c>
      <c r="AS249">
        <v>1</v>
      </c>
      <c r="AT249">
        <v>4.7740900000000002</v>
      </c>
      <c r="AU249">
        <v>0.159136</v>
      </c>
      <c r="BO249" t="s">
        <v>3</v>
      </c>
      <c r="BP249" t="s">
        <v>34</v>
      </c>
      <c r="BQ249">
        <v>0.87666666666666671</v>
      </c>
      <c r="BR249">
        <v>10.5085</v>
      </c>
      <c r="BS249">
        <v>0.35028399999999998</v>
      </c>
      <c r="BV249" t="s">
        <v>3</v>
      </c>
      <c r="BW249" t="s">
        <v>156</v>
      </c>
      <c r="BX249">
        <v>1</v>
      </c>
      <c r="BY249">
        <v>3.4805700000000002</v>
      </c>
      <c r="BZ249">
        <v>0.116019</v>
      </c>
      <c r="CB249" t="s">
        <v>3</v>
      </c>
      <c r="CC249" t="s">
        <v>46</v>
      </c>
      <c r="CD249">
        <v>0.72333333333333327</v>
      </c>
      <c r="CE249">
        <v>14.4086</v>
      </c>
      <c r="CF249">
        <v>0.48028799999999999</v>
      </c>
      <c r="CH249" t="s">
        <v>3</v>
      </c>
      <c r="CI249" t="s">
        <v>176</v>
      </c>
      <c r="CJ249">
        <v>1</v>
      </c>
      <c r="CK249">
        <v>3.27441</v>
      </c>
      <c r="CL249">
        <v>0.10914699999999999</v>
      </c>
      <c r="CN249" t="s">
        <v>3</v>
      </c>
      <c r="CO249" t="s">
        <v>180</v>
      </c>
      <c r="CP249">
        <v>1</v>
      </c>
      <c r="CQ249">
        <v>7.9349299999999996</v>
      </c>
      <c r="CR249">
        <v>0.26449800000000001</v>
      </c>
      <c r="CU249" t="s">
        <v>3</v>
      </c>
      <c r="CV249" t="s">
        <v>112</v>
      </c>
      <c r="CW249">
        <v>1</v>
      </c>
      <c r="CX249">
        <v>8.4992599999999996</v>
      </c>
      <c r="CY249">
        <v>0.28330899999999998</v>
      </c>
      <c r="DA249" t="s">
        <v>3</v>
      </c>
      <c r="DB249" t="s">
        <v>176</v>
      </c>
      <c r="DC249">
        <v>1</v>
      </c>
      <c r="DD249">
        <v>10.443899999999999</v>
      </c>
      <c r="DE249">
        <v>0.34813100000000002</v>
      </c>
      <c r="DG249" t="s">
        <v>3</v>
      </c>
      <c r="DH249" t="s">
        <v>178</v>
      </c>
      <c r="DI249">
        <v>1</v>
      </c>
      <c r="DJ249">
        <v>5.2155100000000001</v>
      </c>
      <c r="DK249">
        <v>0.17385</v>
      </c>
      <c r="DM249" t="s">
        <v>3</v>
      </c>
      <c r="DN249" t="s">
        <v>178</v>
      </c>
      <c r="DO249">
        <v>1</v>
      </c>
      <c r="DP249">
        <v>4.1403499999999998</v>
      </c>
      <c r="DQ249">
        <v>0.138012</v>
      </c>
      <c r="DT249" t="s">
        <v>3</v>
      </c>
      <c r="DU249" t="s">
        <v>178</v>
      </c>
      <c r="DV249">
        <v>0.67333333333333334</v>
      </c>
      <c r="DW249">
        <v>15.0726</v>
      </c>
      <c r="DX249">
        <v>0.50241899999999995</v>
      </c>
      <c r="DZ249" t="s">
        <v>3</v>
      </c>
      <c r="EA249" t="s">
        <v>176</v>
      </c>
      <c r="EB249">
        <v>1</v>
      </c>
      <c r="EC249">
        <v>4.5172100000000004</v>
      </c>
      <c r="ED249">
        <v>0.26416400000000001</v>
      </c>
      <c r="EF249" t="s">
        <v>3</v>
      </c>
      <c r="EG249" t="s">
        <v>177</v>
      </c>
      <c r="EH249">
        <v>0.12333333333333334</v>
      </c>
      <c r="EI249">
        <v>84.481200000000001</v>
      </c>
      <c r="EJ249">
        <v>2.9538899999999999</v>
      </c>
      <c r="EL249" t="s">
        <v>3</v>
      </c>
      <c r="EM249" t="s">
        <v>96</v>
      </c>
      <c r="EN249">
        <v>0.93666666666666676</v>
      </c>
      <c r="EO249">
        <v>11.71</v>
      </c>
      <c r="EP249">
        <v>0.39033299999999999</v>
      </c>
      <c r="ET249" t="s">
        <v>3</v>
      </c>
      <c r="EU249" t="s">
        <v>169</v>
      </c>
      <c r="EV249">
        <v>1</v>
      </c>
      <c r="EW249">
        <v>4.8915199999999999</v>
      </c>
      <c r="EX249">
        <v>0.163051</v>
      </c>
      <c r="FG249" t="s">
        <v>3</v>
      </c>
      <c r="FH249" t="s">
        <v>159</v>
      </c>
      <c r="FI249">
        <v>1</v>
      </c>
      <c r="FJ249">
        <v>2.5431900000000001</v>
      </c>
      <c r="FK249">
        <v>8.4772899999999998E-2</v>
      </c>
    </row>
    <row r="250" spans="1:167">
      <c r="A250" t="s">
        <v>3</v>
      </c>
      <c r="B250" t="s">
        <v>163</v>
      </c>
      <c r="C250">
        <v>1</v>
      </c>
      <c r="D250">
        <v>12.181699999999999</v>
      </c>
      <c r="E250">
        <v>0.40605799999999997</v>
      </c>
      <c r="G250" t="s">
        <v>3</v>
      </c>
      <c r="H250" t="s">
        <v>178</v>
      </c>
      <c r="I250">
        <v>0.69</v>
      </c>
      <c r="J250">
        <v>13.7921</v>
      </c>
      <c r="K250">
        <v>0.459735</v>
      </c>
      <c r="M250" t="s">
        <v>3</v>
      </c>
      <c r="N250" t="s">
        <v>183</v>
      </c>
      <c r="O250">
        <v>0.65</v>
      </c>
      <c r="P250">
        <v>17.494599999999998</v>
      </c>
      <c r="Q250">
        <v>0.58315399999999995</v>
      </c>
      <c r="S250" t="s">
        <v>3</v>
      </c>
      <c r="T250" t="s">
        <v>201</v>
      </c>
      <c r="U250">
        <v>0.85666666666666669</v>
      </c>
      <c r="V250">
        <v>14.7844</v>
      </c>
      <c r="W250">
        <v>0.49281199999999997</v>
      </c>
      <c r="Y250" t="s">
        <v>3</v>
      </c>
      <c r="Z250" t="s">
        <v>183</v>
      </c>
      <c r="AA250">
        <v>0.83</v>
      </c>
      <c r="AB250">
        <v>9.1110399999999991</v>
      </c>
      <c r="AC250">
        <v>0.303701</v>
      </c>
      <c r="AE250" t="s">
        <v>3</v>
      </c>
      <c r="AF250" t="s">
        <v>182</v>
      </c>
      <c r="AG250">
        <v>0.8833333333333333</v>
      </c>
      <c r="AH250">
        <v>11.0875</v>
      </c>
      <c r="AI250">
        <v>0.369585</v>
      </c>
      <c r="AK250" t="s">
        <v>3</v>
      </c>
      <c r="AL250" t="s">
        <v>167</v>
      </c>
      <c r="AM250">
        <v>0.75</v>
      </c>
      <c r="AN250">
        <v>13.9824</v>
      </c>
      <c r="AO250">
        <v>0.46607999999999999</v>
      </c>
      <c r="AQ250" t="s">
        <v>3</v>
      </c>
      <c r="AR250" t="s">
        <v>183</v>
      </c>
      <c r="AS250">
        <v>1</v>
      </c>
      <c r="AT250">
        <v>6.5802899999999998</v>
      </c>
      <c r="AU250">
        <v>0.21934300000000001</v>
      </c>
      <c r="BO250" t="s">
        <v>3</v>
      </c>
      <c r="BP250" t="s">
        <v>35</v>
      </c>
      <c r="BQ250">
        <v>0.83666666666666667</v>
      </c>
      <c r="BR250">
        <v>11.697100000000001</v>
      </c>
      <c r="BS250">
        <v>0.389903</v>
      </c>
      <c r="BV250" t="s">
        <v>3</v>
      </c>
      <c r="BW250" t="s">
        <v>157</v>
      </c>
      <c r="BX250">
        <v>1</v>
      </c>
      <c r="BY250">
        <v>2.6113200000000001</v>
      </c>
      <c r="BZ250">
        <v>8.7043999999999996E-2</v>
      </c>
      <c r="CB250" t="s">
        <v>3</v>
      </c>
      <c r="CC250" t="s">
        <v>47</v>
      </c>
      <c r="CD250">
        <v>1</v>
      </c>
      <c r="CE250">
        <v>3.9783499999999998</v>
      </c>
      <c r="CF250">
        <v>0.13261200000000001</v>
      </c>
      <c r="CH250" t="s">
        <v>3</v>
      </c>
      <c r="CI250" t="s">
        <v>177</v>
      </c>
      <c r="CJ250">
        <v>0.95</v>
      </c>
      <c r="CK250">
        <v>3.9916999999999998</v>
      </c>
      <c r="CL250">
        <v>0.13305700000000001</v>
      </c>
      <c r="CN250" t="s">
        <v>3</v>
      </c>
      <c r="CO250" t="s">
        <v>181</v>
      </c>
      <c r="CP250">
        <v>0.89</v>
      </c>
      <c r="CQ250">
        <v>14.857699999999999</v>
      </c>
      <c r="CR250">
        <v>0.49525799999999998</v>
      </c>
      <c r="CU250" t="s">
        <v>3</v>
      </c>
      <c r="CV250" t="s">
        <v>113</v>
      </c>
      <c r="CW250">
        <v>1</v>
      </c>
      <c r="CX250">
        <v>11.2547</v>
      </c>
      <c r="CY250">
        <v>0.37515500000000002</v>
      </c>
      <c r="DA250" t="s">
        <v>3</v>
      </c>
      <c r="DB250" t="s">
        <v>177</v>
      </c>
      <c r="DC250">
        <v>0.95</v>
      </c>
      <c r="DD250">
        <v>11.327999999999999</v>
      </c>
      <c r="DE250">
        <v>0.37760100000000002</v>
      </c>
      <c r="DG250" t="s">
        <v>3</v>
      </c>
      <c r="DH250" t="s">
        <v>179</v>
      </c>
      <c r="DI250">
        <v>1</v>
      </c>
      <c r="DJ250">
        <v>6.4521600000000001</v>
      </c>
      <c r="DK250">
        <v>0.21507200000000001</v>
      </c>
      <c r="DM250" t="s">
        <v>3</v>
      </c>
      <c r="DN250" t="s">
        <v>179</v>
      </c>
      <c r="DO250">
        <v>1</v>
      </c>
      <c r="DP250">
        <v>5.0435800000000004</v>
      </c>
      <c r="DQ250">
        <v>0.16811899999999999</v>
      </c>
      <c r="DT250" t="s">
        <v>3</v>
      </c>
      <c r="DU250" t="s">
        <v>179</v>
      </c>
      <c r="DV250">
        <v>1</v>
      </c>
      <c r="DW250">
        <v>10.468400000000001</v>
      </c>
      <c r="DX250">
        <v>0.34894599999999998</v>
      </c>
      <c r="DZ250" t="s">
        <v>3</v>
      </c>
      <c r="EA250" t="s">
        <v>15</v>
      </c>
      <c r="EB250">
        <v>0.22742474916387959</v>
      </c>
      <c r="EC250">
        <v>48.949399999999997</v>
      </c>
      <c r="ED250">
        <v>1.6937500000000001</v>
      </c>
      <c r="EF250" t="s">
        <v>3</v>
      </c>
      <c r="EG250" t="s">
        <v>178</v>
      </c>
      <c r="EH250">
        <v>0.65</v>
      </c>
      <c r="EI250">
        <v>25.8108</v>
      </c>
      <c r="EJ250">
        <v>0.86035899999999998</v>
      </c>
      <c r="EL250" t="s">
        <v>3</v>
      </c>
      <c r="EM250" t="s">
        <v>97</v>
      </c>
      <c r="EN250">
        <v>0.47666666666666668</v>
      </c>
      <c r="EO250">
        <v>27.669899999999998</v>
      </c>
      <c r="EP250">
        <v>0.92232999999999998</v>
      </c>
      <c r="ET250" t="s">
        <v>3</v>
      </c>
      <c r="EU250" t="s">
        <v>170</v>
      </c>
      <c r="EV250">
        <v>1</v>
      </c>
      <c r="EW250">
        <v>5.6883100000000004</v>
      </c>
      <c r="EX250">
        <v>0.18961</v>
      </c>
      <c r="FG250" t="s">
        <v>3</v>
      </c>
      <c r="FH250" t="s">
        <v>160</v>
      </c>
      <c r="FI250">
        <v>1</v>
      </c>
      <c r="FJ250">
        <v>3.0203700000000002</v>
      </c>
      <c r="FK250">
        <v>0.100679</v>
      </c>
    </row>
    <row r="251" spans="1:167">
      <c r="A251" t="s">
        <v>3</v>
      </c>
      <c r="B251" t="s">
        <v>164</v>
      </c>
      <c r="C251">
        <v>0.93666666666666676</v>
      </c>
      <c r="D251">
        <v>11.7835</v>
      </c>
      <c r="E251">
        <v>0.39278400000000002</v>
      </c>
      <c r="G251" t="s">
        <v>3</v>
      </c>
      <c r="H251" t="s">
        <v>179</v>
      </c>
      <c r="I251">
        <v>0.83</v>
      </c>
      <c r="J251">
        <v>13.0678</v>
      </c>
      <c r="K251">
        <v>0.43559300000000001</v>
      </c>
      <c r="M251" t="s">
        <v>3</v>
      </c>
      <c r="N251" t="s">
        <v>184</v>
      </c>
      <c r="O251">
        <v>0.96666666666666667</v>
      </c>
      <c r="P251">
        <v>8.72499</v>
      </c>
      <c r="Q251">
        <v>0.29083300000000001</v>
      </c>
      <c r="S251" t="s">
        <v>3</v>
      </c>
      <c r="T251" t="s">
        <v>202</v>
      </c>
      <c r="U251">
        <v>0.93666666666666676</v>
      </c>
      <c r="V251">
        <v>12.142799999999999</v>
      </c>
      <c r="W251">
        <v>0.40476099999999998</v>
      </c>
      <c r="Y251" t="s">
        <v>3</v>
      </c>
      <c r="Z251" t="s">
        <v>184</v>
      </c>
      <c r="AA251">
        <v>0.86333333333333329</v>
      </c>
      <c r="AB251">
        <v>11.6965</v>
      </c>
      <c r="AC251">
        <v>0.38988200000000001</v>
      </c>
      <c r="AE251" t="s">
        <v>3</v>
      </c>
      <c r="AF251" t="s">
        <v>183</v>
      </c>
      <c r="AG251">
        <v>0.47666666666666668</v>
      </c>
      <c r="AH251">
        <v>20.6404</v>
      </c>
      <c r="AI251">
        <v>0.75605699999999998</v>
      </c>
      <c r="AK251" t="s">
        <v>3</v>
      </c>
      <c r="AL251" t="s">
        <v>168</v>
      </c>
      <c r="AM251">
        <v>0.84666666666666657</v>
      </c>
      <c r="AN251">
        <v>13.3306</v>
      </c>
      <c r="AO251">
        <v>0.44435200000000002</v>
      </c>
      <c r="AQ251" t="s">
        <v>3</v>
      </c>
      <c r="AR251" t="s">
        <v>184</v>
      </c>
      <c r="AS251">
        <v>1</v>
      </c>
      <c r="AT251">
        <v>5.3188700000000004</v>
      </c>
      <c r="AU251">
        <v>0.17729600000000001</v>
      </c>
      <c r="BO251" t="s">
        <v>3</v>
      </c>
      <c r="BP251" t="s">
        <v>36</v>
      </c>
      <c r="BQ251">
        <v>0.94</v>
      </c>
      <c r="BR251">
        <v>9.4802700000000009</v>
      </c>
      <c r="BS251">
        <v>0.31600899999999998</v>
      </c>
      <c r="BV251" t="s">
        <v>3</v>
      </c>
      <c r="BW251" t="s">
        <v>158</v>
      </c>
      <c r="BX251">
        <v>1</v>
      </c>
      <c r="BY251">
        <v>4.9170299999999996</v>
      </c>
      <c r="BZ251">
        <v>0.16390099999999999</v>
      </c>
      <c r="CB251" t="s">
        <v>3</v>
      </c>
      <c r="CC251" t="s">
        <v>48</v>
      </c>
      <c r="CD251">
        <v>0.78333333333333333</v>
      </c>
      <c r="CE251">
        <v>15.9613</v>
      </c>
      <c r="CF251">
        <v>0.53204200000000001</v>
      </c>
      <c r="CH251" t="s">
        <v>3</v>
      </c>
      <c r="CI251" t="s">
        <v>178</v>
      </c>
      <c r="CJ251">
        <v>0.89333333333333331</v>
      </c>
      <c r="CK251">
        <v>5.4131099999999996</v>
      </c>
      <c r="CL251">
        <v>0.18043699999999999</v>
      </c>
      <c r="CN251" t="s">
        <v>3</v>
      </c>
      <c r="CO251" t="s">
        <v>182</v>
      </c>
      <c r="CP251">
        <v>1</v>
      </c>
      <c r="CQ251">
        <v>11.4139</v>
      </c>
      <c r="CR251">
        <v>0.38046200000000002</v>
      </c>
      <c r="CU251" t="s">
        <v>3</v>
      </c>
      <c r="CV251" t="s">
        <v>114</v>
      </c>
      <c r="CW251">
        <v>1</v>
      </c>
      <c r="CX251">
        <v>8.2592400000000001</v>
      </c>
      <c r="CY251">
        <v>0.275308</v>
      </c>
      <c r="DA251" t="s">
        <v>3</v>
      </c>
      <c r="DB251" t="s">
        <v>178</v>
      </c>
      <c r="DC251">
        <v>1</v>
      </c>
      <c r="DD251">
        <v>8.5696200000000005</v>
      </c>
      <c r="DE251">
        <v>0.28565400000000002</v>
      </c>
      <c r="DG251" t="s">
        <v>3</v>
      </c>
      <c r="DH251" t="s">
        <v>180</v>
      </c>
      <c r="DI251">
        <v>1</v>
      </c>
      <c r="DJ251">
        <v>4.7846900000000003</v>
      </c>
      <c r="DK251">
        <v>0.15948999999999999</v>
      </c>
      <c r="DM251" t="s">
        <v>3</v>
      </c>
      <c r="DN251" t="s">
        <v>180</v>
      </c>
      <c r="DO251">
        <v>1</v>
      </c>
      <c r="DP251">
        <v>5.6430699999999998</v>
      </c>
      <c r="DQ251">
        <v>0.18810199999999999</v>
      </c>
      <c r="DT251" t="s">
        <v>3</v>
      </c>
      <c r="DU251" t="s">
        <v>180</v>
      </c>
      <c r="DV251">
        <v>0.93333333333333335</v>
      </c>
      <c r="DW251">
        <v>7.7918900000000004</v>
      </c>
      <c r="DX251">
        <v>0.25973000000000002</v>
      </c>
      <c r="DZ251" t="s">
        <v>3</v>
      </c>
      <c r="EA251" t="s">
        <v>16</v>
      </c>
      <c r="EB251">
        <v>0.21666666666666667</v>
      </c>
      <c r="EC251">
        <v>37.245100000000001</v>
      </c>
      <c r="ED251">
        <v>1.3845799999999999</v>
      </c>
      <c r="EF251" t="s">
        <v>3</v>
      </c>
      <c r="EG251" t="s">
        <v>179</v>
      </c>
      <c r="EH251">
        <v>0.66</v>
      </c>
      <c r="EI251">
        <v>16.700700000000001</v>
      </c>
      <c r="EJ251">
        <v>0.55669000000000002</v>
      </c>
      <c r="EL251" t="s">
        <v>3</v>
      </c>
      <c r="EM251" t="s">
        <v>98</v>
      </c>
      <c r="EN251">
        <v>6.6666666666666666E-2</v>
      </c>
      <c r="EO251">
        <v>132.05500000000001</v>
      </c>
      <c r="EP251">
        <v>4.4916600000000004</v>
      </c>
      <c r="ET251" t="s">
        <v>3</v>
      </c>
      <c r="EU251" t="s">
        <v>171</v>
      </c>
      <c r="EV251">
        <v>1</v>
      </c>
      <c r="EW251">
        <v>4.5095000000000001</v>
      </c>
      <c r="EX251">
        <v>0.15031700000000001</v>
      </c>
      <c r="FG251" t="s">
        <v>3</v>
      </c>
      <c r="FH251" t="s">
        <v>161</v>
      </c>
      <c r="FI251">
        <v>1</v>
      </c>
      <c r="FJ251">
        <v>3.15055</v>
      </c>
      <c r="FK251">
        <v>0.105018</v>
      </c>
    </row>
    <row r="252" spans="1:167">
      <c r="A252" t="s">
        <v>3</v>
      </c>
      <c r="B252" t="s">
        <v>165</v>
      </c>
      <c r="C252">
        <v>1</v>
      </c>
      <c r="D252">
        <v>7.0404</v>
      </c>
      <c r="E252">
        <v>0.23468</v>
      </c>
      <c r="G252" t="s">
        <v>3</v>
      </c>
      <c r="H252" t="s">
        <v>180</v>
      </c>
      <c r="I252">
        <v>0.38999999999999996</v>
      </c>
      <c r="J252">
        <v>19.964400000000001</v>
      </c>
      <c r="K252">
        <v>0.66547900000000004</v>
      </c>
      <c r="M252" t="s">
        <v>3</v>
      </c>
      <c r="N252" t="s">
        <v>185</v>
      </c>
      <c r="O252">
        <v>1</v>
      </c>
      <c r="P252">
        <v>7.9951499999999998</v>
      </c>
      <c r="Q252">
        <v>0.26650499999999999</v>
      </c>
      <c r="S252" t="s">
        <v>3</v>
      </c>
      <c r="T252" t="s">
        <v>203</v>
      </c>
      <c r="U252">
        <v>0.85</v>
      </c>
      <c r="V252">
        <v>15.7963</v>
      </c>
      <c r="W252">
        <v>0.52654199999999995</v>
      </c>
      <c r="Y252" t="s">
        <v>3</v>
      </c>
      <c r="Z252" t="s">
        <v>185</v>
      </c>
      <c r="AA252">
        <v>0.95333333333333337</v>
      </c>
      <c r="AB252">
        <v>10.3924</v>
      </c>
      <c r="AC252">
        <v>0.346412</v>
      </c>
      <c r="AE252" t="s">
        <v>3</v>
      </c>
      <c r="AF252" t="s">
        <v>184</v>
      </c>
      <c r="AG252">
        <v>0.42333333333333328</v>
      </c>
      <c r="AH252">
        <v>18.680199999999999</v>
      </c>
      <c r="AI252">
        <v>0.66714899999999999</v>
      </c>
      <c r="AK252" t="s">
        <v>3</v>
      </c>
      <c r="AL252" t="s">
        <v>169</v>
      </c>
      <c r="AM252">
        <v>0.98666666666666669</v>
      </c>
      <c r="AN252">
        <v>9.1912299999999991</v>
      </c>
      <c r="AO252">
        <v>0.30637399999999998</v>
      </c>
      <c r="AQ252" t="s">
        <v>3</v>
      </c>
      <c r="AR252" t="s">
        <v>185</v>
      </c>
      <c r="AS252">
        <v>0.95666666666666667</v>
      </c>
      <c r="AT252">
        <v>7.2877000000000001</v>
      </c>
      <c r="AU252">
        <v>0.242923</v>
      </c>
      <c r="BO252" t="s">
        <v>3</v>
      </c>
      <c r="BP252" t="s">
        <v>37</v>
      </c>
      <c r="BQ252">
        <v>1</v>
      </c>
      <c r="BR252">
        <v>11.3865</v>
      </c>
      <c r="BS252">
        <v>0.37954900000000003</v>
      </c>
      <c r="BV252" t="s">
        <v>3</v>
      </c>
      <c r="BW252" t="s">
        <v>159</v>
      </c>
      <c r="BX252">
        <v>1</v>
      </c>
      <c r="BY252">
        <v>3.6529099999999999</v>
      </c>
      <c r="BZ252">
        <v>0.121764</v>
      </c>
      <c r="CB252" t="s">
        <v>3</v>
      </c>
      <c r="CC252" t="s">
        <v>49</v>
      </c>
      <c r="CD252">
        <v>0.55666666666666664</v>
      </c>
      <c r="CE252">
        <v>20.238800000000001</v>
      </c>
      <c r="CF252">
        <v>0.67462599999999995</v>
      </c>
      <c r="CH252" t="s">
        <v>3</v>
      </c>
      <c r="CI252" t="s">
        <v>179</v>
      </c>
      <c r="CJ252">
        <v>0.88</v>
      </c>
      <c r="CK252">
        <v>6.2108800000000004</v>
      </c>
      <c r="CL252">
        <v>0.20702899999999999</v>
      </c>
      <c r="CN252" t="s">
        <v>3</v>
      </c>
      <c r="CO252" t="s">
        <v>183</v>
      </c>
      <c r="CP252">
        <v>1</v>
      </c>
      <c r="CQ252">
        <v>9.8209</v>
      </c>
      <c r="CR252">
        <v>0.32736300000000002</v>
      </c>
      <c r="CU252" t="s">
        <v>3</v>
      </c>
      <c r="CV252" t="s">
        <v>115</v>
      </c>
      <c r="CW252">
        <v>1</v>
      </c>
      <c r="CX252">
        <v>11.0509</v>
      </c>
      <c r="CY252">
        <v>0.368363</v>
      </c>
      <c r="DA252" t="s">
        <v>3</v>
      </c>
      <c r="DB252" t="s">
        <v>179</v>
      </c>
      <c r="DC252">
        <v>1</v>
      </c>
      <c r="DD252">
        <v>9.7838499999999993</v>
      </c>
      <c r="DE252">
        <v>0.32612799999999997</v>
      </c>
      <c r="DG252" t="s">
        <v>3</v>
      </c>
      <c r="DH252" t="s">
        <v>181</v>
      </c>
      <c r="DI252">
        <v>0.65</v>
      </c>
      <c r="DJ252">
        <v>15.2043</v>
      </c>
      <c r="DK252">
        <v>0.50680899999999995</v>
      </c>
      <c r="DM252" t="s">
        <v>3</v>
      </c>
      <c r="DN252" t="s">
        <v>181</v>
      </c>
      <c r="DO252">
        <v>1</v>
      </c>
      <c r="DP252">
        <v>5.0788200000000003</v>
      </c>
      <c r="DQ252">
        <v>0.169294</v>
      </c>
      <c r="DT252" t="s">
        <v>3</v>
      </c>
      <c r="DU252" t="s">
        <v>181</v>
      </c>
      <c r="DV252">
        <v>1</v>
      </c>
      <c r="DW252">
        <v>5.7587200000000003</v>
      </c>
      <c r="DX252">
        <v>0.19195699999999999</v>
      </c>
      <c r="DZ252" t="s">
        <v>3</v>
      </c>
      <c r="EA252" t="s">
        <v>17</v>
      </c>
      <c r="EB252">
        <v>0.69666666666666666</v>
      </c>
      <c r="EC252">
        <v>14.183299999999999</v>
      </c>
      <c r="ED252">
        <v>0.59097200000000005</v>
      </c>
      <c r="EF252" t="s">
        <v>3</v>
      </c>
      <c r="EG252" t="s">
        <v>180</v>
      </c>
      <c r="EH252">
        <v>0.96000000000000008</v>
      </c>
      <c r="EI252">
        <v>5.9046900000000004</v>
      </c>
      <c r="EJ252">
        <v>0.196823</v>
      </c>
      <c r="EL252" t="s">
        <v>3</v>
      </c>
      <c r="EM252" t="s">
        <v>99</v>
      </c>
      <c r="EN252">
        <v>0</v>
      </c>
      <c r="EO252">
        <v>125.7</v>
      </c>
      <c r="EP252">
        <v>4.3494799999999998</v>
      </c>
      <c r="ET252" t="s">
        <v>3</v>
      </c>
      <c r="EU252" t="s">
        <v>172</v>
      </c>
      <c r="EV252">
        <v>1</v>
      </c>
      <c r="EW252">
        <v>5.4149599999999998</v>
      </c>
      <c r="EX252">
        <v>0.18049899999999999</v>
      </c>
      <c r="FG252" t="s">
        <v>3</v>
      </c>
      <c r="FH252" t="s">
        <v>162</v>
      </c>
      <c r="FI252">
        <v>1</v>
      </c>
      <c r="FJ252">
        <v>4.2677699999999996</v>
      </c>
      <c r="FK252">
        <v>0.142259</v>
      </c>
    </row>
    <row r="253" spans="1:167">
      <c r="A253" t="s">
        <v>3</v>
      </c>
      <c r="B253" t="s">
        <v>166</v>
      </c>
      <c r="C253">
        <v>1</v>
      </c>
      <c r="D253">
        <v>8.8575999999999997</v>
      </c>
      <c r="E253">
        <v>0.29525299999999999</v>
      </c>
      <c r="G253" t="s">
        <v>3</v>
      </c>
      <c r="H253" t="s">
        <v>181</v>
      </c>
      <c r="I253">
        <v>0.92999999999999994</v>
      </c>
      <c r="J253">
        <v>15.354900000000001</v>
      </c>
      <c r="K253">
        <v>0.51182899999999998</v>
      </c>
      <c r="M253" t="s">
        <v>3</v>
      </c>
      <c r="N253" t="s">
        <v>186</v>
      </c>
      <c r="O253">
        <v>0.65333333333333343</v>
      </c>
      <c r="P253">
        <v>18.616399999999999</v>
      </c>
      <c r="Q253">
        <v>0.62054600000000004</v>
      </c>
      <c r="S253" t="s">
        <v>3</v>
      </c>
      <c r="T253" t="s">
        <v>204</v>
      </c>
      <c r="U253">
        <v>0.26666666666666666</v>
      </c>
      <c r="V253">
        <v>21.547899999999998</v>
      </c>
      <c r="W253">
        <v>0.71826299999999998</v>
      </c>
      <c r="Y253" t="s">
        <v>3</v>
      </c>
      <c r="Z253" t="s">
        <v>186</v>
      </c>
      <c r="AA253">
        <v>6.3333333333333325E-2</v>
      </c>
      <c r="AB253">
        <v>28.547499999999999</v>
      </c>
      <c r="AC253">
        <v>0.95158200000000004</v>
      </c>
      <c r="AE253" t="s">
        <v>3</v>
      </c>
      <c r="AF253" t="s">
        <v>185</v>
      </c>
      <c r="AG253">
        <v>0.46</v>
      </c>
      <c r="AH253">
        <v>18.887599999999999</v>
      </c>
      <c r="AI253">
        <v>0.66505499999999995</v>
      </c>
      <c r="AK253" t="s">
        <v>3</v>
      </c>
      <c r="AL253" t="s">
        <v>170</v>
      </c>
      <c r="AM253">
        <v>0.94666666666666666</v>
      </c>
      <c r="AN253">
        <v>8.6683599999999998</v>
      </c>
      <c r="AO253">
        <v>0.28894500000000001</v>
      </c>
      <c r="AQ253" t="s">
        <v>3</v>
      </c>
      <c r="AR253" t="s">
        <v>186</v>
      </c>
      <c r="AS253">
        <v>1</v>
      </c>
      <c r="AT253">
        <v>4.7119200000000001</v>
      </c>
      <c r="AU253">
        <v>0.15706400000000001</v>
      </c>
      <c r="BO253" t="s">
        <v>3</v>
      </c>
      <c r="BP253" t="s">
        <v>38</v>
      </c>
      <c r="BQ253">
        <v>0.89333333333333331</v>
      </c>
      <c r="BR253">
        <v>11.0839</v>
      </c>
      <c r="BS253">
        <v>0.36946299999999999</v>
      </c>
      <c r="BV253" t="s">
        <v>3</v>
      </c>
      <c r="BW253" t="s">
        <v>160</v>
      </c>
      <c r="BX253">
        <v>1</v>
      </c>
      <c r="BY253">
        <v>4.0499900000000002</v>
      </c>
      <c r="BZ253">
        <v>0.13500000000000001</v>
      </c>
      <c r="CB253" t="s">
        <v>3</v>
      </c>
      <c r="CC253" t="s">
        <v>50</v>
      </c>
      <c r="CD253">
        <v>0.70666666666666667</v>
      </c>
      <c r="CE253">
        <v>16.2759</v>
      </c>
      <c r="CF253">
        <v>0.54252999999999996</v>
      </c>
      <c r="CH253" t="s">
        <v>3</v>
      </c>
      <c r="CI253" t="s">
        <v>180</v>
      </c>
      <c r="CJ253">
        <v>1</v>
      </c>
      <c r="CK253">
        <v>1.6214299999999999</v>
      </c>
      <c r="CL253">
        <v>5.40478E-2</v>
      </c>
      <c r="CN253" t="s">
        <v>3</v>
      </c>
      <c r="CO253" t="s">
        <v>184</v>
      </c>
      <c r="CP253">
        <v>0.82333333333333336</v>
      </c>
      <c r="CQ253">
        <v>13.2471</v>
      </c>
      <c r="CR253">
        <v>0.44156899999999999</v>
      </c>
      <c r="CU253" t="s">
        <v>3</v>
      </c>
      <c r="CV253" t="s">
        <v>116</v>
      </c>
      <c r="CW253">
        <v>1</v>
      </c>
      <c r="CX253">
        <v>9.6355299999999993</v>
      </c>
      <c r="CY253">
        <v>0.32118400000000003</v>
      </c>
      <c r="DA253" t="s">
        <v>3</v>
      </c>
      <c r="DB253" t="s">
        <v>180</v>
      </c>
      <c r="DC253">
        <v>0.7566666666666666</v>
      </c>
      <c r="DD253">
        <v>15.9633</v>
      </c>
      <c r="DE253">
        <v>0.532111</v>
      </c>
      <c r="DG253" t="s">
        <v>3</v>
      </c>
      <c r="DH253" t="s">
        <v>182</v>
      </c>
      <c r="DI253">
        <v>1</v>
      </c>
      <c r="DJ253">
        <v>9.6911799999999992</v>
      </c>
      <c r="DK253">
        <v>0.32303900000000002</v>
      </c>
      <c r="DM253" t="s">
        <v>3</v>
      </c>
      <c r="DN253" t="s">
        <v>182</v>
      </c>
      <c r="DO253">
        <v>1</v>
      </c>
      <c r="DP253">
        <v>5.0884200000000002</v>
      </c>
      <c r="DQ253">
        <v>0.16961399999999999</v>
      </c>
      <c r="DT253" t="s">
        <v>3</v>
      </c>
      <c r="DU253" t="s">
        <v>182</v>
      </c>
      <c r="DV253">
        <v>1</v>
      </c>
      <c r="DW253">
        <v>6.4722600000000003</v>
      </c>
      <c r="DX253">
        <v>0.21574199999999999</v>
      </c>
      <c r="DZ253" t="s">
        <v>3</v>
      </c>
      <c r="EA253" t="s">
        <v>18</v>
      </c>
      <c r="EB253">
        <v>0.75</v>
      </c>
      <c r="EC253">
        <v>15.9779</v>
      </c>
      <c r="ED253">
        <v>0.53259800000000002</v>
      </c>
      <c r="EF253" t="s">
        <v>3</v>
      </c>
      <c r="EG253" t="s">
        <v>181</v>
      </c>
      <c r="EH253">
        <v>0.52</v>
      </c>
      <c r="EI253">
        <v>27.476700000000001</v>
      </c>
      <c r="EJ253">
        <v>0.92514099999999999</v>
      </c>
      <c r="EL253" t="s">
        <v>3</v>
      </c>
      <c r="EM253" t="s">
        <v>100</v>
      </c>
      <c r="EN253">
        <v>0</v>
      </c>
      <c r="EO253">
        <v>117.592</v>
      </c>
      <c r="EP253">
        <v>3.99973</v>
      </c>
      <c r="ET253" t="s">
        <v>3</v>
      </c>
      <c r="EU253" t="s">
        <v>173</v>
      </c>
      <c r="EV253">
        <v>1</v>
      </c>
      <c r="EW253">
        <v>4.47262</v>
      </c>
      <c r="EX253">
        <v>0.149087</v>
      </c>
      <c r="FG253" t="s">
        <v>3</v>
      </c>
      <c r="FH253" t="s">
        <v>163</v>
      </c>
      <c r="FI253">
        <v>1</v>
      </c>
      <c r="FJ253">
        <v>3.1343200000000002</v>
      </c>
      <c r="FK253">
        <v>0.104477</v>
      </c>
    </row>
    <row r="254" spans="1:167">
      <c r="A254" t="s">
        <v>3</v>
      </c>
      <c r="B254" t="s">
        <v>167</v>
      </c>
      <c r="C254">
        <v>1</v>
      </c>
      <c r="D254">
        <v>6.9015700000000004</v>
      </c>
      <c r="E254">
        <v>0.23005200000000001</v>
      </c>
      <c r="G254" t="s">
        <v>3</v>
      </c>
      <c r="H254" t="s">
        <v>182</v>
      </c>
      <c r="I254">
        <v>0.67333333333333334</v>
      </c>
      <c r="J254">
        <v>16.3569</v>
      </c>
      <c r="K254">
        <v>0.54523100000000002</v>
      </c>
      <c r="M254" t="s">
        <v>3</v>
      </c>
      <c r="N254" t="s">
        <v>187</v>
      </c>
      <c r="O254">
        <v>0.84333333333333338</v>
      </c>
      <c r="P254">
        <v>15.619400000000001</v>
      </c>
      <c r="Q254">
        <v>0.52064500000000002</v>
      </c>
      <c r="S254" t="s">
        <v>3</v>
      </c>
      <c r="T254" t="s">
        <v>205</v>
      </c>
      <c r="U254">
        <v>0.54666666666666663</v>
      </c>
      <c r="V254">
        <v>17.067399999999999</v>
      </c>
      <c r="W254">
        <v>0.56891499999999995</v>
      </c>
      <c r="Y254" t="s">
        <v>3</v>
      </c>
      <c r="Z254" t="s">
        <v>187</v>
      </c>
      <c r="AA254">
        <v>0.46333333333333332</v>
      </c>
      <c r="AB254">
        <v>19.587</v>
      </c>
      <c r="AC254">
        <v>0.65289900000000001</v>
      </c>
      <c r="AE254" t="s">
        <v>3</v>
      </c>
      <c r="AF254" t="s">
        <v>186</v>
      </c>
      <c r="AG254">
        <v>0.71000000000000008</v>
      </c>
      <c r="AH254">
        <v>10.277200000000001</v>
      </c>
      <c r="AI254">
        <v>0.380635</v>
      </c>
      <c r="AK254" t="s">
        <v>3</v>
      </c>
      <c r="AL254" t="s">
        <v>171</v>
      </c>
      <c r="AM254">
        <v>1</v>
      </c>
      <c r="AN254">
        <v>7.0433000000000003</v>
      </c>
      <c r="AO254">
        <v>0.23477700000000001</v>
      </c>
      <c r="AQ254" t="s">
        <v>3</v>
      </c>
      <c r="AR254" t="s">
        <v>187</v>
      </c>
      <c r="AS254">
        <v>1</v>
      </c>
      <c r="AT254">
        <v>5.9832400000000003</v>
      </c>
      <c r="AU254">
        <v>0.19944100000000001</v>
      </c>
      <c r="BO254" t="s">
        <v>3</v>
      </c>
      <c r="BP254" t="s">
        <v>39</v>
      </c>
      <c r="BQ254">
        <v>0.90666666666666662</v>
      </c>
      <c r="BR254">
        <v>11.363200000000001</v>
      </c>
      <c r="BS254">
        <v>0.378774</v>
      </c>
      <c r="BV254" t="s">
        <v>3</v>
      </c>
      <c r="BW254" t="s">
        <v>161</v>
      </c>
      <c r="BX254">
        <v>1</v>
      </c>
      <c r="BY254">
        <v>4.1843199999999996</v>
      </c>
      <c r="BZ254">
        <v>0.13947699999999999</v>
      </c>
      <c r="CB254" t="s">
        <v>3</v>
      </c>
      <c r="CC254" t="s">
        <v>51</v>
      </c>
      <c r="CD254">
        <v>0.67666666666666664</v>
      </c>
      <c r="CE254">
        <v>14.985799999999999</v>
      </c>
      <c r="CF254">
        <v>0.49952600000000003</v>
      </c>
      <c r="CH254" t="s">
        <v>3</v>
      </c>
      <c r="CI254" t="s">
        <v>181</v>
      </c>
      <c r="CJ254">
        <v>0.86</v>
      </c>
      <c r="CK254">
        <v>12.1454</v>
      </c>
      <c r="CL254">
        <v>0.40484700000000001</v>
      </c>
      <c r="CN254" t="s">
        <v>3</v>
      </c>
      <c r="CO254" t="s">
        <v>185</v>
      </c>
      <c r="CP254">
        <v>0.93333333333333335</v>
      </c>
      <c r="CQ254">
        <v>13.5297</v>
      </c>
      <c r="CR254">
        <v>0.45098899999999997</v>
      </c>
      <c r="CU254" t="s">
        <v>3</v>
      </c>
      <c r="CV254" t="s">
        <v>117</v>
      </c>
      <c r="CW254">
        <v>1</v>
      </c>
      <c r="CX254">
        <v>10.7675</v>
      </c>
      <c r="CY254">
        <v>0.35891800000000001</v>
      </c>
      <c r="DA254" t="s">
        <v>3</v>
      </c>
      <c r="DB254" t="s">
        <v>181</v>
      </c>
      <c r="DC254">
        <v>0.87333333333333329</v>
      </c>
      <c r="DD254">
        <v>14.386200000000001</v>
      </c>
      <c r="DE254">
        <v>0.47954200000000002</v>
      </c>
      <c r="DG254" t="s">
        <v>3</v>
      </c>
      <c r="DH254" t="s">
        <v>183</v>
      </c>
      <c r="DI254">
        <v>0.75333333333333341</v>
      </c>
      <c r="DJ254">
        <v>15.0502</v>
      </c>
      <c r="DK254">
        <v>0.50167300000000004</v>
      </c>
      <c r="DM254" t="s">
        <v>3</v>
      </c>
      <c r="DN254" t="s">
        <v>183</v>
      </c>
      <c r="DO254">
        <v>1</v>
      </c>
      <c r="DP254">
        <v>4.0035299999999996</v>
      </c>
      <c r="DQ254">
        <v>0.13345099999999999</v>
      </c>
      <c r="DT254" t="s">
        <v>3</v>
      </c>
      <c r="DU254" t="s">
        <v>183</v>
      </c>
      <c r="DV254">
        <v>0.9933333333333334</v>
      </c>
      <c r="DW254">
        <v>6.2466100000000004</v>
      </c>
      <c r="DX254">
        <v>0.20821999999999999</v>
      </c>
      <c r="DZ254" t="s">
        <v>3</v>
      </c>
      <c r="EA254" t="s">
        <v>19</v>
      </c>
      <c r="EB254">
        <v>1</v>
      </c>
      <c r="EC254">
        <v>9.4682099999999991</v>
      </c>
      <c r="ED254">
        <v>0.31560700000000003</v>
      </c>
      <c r="EF254" t="s">
        <v>3</v>
      </c>
      <c r="EG254" t="s">
        <v>182</v>
      </c>
      <c r="EH254">
        <v>0.7</v>
      </c>
      <c r="EI254">
        <v>21.0579</v>
      </c>
      <c r="EJ254">
        <v>0.70193000000000005</v>
      </c>
      <c r="EL254" t="s">
        <v>3</v>
      </c>
      <c r="EM254" t="s">
        <v>101</v>
      </c>
      <c r="EN254">
        <v>0</v>
      </c>
      <c r="EO254">
        <v>147.72900000000001</v>
      </c>
      <c r="EP254">
        <v>5.2572599999999996</v>
      </c>
      <c r="ET254" t="s">
        <v>3</v>
      </c>
      <c r="EU254" t="s">
        <v>174</v>
      </c>
      <c r="EV254">
        <v>0.5066666666666666</v>
      </c>
      <c r="EW254">
        <v>22.2624</v>
      </c>
      <c r="EX254">
        <v>0.74207900000000004</v>
      </c>
      <c r="FG254" t="s">
        <v>3</v>
      </c>
      <c r="FH254" t="s">
        <v>164</v>
      </c>
      <c r="FI254">
        <v>1</v>
      </c>
      <c r="FJ254">
        <v>8.4121500000000005</v>
      </c>
      <c r="FK254">
        <v>0.28040500000000002</v>
      </c>
    </row>
    <row r="255" spans="1:167">
      <c r="A255" t="s">
        <v>3</v>
      </c>
      <c r="B255" t="s">
        <v>168</v>
      </c>
      <c r="C255">
        <v>0.9</v>
      </c>
      <c r="D255">
        <v>8.4980499999999992</v>
      </c>
      <c r="E255">
        <v>0.28326800000000002</v>
      </c>
      <c r="G255" t="s">
        <v>3</v>
      </c>
      <c r="H255" t="s">
        <v>183</v>
      </c>
      <c r="I255">
        <v>0.65</v>
      </c>
      <c r="J255">
        <v>17.9527</v>
      </c>
      <c r="K255">
        <v>0.59842399999999996</v>
      </c>
      <c r="M255" t="s">
        <v>3</v>
      </c>
      <c r="N255" t="s">
        <v>188</v>
      </c>
      <c r="O255">
        <v>0.57999999999999996</v>
      </c>
      <c r="P255">
        <v>18.088899999999999</v>
      </c>
      <c r="Q255">
        <v>0.60296400000000006</v>
      </c>
      <c r="S255" t="s">
        <v>3</v>
      </c>
      <c r="T255" t="s">
        <v>206</v>
      </c>
      <c r="U255">
        <v>0.71000000000000008</v>
      </c>
      <c r="V255">
        <v>17.823899999999998</v>
      </c>
      <c r="W255">
        <v>0.59413099999999996</v>
      </c>
      <c r="Y255" t="s">
        <v>3</v>
      </c>
      <c r="Z255" t="s">
        <v>188</v>
      </c>
      <c r="AA255">
        <v>0.65666666666666662</v>
      </c>
      <c r="AB255">
        <v>14.3775</v>
      </c>
      <c r="AC255">
        <v>0.47924899999999998</v>
      </c>
      <c r="AE255" t="s">
        <v>3</v>
      </c>
      <c r="AF255" t="s">
        <v>187</v>
      </c>
      <c r="AG255">
        <v>0.87</v>
      </c>
      <c r="AH255">
        <v>9.2854899999999994</v>
      </c>
      <c r="AI255">
        <v>0.30951600000000001</v>
      </c>
      <c r="AK255" t="s">
        <v>3</v>
      </c>
      <c r="AL255" t="s">
        <v>172</v>
      </c>
      <c r="AM255">
        <v>0.94</v>
      </c>
      <c r="AN255">
        <v>10.182600000000001</v>
      </c>
      <c r="AO255">
        <v>0.33942099999999997</v>
      </c>
      <c r="AQ255" t="s">
        <v>3</v>
      </c>
      <c r="AR255" t="s">
        <v>188</v>
      </c>
      <c r="AS255">
        <v>1</v>
      </c>
      <c r="AT255">
        <v>5.5158300000000002</v>
      </c>
      <c r="AU255">
        <v>0.183861</v>
      </c>
      <c r="BO255" t="s">
        <v>3</v>
      </c>
      <c r="BP255" t="s">
        <v>40</v>
      </c>
      <c r="BQ255">
        <v>1</v>
      </c>
      <c r="BR255">
        <v>8.3799799999999998</v>
      </c>
      <c r="BS255">
        <v>0.279333</v>
      </c>
      <c r="BV255" t="s">
        <v>3</v>
      </c>
      <c r="BW255" t="s">
        <v>162</v>
      </c>
      <c r="BX255">
        <v>1</v>
      </c>
      <c r="BY255">
        <v>3.5811000000000002</v>
      </c>
      <c r="BZ255">
        <v>0.11937</v>
      </c>
      <c r="CB255" t="s">
        <v>3</v>
      </c>
      <c r="CC255" t="s">
        <v>52</v>
      </c>
      <c r="CD255">
        <v>0.73</v>
      </c>
      <c r="CE255">
        <v>13.3187</v>
      </c>
      <c r="CF255">
        <v>0.44395699999999999</v>
      </c>
      <c r="CH255" t="s">
        <v>3</v>
      </c>
      <c r="CI255" t="s">
        <v>182</v>
      </c>
      <c r="CJ255">
        <v>0.85666666666666669</v>
      </c>
      <c r="CK255">
        <v>7.1709100000000001</v>
      </c>
      <c r="CL255">
        <v>0.23902999999999999</v>
      </c>
      <c r="CN255" t="s">
        <v>3</v>
      </c>
      <c r="CO255" t="s">
        <v>186</v>
      </c>
      <c r="CP255">
        <v>1</v>
      </c>
      <c r="CQ255">
        <v>12.5731</v>
      </c>
      <c r="CR255">
        <v>0.41910399999999998</v>
      </c>
      <c r="CU255" t="s">
        <v>3</v>
      </c>
      <c r="CV255" t="s">
        <v>118</v>
      </c>
      <c r="CW255">
        <v>0.34333333333333338</v>
      </c>
      <c r="CX255">
        <v>22.677800000000001</v>
      </c>
      <c r="CY255">
        <v>0.76356100000000005</v>
      </c>
      <c r="DA255" t="s">
        <v>3</v>
      </c>
      <c r="DB255" t="s">
        <v>182</v>
      </c>
      <c r="DC255">
        <v>0.92999999999999994</v>
      </c>
      <c r="DD255">
        <v>10.297599999999999</v>
      </c>
      <c r="DE255">
        <v>0.34325299999999997</v>
      </c>
      <c r="DG255" t="s">
        <v>3</v>
      </c>
      <c r="DH255" t="s">
        <v>184</v>
      </c>
      <c r="DI255">
        <v>1</v>
      </c>
      <c r="DJ255">
        <v>4.6035700000000004</v>
      </c>
      <c r="DK255">
        <v>0.15345200000000001</v>
      </c>
      <c r="DM255" t="s">
        <v>3</v>
      </c>
      <c r="DN255" t="s">
        <v>184</v>
      </c>
      <c r="DO255">
        <v>1</v>
      </c>
      <c r="DP255">
        <v>3.1095000000000002</v>
      </c>
      <c r="DQ255">
        <v>0.10365000000000001</v>
      </c>
      <c r="DT255" t="s">
        <v>3</v>
      </c>
      <c r="DU255" t="s">
        <v>184</v>
      </c>
      <c r="DV255">
        <v>1</v>
      </c>
      <c r="DW255">
        <v>4.2885499999999999</v>
      </c>
      <c r="DX255">
        <v>0.142952</v>
      </c>
      <c r="DZ255" t="s">
        <v>3</v>
      </c>
      <c r="EA255" t="s">
        <v>20</v>
      </c>
      <c r="EB255">
        <v>0.43666666666666665</v>
      </c>
      <c r="EC255">
        <v>17.020399999999999</v>
      </c>
      <c r="ED255">
        <v>0.71816100000000005</v>
      </c>
      <c r="EF255" t="s">
        <v>3</v>
      </c>
      <c r="EG255" t="s">
        <v>183</v>
      </c>
      <c r="EH255">
        <v>0.5033333333333333</v>
      </c>
      <c r="EI255">
        <v>26.136600000000001</v>
      </c>
      <c r="EJ255">
        <v>0.89203500000000002</v>
      </c>
      <c r="EL255" t="s">
        <v>3</v>
      </c>
      <c r="EM255" t="s">
        <v>102</v>
      </c>
      <c r="EN255">
        <v>0</v>
      </c>
      <c r="EO255">
        <v>52.263199999999998</v>
      </c>
      <c r="EP255">
        <v>1.74211</v>
      </c>
      <c r="ET255" t="s">
        <v>3</v>
      </c>
      <c r="EU255" t="s">
        <v>175</v>
      </c>
      <c r="EV255">
        <v>0.99666666666666659</v>
      </c>
      <c r="EW255">
        <v>6.3129200000000001</v>
      </c>
      <c r="EX255">
        <v>0.21043100000000001</v>
      </c>
      <c r="FG255" t="s">
        <v>3</v>
      </c>
      <c r="FH255" t="s">
        <v>165</v>
      </c>
      <c r="FI255">
        <v>1</v>
      </c>
      <c r="FJ255">
        <v>8.9809300000000007</v>
      </c>
      <c r="FK255">
        <v>0.29936400000000002</v>
      </c>
    </row>
    <row r="256" spans="1:167">
      <c r="A256" t="s">
        <v>3</v>
      </c>
      <c r="B256" t="s">
        <v>169</v>
      </c>
      <c r="C256">
        <v>1</v>
      </c>
      <c r="D256">
        <v>5.8704599999999996</v>
      </c>
      <c r="E256">
        <v>0.19568199999999999</v>
      </c>
      <c r="G256" t="s">
        <v>3</v>
      </c>
      <c r="H256" t="s">
        <v>184</v>
      </c>
      <c r="I256">
        <v>0.59</v>
      </c>
      <c r="J256">
        <v>18.194600000000001</v>
      </c>
      <c r="K256">
        <v>0.60648599999999997</v>
      </c>
      <c r="M256" t="s">
        <v>3</v>
      </c>
      <c r="N256" t="s">
        <v>189</v>
      </c>
      <c r="O256">
        <v>0.84666666666666657</v>
      </c>
      <c r="P256">
        <v>13.3803</v>
      </c>
      <c r="Q256">
        <v>0.44600899999999999</v>
      </c>
      <c r="S256" t="s">
        <v>3</v>
      </c>
      <c r="T256" t="s">
        <v>207</v>
      </c>
      <c r="U256">
        <v>0.48000000000000004</v>
      </c>
      <c r="V256">
        <v>18.947399999999998</v>
      </c>
      <c r="W256">
        <v>0.63158000000000003</v>
      </c>
      <c r="Y256" t="s">
        <v>3</v>
      </c>
      <c r="Z256" t="s">
        <v>189</v>
      </c>
      <c r="AA256">
        <v>0.35666666666666663</v>
      </c>
      <c r="AB256">
        <v>28.135100000000001</v>
      </c>
      <c r="AC256">
        <v>0.937836</v>
      </c>
      <c r="AE256" t="s">
        <v>3</v>
      </c>
      <c r="AF256" t="s">
        <v>188</v>
      </c>
      <c r="AG256">
        <v>1</v>
      </c>
      <c r="AH256">
        <v>5.76274</v>
      </c>
      <c r="AI256">
        <v>0.19209100000000001</v>
      </c>
      <c r="AK256" t="s">
        <v>3</v>
      </c>
      <c r="AL256" t="s">
        <v>173</v>
      </c>
      <c r="AM256">
        <v>1</v>
      </c>
      <c r="AN256">
        <v>7.0387300000000002</v>
      </c>
      <c r="AO256">
        <v>0.234624</v>
      </c>
      <c r="AQ256" t="s">
        <v>3</v>
      </c>
      <c r="AR256" t="s">
        <v>189</v>
      </c>
      <c r="AS256">
        <v>1</v>
      </c>
      <c r="AT256">
        <v>6.3784299999999998</v>
      </c>
      <c r="AU256">
        <v>0.212614</v>
      </c>
      <c r="BO256" t="s">
        <v>3</v>
      </c>
      <c r="BP256" t="s">
        <v>41</v>
      </c>
      <c r="BQ256">
        <v>1</v>
      </c>
      <c r="BR256">
        <v>8.81203</v>
      </c>
      <c r="BS256">
        <v>0.293734</v>
      </c>
      <c r="BV256" t="s">
        <v>3</v>
      </c>
      <c r="BW256" t="s">
        <v>163</v>
      </c>
      <c r="BX256">
        <v>1</v>
      </c>
      <c r="BY256">
        <v>3.9860500000000001</v>
      </c>
      <c r="BZ256">
        <v>0.13286800000000001</v>
      </c>
      <c r="CB256" t="s">
        <v>3</v>
      </c>
      <c r="CC256" t="s">
        <v>53</v>
      </c>
      <c r="CD256">
        <v>0.59666666666666657</v>
      </c>
      <c r="CE256">
        <v>19.385999999999999</v>
      </c>
      <c r="CF256">
        <v>0.64619899999999997</v>
      </c>
      <c r="CH256" t="s">
        <v>3</v>
      </c>
      <c r="CI256" t="s">
        <v>183</v>
      </c>
      <c r="CJ256">
        <v>0.89</v>
      </c>
      <c r="CK256">
        <v>5.9561700000000002</v>
      </c>
      <c r="CL256">
        <v>0.19853899999999999</v>
      </c>
      <c r="CN256" t="s">
        <v>3</v>
      </c>
      <c r="CO256" t="s">
        <v>187</v>
      </c>
      <c r="CP256">
        <v>1</v>
      </c>
      <c r="CQ256">
        <v>11.462300000000001</v>
      </c>
      <c r="CR256">
        <v>0.38207799999999997</v>
      </c>
      <c r="CU256" t="s">
        <v>3</v>
      </c>
      <c r="CV256" t="s">
        <v>119</v>
      </c>
      <c r="CW256">
        <v>0.41666666666666669</v>
      </c>
      <c r="CX256">
        <v>32.396900000000002</v>
      </c>
      <c r="CY256">
        <v>1.09449</v>
      </c>
      <c r="DA256" t="s">
        <v>3</v>
      </c>
      <c r="DB256" t="s">
        <v>183</v>
      </c>
      <c r="DC256">
        <v>0.77</v>
      </c>
      <c r="DD256">
        <v>13.383699999999999</v>
      </c>
      <c r="DE256">
        <v>0.44612299999999999</v>
      </c>
      <c r="DG256" t="s">
        <v>3</v>
      </c>
      <c r="DH256" t="s">
        <v>185</v>
      </c>
      <c r="DI256">
        <v>0.86333333333333329</v>
      </c>
      <c r="DJ256">
        <v>8.4186800000000002</v>
      </c>
      <c r="DK256">
        <v>0.28062300000000001</v>
      </c>
      <c r="DM256" t="s">
        <v>3</v>
      </c>
      <c r="DN256" t="s">
        <v>185</v>
      </c>
      <c r="DO256">
        <v>1</v>
      </c>
      <c r="DP256">
        <v>3.9633400000000001</v>
      </c>
      <c r="DQ256">
        <v>0.13211100000000001</v>
      </c>
      <c r="DT256" t="s">
        <v>3</v>
      </c>
      <c r="DU256" t="s">
        <v>185</v>
      </c>
      <c r="DV256">
        <v>0.99</v>
      </c>
      <c r="DW256">
        <v>5.2923799999999996</v>
      </c>
      <c r="DX256">
        <v>0.17641299999999999</v>
      </c>
      <c r="DZ256" t="s">
        <v>3</v>
      </c>
      <c r="EA256" t="s">
        <v>21</v>
      </c>
      <c r="EB256">
        <v>0.66333333333333333</v>
      </c>
      <c r="EC256">
        <v>17.188800000000001</v>
      </c>
      <c r="ED256">
        <v>0.572959</v>
      </c>
      <c r="EF256" t="s">
        <v>3</v>
      </c>
      <c r="EG256" t="s">
        <v>184</v>
      </c>
      <c r="EH256">
        <v>1</v>
      </c>
      <c r="EI256">
        <v>5.1501900000000003</v>
      </c>
      <c r="EJ256">
        <v>0.17167299999999999</v>
      </c>
      <c r="EL256" t="s">
        <v>3</v>
      </c>
      <c r="EM256" t="s">
        <v>103</v>
      </c>
      <c r="EN256">
        <v>0.18666666666666665</v>
      </c>
      <c r="EO256">
        <v>28.9831</v>
      </c>
      <c r="EP256">
        <v>0.96610300000000005</v>
      </c>
      <c r="ET256" t="s">
        <v>3</v>
      </c>
      <c r="EU256" t="s">
        <v>176</v>
      </c>
      <c r="EV256">
        <v>0.93333333333333335</v>
      </c>
      <c r="EW256">
        <v>6.0110700000000001</v>
      </c>
      <c r="EX256">
        <v>0.20036899999999999</v>
      </c>
      <c r="FG256" t="s">
        <v>3</v>
      </c>
      <c r="FH256" t="s">
        <v>166</v>
      </c>
      <c r="FI256">
        <v>1</v>
      </c>
      <c r="FJ256">
        <v>9.4962499999999999</v>
      </c>
      <c r="FK256">
        <v>0.31654199999999999</v>
      </c>
    </row>
    <row r="257" spans="1:167">
      <c r="A257" t="s">
        <v>3</v>
      </c>
      <c r="B257" t="s">
        <v>170</v>
      </c>
      <c r="C257">
        <v>1</v>
      </c>
      <c r="D257">
        <v>7.1093999999999999</v>
      </c>
      <c r="E257">
        <v>0.23698</v>
      </c>
      <c r="G257" t="s">
        <v>3</v>
      </c>
      <c r="H257" t="s">
        <v>185</v>
      </c>
      <c r="I257">
        <v>0.64</v>
      </c>
      <c r="J257">
        <v>17.755199999999999</v>
      </c>
      <c r="K257">
        <v>0.59184099999999995</v>
      </c>
      <c r="M257" t="s">
        <v>3</v>
      </c>
      <c r="N257" t="s">
        <v>190</v>
      </c>
      <c r="O257">
        <v>0.86</v>
      </c>
      <c r="P257">
        <v>13.822900000000001</v>
      </c>
      <c r="Q257">
        <v>0.46076400000000001</v>
      </c>
      <c r="S257" t="s">
        <v>3</v>
      </c>
      <c r="T257" t="s">
        <v>208</v>
      </c>
      <c r="U257">
        <v>0.68333333333333335</v>
      </c>
      <c r="V257">
        <v>17.883099999999999</v>
      </c>
      <c r="W257">
        <v>0.59610399999999997</v>
      </c>
      <c r="Y257" t="s">
        <v>3</v>
      </c>
      <c r="Z257" t="s">
        <v>190</v>
      </c>
      <c r="AA257">
        <v>1</v>
      </c>
      <c r="AB257">
        <v>6.8289999999999997</v>
      </c>
      <c r="AC257">
        <v>0.227633</v>
      </c>
      <c r="AE257" t="s">
        <v>3</v>
      </c>
      <c r="AF257" t="s">
        <v>189</v>
      </c>
      <c r="AG257">
        <v>0.61333333333333329</v>
      </c>
      <c r="AH257">
        <v>14.6142</v>
      </c>
      <c r="AI257">
        <v>0.55779500000000004</v>
      </c>
      <c r="AK257" t="s">
        <v>3</v>
      </c>
      <c r="AL257" t="s">
        <v>174</v>
      </c>
      <c r="AM257">
        <v>1</v>
      </c>
      <c r="AN257">
        <v>6.6595800000000001</v>
      </c>
      <c r="AO257">
        <v>0.22198599999999999</v>
      </c>
      <c r="AQ257" t="s">
        <v>3</v>
      </c>
      <c r="AR257" t="s">
        <v>190</v>
      </c>
      <c r="AS257">
        <v>1</v>
      </c>
      <c r="AT257">
        <v>5.2854099999999997</v>
      </c>
      <c r="AU257">
        <v>0.17618</v>
      </c>
      <c r="BO257" t="s">
        <v>3</v>
      </c>
      <c r="BP257" t="s">
        <v>42</v>
      </c>
      <c r="BQ257">
        <v>0.82666666666666666</v>
      </c>
      <c r="BR257">
        <v>13.779199999999999</v>
      </c>
      <c r="BS257">
        <v>0.45930799999999999</v>
      </c>
      <c r="BV257" t="s">
        <v>3</v>
      </c>
      <c r="BW257" t="s">
        <v>164</v>
      </c>
      <c r="BX257">
        <v>1</v>
      </c>
      <c r="BY257">
        <v>4.0546899999999999</v>
      </c>
      <c r="BZ257">
        <v>0.135156</v>
      </c>
      <c r="CB257" t="s">
        <v>3</v>
      </c>
      <c r="CC257" t="s">
        <v>54</v>
      </c>
      <c r="CD257">
        <v>0.71000000000000008</v>
      </c>
      <c r="CE257">
        <v>14.227600000000001</v>
      </c>
      <c r="CF257">
        <v>0.47425400000000001</v>
      </c>
      <c r="CH257" t="s">
        <v>3</v>
      </c>
      <c r="CI257" t="s">
        <v>184</v>
      </c>
      <c r="CJ257">
        <v>0.90333333333333343</v>
      </c>
      <c r="CK257">
        <v>6.7701900000000004</v>
      </c>
      <c r="CL257">
        <v>0.22567300000000001</v>
      </c>
      <c r="CN257" t="s">
        <v>3</v>
      </c>
      <c r="CO257" t="s">
        <v>188</v>
      </c>
      <c r="CP257">
        <v>1</v>
      </c>
      <c r="CQ257">
        <v>11.674200000000001</v>
      </c>
      <c r="CR257">
        <v>0.38913900000000001</v>
      </c>
      <c r="CU257" t="s">
        <v>3</v>
      </c>
      <c r="CV257" t="s">
        <v>120</v>
      </c>
      <c r="CW257">
        <v>0.91666666666666663</v>
      </c>
      <c r="CX257">
        <v>11.2948</v>
      </c>
      <c r="CY257">
        <v>0.37649300000000002</v>
      </c>
      <c r="DA257" t="s">
        <v>3</v>
      </c>
      <c r="DB257" t="s">
        <v>184</v>
      </c>
      <c r="DC257">
        <v>0.87666666666666671</v>
      </c>
      <c r="DD257">
        <v>13.566599999999999</v>
      </c>
      <c r="DE257">
        <v>0.45221899999999998</v>
      </c>
      <c r="DG257" t="s">
        <v>3</v>
      </c>
      <c r="DH257" t="s">
        <v>186</v>
      </c>
      <c r="DI257">
        <v>0.81666666666666665</v>
      </c>
      <c r="DJ257">
        <v>11.0379</v>
      </c>
      <c r="DK257">
        <v>0.36793100000000001</v>
      </c>
      <c r="DM257" t="s">
        <v>3</v>
      </c>
      <c r="DN257" t="s">
        <v>186</v>
      </c>
      <c r="DO257">
        <v>1</v>
      </c>
      <c r="DP257">
        <v>6.2022000000000004</v>
      </c>
      <c r="DQ257">
        <v>0.20674000000000001</v>
      </c>
      <c r="DT257" t="s">
        <v>3</v>
      </c>
      <c r="DU257" t="s">
        <v>186</v>
      </c>
      <c r="DV257">
        <v>1</v>
      </c>
      <c r="DW257">
        <v>3.3222200000000002</v>
      </c>
      <c r="DX257">
        <v>0.11074100000000001</v>
      </c>
      <c r="DZ257" t="s">
        <v>3</v>
      </c>
      <c r="EA257" t="s">
        <v>22</v>
      </c>
      <c r="EB257">
        <v>0.51333333333333331</v>
      </c>
      <c r="EC257">
        <v>19.582599999999999</v>
      </c>
      <c r="ED257">
        <v>0.66607499999999997</v>
      </c>
      <c r="EF257" t="s">
        <v>3</v>
      </c>
      <c r="EG257" t="s">
        <v>185</v>
      </c>
      <c r="EH257">
        <v>1</v>
      </c>
      <c r="EI257">
        <v>2.6464400000000001</v>
      </c>
      <c r="EJ257">
        <v>8.8214500000000001E-2</v>
      </c>
      <c r="EL257" t="s">
        <v>3</v>
      </c>
      <c r="EM257" t="s">
        <v>104</v>
      </c>
      <c r="EN257">
        <v>0.22333333333333333</v>
      </c>
      <c r="EO257">
        <v>67.407499999999999</v>
      </c>
      <c r="EP257">
        <v>2.2469199999999998</v>
      </c>
      <c r="ET257" t="s">
        <v>3</v>
      </c>
      <c r="EU257" t="s">
        <v>177</v>
      </c>
      <c r="EV257">
        <v>1</v>
      </c>
      <c r="EW257">
        <v>6.8398500000000002</v>
      </c>
      <c r="EX257">
        <v>0.227995</v>
      </c>
      <c r="FG257" t="s">
        <v>3</v>
      </c>
      <c r="FH257" t="s">
        <v>167</v>
      </c>
      <c r="FI257">
        <v>1</v>
      </c>
      <c r="FJ257">
        <v>8.0159800000000008</v>
      </c>
      <c r="FK257">
        <v>0.26719900000000002</v>
      </c>
    </row>
    <row r="258" spans="1:167">
      <c r="A258" t="s">
        <v>3</v>
      </c>
      <c r="B258" t="s">
        <v>171</v>
      </c>
      <c r="C258">
        <v>1</v>
      </c>
      <c r="D258">
        <v>7.1283300000000001</v>
      </c>
      <c r="E258">
        <v>0.23761099999999999</v>
      </c>
      <c r="G258" t="s">
        <v>3</v>
      </c>
      <c r="H258" t="s">
        <v>186</v>
      </c>
      <c r="I258">
        <v>0.16333333333333336</v>
      </c>
      <c r="J258">
        <v>21.978200000000001</v>
      </c>
      <c r="K258">
        <v>0.73260499999999995</v>
      </c>
      <c r="M258" t="s">
        <v>3</v>
      </c>
      <c r="N258" t="s">
        <v>191</v>
      </c>
      <c r="O258">
        <v>0.72333333333333327</v>
      </c>
      <c r="P258">
        <v>16.226500000000001</v>
      </c>
      <c r="Q258">
        <v>0.54088499999999995</v>
      </c>
      <c r="S258" t="s">
        <v>3</v>
      </c>
      <c r="T258" t="s">
        <v>209</v>
      </c>
      <c r="U258">
        <v>0.42333333333333328</v>
      </c>
      <c r="V258">
        <v>20.332699999999999</v>
      </c>
      <c r="W258">
        <v>0.677755</v>
      </c>
      <c r="Y258" t="s">
        <v>3</v>
      </c>
      <c r="Z258" t="s">
        <v>191</v>
      </c>
      <c r="AA258">
        <v>0.96000000000000008</v>
      </c>
      <c r="AB258">
        <v>8.0174099999999999</v>
      </c>
      <c r="AC258">
        <v>0.26724700000000001</v>
      </c>
      <c r="AE258" t="s">
        <v>3</v>
      </c>
      <c r="AF258" t="s">
        <v>190</v>
      </c>
      <c r="AG258">
        <v>0.93666666666666676</v>
      </c>
      <c r="AH258">
        <v>9.2511799999999997</v>
      </c>
      <c r="AI258">
        <v>0.31253999999999998</v>
      </c>
      <c r="AK258" t="s">
        <v>3</v>
      </c>
      <c r="AL258" t="s">
        <v>175</v>
      </c>
      <c r="AM258">
        <v>0.94333333333333336</v>
      </c>
      <c r="AN258">
        <v>9.6695399999999996</v>
      </c>
      <c r="AO258">
        <v>0.32231799999999999</v>
      </c>
      <c r="AQ258" t="s">
        <v>3</v>
      </c>
      <c r="AR258" t="s">
        <v>191</v>
      </c>
      <c r="AS258">
        <v>1</v>
      </c>
      <c r="AT258">
        <v>5.1921600000000003</v>
      </c>
      <c r="AU258">
        <v>0.173072</v>
      </c>
      <c r="BO258" t="s">
        <v>3</v>
      </c>
      <c r="BP258" t="s">
        <v>43</v>
      </c>
      <c r="BQ258">
        <v>0.95666666666666667</v>
      </c>
      <c r="BR258">
        <v>8.0869800000000005</v>
      </c>
      <c r="BS258">
        <v>0.26956599999999997</v>
      </c>
      <c r="BV258" t="s">
        <v>3</v>
      </c>
      <c r="BW258" t="s">
        <v>165</v>
      </c>
      <c r="BX258">
        <v>1</v>
      </c>
      <c r="BY258">
        <v>4.2134299999999998</v>
      </c>
      <c r="BZ258">
        <v>0.14044799999999999</v>
      </c>
      <c r="CB258" t="s">
        <v>3</v>
      </c>
      <c r="CC258" t="s">
        <v>55</v>
      </c>
      <c r="CD258">
        <v>0.97333333333333327</v>
      </c>
      <c r="CE258">
        <v>11.1586</v>
      </c>
      <c r="CF258">
        <v>0.37195299999999998</v>
      </c>
      <c r="CH258" t="s">
        <v>3</v>
      </c>
      <c r="CI258" t="s">
        <v>185</v>
      </c>
      <c r="CJ258">
        <v>1</v>
      </c>
      <c r="CK258">
        <v>2.6160299999999999</v>
      </c>
      <c r="CL258">
        <v>8.7200899999999998E-2</v>
      </c>
      <c r="CN258" t="s">
        <v>3</v>
      </c>
      <c r="CO258" t="s">
        <v>189</v>
      </c>
      <c r="CP258">
        <v>1</v>
      </c>
      <c r="CQ258">
        <v>11.1501</v>
      </c>
      <c r="CR258">
        <v>0.37167</v>
      </c>
      <c r="CU258" t="s">
        <v>3</v>
      </c>
      <c r="CV258" t="s">
        <v>121</v>
      </c>
      <c r="CW258">
        <v>0.81</v>
      </c>
      <c r="CX258">
        <v>12.0397</v>
      </c>
      <c r="CY258">
        <v>0.40132400000000001</v>
      </c>
      <c r="DA258" t="s">
        <v>3</v>
      </c>
      <c r="DB258" t="s">
        <v>185</v>
      </c>
      <c r="DC258">
        <v>0.91666666666666663</v>
      </c>
      <c r="DD258">
        <v>11.8553</v>
      </c>
      <c r="DE258">
        <v>0.39517799999999997</v>
      </c>
      <c r="DG258" t="s">
        <v>3</v>
      </c>
      <c r="DH258" t="s">
        <v>187</v>
      </c>
      <c r="DI258">
        <v>0.56000000000000005</v>
      </c>
      <c r="DJ258">
        <v>14.785299999999999</v>
      </c>
      <c r="DK258">
        <v>0.492844</v>
      </c>
      <c r="DM258" t="s">
        <v>3</v>
      </c>
      <c r="DN258" t="s">
        <v>187</v>
      </c>
      <c r="DO258">
        <v>1</v>
      </c>
      <c r="DP258">
        <v>5.5085499999999996</v>
      </c>
      <c r="DQ258">
        <v>0.183618</v>
      </c>
      <c r="DT258" t="s">
        <v>3</v>
      </c>
      <c r="DU258" t="s">
        <v>187</v>
      </c>
      <c r="DV258">
        <v>1</v>
      </c>
      <c r="DW258">
        <v>5.35229</v>
      </c>
      <c r="DX258">
        <v>0.17841000000000001</v>
      </c>
      <c r="DZ258" t="s">
        <v>3</v>
      </c>
      <c r="EA258" t="s">
        <v>23</v>
      </c>
      <c r="EB258">
        <v>0.21333333333333335</v>
      </c>
      <c r="EC258">
        <v>24.844999999999999</v>
      </c>
      <c r="ED258">
        <v>0.86568100000000003</v>
      </c>
      <c r="EF258" t="s">
        <v>3</v>
      </c>
      <c r="EG258" t="s">
        <v>186</v>
      </c>
      <c r="EH258">
        <v>1</v>
      </c>
      <c r="EI258">
        <v>5.4748200000000002</v>
      </c>
      <c r="EJ258">
        <v>0.18249399999999999</v>
      </c>
      <c r="EL258" t="s">
        <v>3</v>
      </c>
      <c r="EM258" t="s">
        <v>105</v>
      </c>
      <c r="EN258">
        <v>0</v>
      </c>
      <c r="EO258">
        <v>129.27000000000001</v>
      </c>
      <c r="EP258">
        <v>4.4422699999999997</v>
      </c>
      <c r="ET258" t="s">
        <v>3</v>
      </c>
      <c r="EU258" t="s">
        <v>178</v>
      </c>
      <c r="EV258">
        <v>0.93333333333333335</v>
      </c>
      <c r="EW258">
        <v>9.3227600000000006</v>
      </c>
      <c r="EX258">
        <v>0.31075900000000001</v>
      </c>
      <c r="FG258" t="s">
        <v>3</v>
      </c>
      <c r="FH258" t="s">
        <v>168</v>
      </c>
      <c r="FI258">
        <v>1</v>
      </c>
      <c r="FJ258">
        <v>8.1946899999999996</v>
      </c>
      <c r="FK258">
        <v>0.27315600000000001</v>
      </c>
    </row>
    <row r="259" spans="1:167">
      <c r="A259" t="s">
        <v>3</v>
      </c>
      <c r="B259" t="s">
        <v>172</v>
      </c>
      <c r="C259">
        <v>0.68333333333333335</v>
      </c>
      <c r="D259">
        <v>15.717000000000001</v>
      </c>
      <c r="E259">
        <v>0.523899</v>
      </c>
      <c r="G259" t="s">
        <v>3</v>
      </c>
      <c r="H259" t="s">
        <v>187</v>
      </c>
      <c r="I259">
        <v>0.43333333333333335</v>
      </c>
      <c r="J259">
        <v>19.756599999999999</v>
      </c>
      <c r="K259">
        <v>0.658555</v>
      </c>
      <c r="M259" t="s">
        <v>3</v>
      </c>
      <c r="N259" t="s">
        <v>192</v>
      </c>
      <c r="O259">
        <v>0.78666666666666674</v>
      </c>
      <c r="P259">
        <v>15.1173</v>
      </c>
      <c r="Q259">
        <v>0.503911</v>
      </c>
      <c r="S259" t="s">
        <v>3</v>
      </c>
      <c r="T259" t="s">
        <v>210</v>
      </c>
      <c r="U259">
        <v>0.83333333333333337</v>
      </c>
      <c r="V259">
        <v>16.0276</v>
      </c>
      <c r="W259">
        <v>0.53425400000000001</v>
      </c>
      <c r="Y259" t="s">
        <v>3</v>
      </c>
      <c r="Z259" t="s">
        <v>192</v>
      </c>
      <c r="AA259">
        <v>1</v>
      </c>
      <c r="AB259">
        <v>5.39588</v>
      </c>
      <c r="AC259">
        <v>0.179863</v>
      </c>
      <c r="AE259" t="s">
        <v>3</v>
      </c>
      <c r="AF259" t="s">
        <v>191</v>
      </c>
      <c r="AG259">
        <v>0.94333333333333336</v>
      </c>
      <c r="AH259">
        <v>7.7219199999999999</v>
      </c>
      <c r="AI259">
        <v>0.25739699999999999</v>
      </c>
      <c r="AK259" t="s">
        <v>3</v>
      </c>
      <c r="AL259" t="s">
        <v>176</v>
      </c>
      <c r="AM259">
        <v>0.85333333333333339</v>
      </c>
      <c r="AN259">
        <v>11.7547</v>
      </c>
      <c r="AO259">
        <v>0.391822</v>
      </c>
      <c r="AQ259" t="s">
        <v>3</v>
      </c>
      <c r="AR259" t="s">
        <v>192</v>
      </c>
      <c r="AS259">
        <v>0.94666666666666666</v>
      </c>
      <c r="AT259">
        <v>7.1501700000000001</v>
      </c>
      <c r="AU259">
        <v>0.238339</v>
      </c>
      <c r="BO259" t="s">
        <v>3</v>
      </c>
      <c r="BP259" t="s">
        <v>44</v>
      </c>
      <c r="BQ259">
        <v>0.89666666666666661</v>
      </c>
      <c r="BR259">
        <v>10.861499999999999</v>
      </c>
      <c r="BS259">
        <v>0.36204900000000001</v>
      </c>
      <c r="BV259" t="s">
        <v>3</v>
      </c>
      <c r="BW259" t="s">
        <v>166</v>
      </c>
      <c r="BX259">
        <v>1</v>
      </c>
      <c r="BY259">
        <v>4.2131600000000002</v>
      </c>
      <c r="BZ259">
        <v>0.14043900000000001</v>
      </c>
      <c r="CB259" t="s">
        <v>3</v>
      </c>
      <c r="CC259" t="s">
        <v>56</v>
      </c>
      <c r="CD259">
        <v>0.62</v>
      </c>
      <c r="CE259">
        <v>18.5002</v>
      </c>
      <c r="CF259">
        <v>0.61667400000000006</v>
      </c>
      <c r="CH259" t="s">
        <v>3</v>
      </c>
      <c r="CI259" t="s">
        <v>186</v>
      </c>
      <c r="CJ259">
        <v>0.96000000000000008</v>
      </c>
      <c r="CK259">
        <v>4.3112599999999999</v>
      </c>
      <c r="CL259">
        <v>0.143709</v>
      </c>
      <c r="CN259" t="s">
        <v>3</v>
      </c>
      <c r="CO259" t="s">
        <v>190</v>
      </c>
      <c r="CP259">
        <v>0.94666666666666666</v>
      </c>
      <c r="CQ259">
        <v>15.751899999999999</v>
      </c>
      <c r="CR259">
        <v>0.52506200000000003</v>
      </c>
      <c r="CU259" t="s">
        <v>3</v>
      </c>
      <c r="CV259" t="s">
        <v>122</v>
      </c>
      <c r="CW259">
        <v>1</v>
      </c>
      <c r="CX259">
        <v>12.546900000000001</v>
      </c>
      <c r="CY259">
        <v>0.41822999999999999</v>
      </c>
      <c r="DA259" t="s">
        <v>3</v>
      </c>
      <c r="DB259" t="s">
        <v>186</v>
      </c>
      <c r="DC259">
        <v>0.96666666666666667</v>
      </c>
      <c r="DD259">
        <v>9.1404200000000007</v>
      </c>
      <c r="DE259">
        <v>0.30468099999999998</v>
      </c>
      <c r="DG259" t="s">
        <v>3</v>
      </c>
      <c r="DH259" t="s">
        <v>188</v>
      </c>
      <c r="DI259">
        <v>1</v>
      </c>
      <c r="DJ259">
        <v>6.94665</v>
      </c>
      <c r="DK259">
        <v>0.23155500000000001</v>
      </c>
      <c r="DM259" t="s">
        <v>3</v>
      </c>
      <c r="DN259" t="s">
        <v>188</v>
      </c>
      <c r="DO259">
        <v>1</v>
      </c>
      <c r="DP259">
        <v>3.8891399999999998</v>
      </c>
      <c r="DQ259">
        <v>0.129638</v>
      </c>
      <c r="DT259" t="s">
        <v>3</v>
      </c>
      <c r="DU259" t="s">
        <v>188</v>
      </c>
      <c r="DV259">
        <v>1</v>
      </c>
      <c r="DW259">
        <v>4.6263500000000004</v>
      </c>
      <c r="DX259">
        <v>0.15421199999999999</v>
      </c>
      <c r="DZ259" t="s">
        <v>3</v>
      </c>
      <c r="EA259" t="s">
        <v>24</v>
      </c>
      <c r="EB259">
        <v>0.15333333333333332</v>
      </c>
      <c r="EC259">
        <v>30.362200000000001</v>
      </c>
      <c r="ED259">
        <v>1.5896399999999999</v>
      </c>
      <c r="EF259" t="s">
        <v>3</v>
      </c>
      <c r="EG259" t="s">
        <v>187</v>
      </c>
      <c r="EH259">
        <v>1</v>
      </c>
      <c r="EI259">
        <v>3.2572299999999998</v>
      </c>
      <c r="EJ259">
        <v>0.108574</v>
      </c>
      <c r="EL259" t="s">
        <v>3</v>
      </c>
      <c r="EM259" t="s">
        <v>106</v>
      </c>
      <c r="EN259">
        <v>7.3333333333333334E-2</v>
      </c>
      <c r="EO259">
        <v>64.298400000000001</v>
      </c>
      <c r="EP259">
        <v>2.2248600000000001</v>
      </c>
      <c r="ET259" t="s">
        <v>3</v>
      </c>
      <c r="EU259" t="s">
        <v>179</v>
      </c>
      <c r="EV259">
        <v>1</v>
      </c>
      <c r="EW259">
        <v>5.9559499999999996</v>
      </c>
      <c r="EX259">
        <v>0.19853199999999999</v>
      </c>
      <c r="FG259" t="s">
        <v>3</v>
      </c>
      <c r="FH259" t="s">
        <v>169</v>
      </c>
      <c r="FI259">
        <v>1</v>
      </c>
      <c r="FJ259">
        <v>8.4843700000000002</v>
      </c>
      <c r="FK259">
        <v>0.28281200000000001</v>
      </c>
    </row>
    <row r="260" spans="1:167">
      <c r="A260" t="s">
        <v>3</v>
      </c>
      <c r="B260" t="s">
        <v>173</v>
      </c>
      <c r="C260">
        <v>0.47666666666666668</v>
      </c>
      <c r="D260">
        <v>21.355599999999999</v>
      </c>
      <c r="E260">
        <v>0.71185399999999999</v>
      </c>
      <c r="G260" t="s">
        <v>3</v>
      </c>
      <c r="H260" t="s">
        <v>188</v>
      </c>
      <c r="I260">
        <v>0.25</v>
      </c>
      <c r="J260">
        <v>23.2593</v>
      </c>
      <c r="K260">
        <v>0.77530900000000003</v>
      </c>
      <c r="M260" t="s">
        <v>3</v>
      </c>
      <c r="N260" t="s">
        <v>193</v>
      </c>
      <c r="O260">
        <v>0.97666666666666668</v>
      </c>
      <c r="P260">
        <v>7.7531499999999998</v>
      </c>
      <c r="Q260">
        <v>0.258438</v>
      </c>
      <c r="S260" t="s">
        <v>3</v>
      </c>
      <c r="T260" t="s">
        <v>211</v>
      </c>
      <c r="U260">
        <v>0.68666666666666676</v>
      </c>
      <c r="V260">
        <v>16.773700000000002</v>
      </c>
      <c r="W260">
        <v>0.55912399999999995</v>
      </c>
      <c r="Y260" t="s">
        <v>3</v>
      </c>
      <c r="Z260" t="s">
        <v>193</v>
      </c>
      <c r="AA260">
        <v>1</v>
      </c>
      <c r="AB260">
        <v>6.9273199999999999</v>
      </c>
      <c r="AC260">
        <v>0.23091100000000001</v>
      </c>
      <c r="AE260" t="s">
        <v>3</v>
      </c>
      <c r="AF260" t="s">
        <v>192</v>
      </c>
      <c r="AG260">
        <v>1</v>
      </c>
      <c r="AH260">
        <v>6.1039899999999996</v>
      </c>
      <c r="AI260">
        <v>0.20346600000000001</v>
      </c>
      <c r="AK260" t="s">
        <v>3</v>
      </c>
      <c r="AL260" t="s">
        <v>177</v>
      </c>
      <c r="AM260">
        <v>1</v>
      </c>
      <c r="AN260">
        <v>6.9274199999999997</v>
      </c>
      <c r="AO260">
        <v>0.23091400000000001</v>
      </c>
      <c r="AQ260" t="s">
        <v>3</v>
      </c>
      <c r="AR260" t="s">
        <v>193</v>
      </c>
      <c r="AS260">
        <v>1</v>
      </c>
      <c r="AT260">
        <v>5.2405999999999997</v>
      </c>
      <c r="AU260">
        <v>0.17468700000000001</v>
      </c>
      <c r="BO260" t="s">
        <v>3</v>
      </c>
      <c r="BP260" t="s">
        <v>45</v>
      </c>
      <c r="BQ260">
        <v>0.95666666666666667</v>
      </c>
      <c r="BR260">
        <v>10.8605</v>
      </c>
      <c r="BS260">
        <v>0.36201699999999998</v>
      </c>
      <c r="BV260" t="s">
        <v>3</v>
      </c>
      <c r="BW260" t="s">
        <v>167</v>
      </c>
      <c r="BX260">
        <v>1</v>
      </c>
      <c r="BY260">
        <v>4.84077</v>
      </c>
      <c r="BZ260">
        <v>0.161359</v>
      </c>
      <c r="CB260" t="s">
        <v>3</v>
      </c>
      <c r="CC260" t="s">
        <v>57</v>
      </c>
      <c r="CD260">
        <v>0.9</v>
      </c>
      <c r="CE260">
        <v>11.3415</v>
      </c>
      <c r="CF260">
        <v>0.37805</v>
      </c>
      <c r="CH260" t="s">
        <v>3</v>
      </c>
      <c r="CI260" t="s">
        <v>187</v>
      </c>
      <c r="CJ260">
        <v>0.97333333333333327</v>
      </c>
      <c r="CK260">
        <v>3.9763999999999999</v>
      </c>
      <c r="CL260">
        <v>0.132547</v>
      </c>
      <c r="CN260" t="s">
        <v>3</v>
      </c>
      <c r="CO260" t="s">
        <v>191</v>
      </c>
      <c r="CP260">
        <v>0.89666666666666661</v>
      </c>
      <c r="CQ260">
        <v>12.212300000000001</v>
      </c>
      <c r="CR260">
        <v>0.40707700000000002</v>
      </c>
      <c r="CU260" t="s">
        <v>3</v>
      </c>
      <c r="CV260" t="s">
        <v>123</v>
      </c>
      <c r="CW260">
        <v>0.84666666666666657</v>
      </c>
      <c r="CX260">
        <v>12.557</v>
      </c>
      <c r="CY260">
        <v>0.41856700000000002</v>
      </c>
      <c r="DA260" t="s">
        <v>3</v>
      </c>
      <c r="DB260" t="s">
        <v>187</v>
      </c>
      <c r="DC260">
        <v>1</v>
      </c>
      <c r="DD260">
        <v>10.196300000000001</v>
      </c>
      <c r="DE260">
        <v>0.33987499999999998</v>
      </c>
      <c r="DG260" t="s">
        <v>3</v>
      </c>
      <c r="DH260" t="s">
        <v>189</v>
      </c>
      <c r="DI260">
        <v>1</v>
      </c>
      <c r="DJ260">
        <v>8.9597999999999995</v>
      </c>
      <c r="DK260">
        <v>0.29865999999999998</v>
      </c>
      <c r="DM260" t="s">
        <v>3</v>
      </c>
      <c r="DN260" t="s">
        <v>189</v>
      </c>
      <c r="DO260">
        <v>1</v>
      </c>
      <c r="DP260">
        <v>5.5188199999999998</v>
      </c>
      <c r="DQ260">
        <v>0.18396100000000001</v>
      </c>
      <c r="DT260" t="s">
        <v>3</v>
      </c>
      <c r="DU260" t="s">
        <v>189</v>
      </c>
      <c r="DV260">
        <v>1</v>
      </c>
      <c r="DW260">
        <v>4.7698700000000001</v>
      </c>
      <c r="DX260">
        <v>0.158996</v>
      </c>
      <c r="DZ260" t="s">
        <v>3</v>
      </c>
      <c r="EA260" t="s">
        <v>25</v>
      </c>
      <c r="EB260">
        <v>0</v>
      </c>
      <c r="EC260">
        <v>65.349999999999994</v>
      </c>
      <c r="ED260">
        <v>3.6508400000000001</v>
      </c>
      <c r="EF260" t="s">
        <v>3</v>
      </c>
      <c r="EG260" t="s">
        <v>188</v>
      </c>
      <c r="EH260">
        <v>0.63</v>
      </c>
      <c r="EI260">
        <v>41.6599</v>
      </c>
      <c r="EJ260">
        <v>1.40269</v>
      </c>
      <c r="EL260" t="s">
        <v>3</v>
      </c>
      <c r="EM260" t="s">
        <v>107</v>
      </c>
      <c r="EN260">
        <v>0</v>
      </c>
      <c r="EO260">
        <v>160.172</v>
      </c>
      <c r="EP260">
        <v>5.8886900000000004</v>
      </c>
      <c r="ET260" t="s">
        <v>3</v>
      </c>
      <c r="EU260" t="s">
        <v>180</v>
      </c>
      <c r="EV260">
        <v>0.91</v>
      </c>
      <c r="EW260">
        <v>8.9757300000000004</v>
      </c>
      <c r="EX260">
        <v>0.29919099999999998</v>
      </c>
      <c r="FG260" t="s">
        <v>3</v>
      </c>
      <c r="FH260" t="s">
        <v>170</v>
      </c>
      <c r="FI260">
        <v>1</v>
      </c>
      <c r="FJ260">
        <v>8.5117899999999995</v>
      </c>
      <c r="FK260">
        <v>0.28372599999999998</v>
      </c>
    </row>
    <row r="261" spans="1:167">
      <c r="A261" t="s">
        <v>3</v>
      </c>
      <c r="B261" t="s">
        <v>174</v>
      </c>
      <c r="C261">
        <v>0.68666666666666676</v>
      </c>
      <c r="D261">
        <v>15.661899999999999</v>
      </c>
      <c r="E261">
        <v>0.52206399999999997</v>
      </c>
      <c r="G261" t="s">
        <v>3</v>
      </c>
      <c r="H261" t="s">
        <v>189</v>
      </c>
      <c r="I261">
        <v>0.69</v>
      </c>
      <c r="J261">
        <v>15.9925</v>
      </c>
      <c r="K261">
        <v>0.53308199999999994</v>
      </c>
      <c r="M261" t="s">
        <v>3</v>
      </c>
      <c r="N261" t="s">
        <v>194</v>
      </c>
      <c r="O261">
        <v>0.88666666666666671</v>
      </c>
      <c r="P261">
        <v>10.404299999999999</v>
      </c>
      <c r="Q261">
        <v>0.34680899999999998</v>
      </c>
      <c r="S261" t="s">
        <v>3</v>
      </c>
      <c r="T261" t="s">
        <v>212</v>
      </c>
      <c r="U261">
        <v>0.58333333333333337</v>
      </c>
      <c r="V261">
        <v>18.754999999999999</v>
      </c>
      <c r="W261">
        <v>0.625166</v>
      </c>
      <c r="Y261" t="s">
        <v>3</v>
      </c>
      <c r="Z261" t="s">
        <v>194</v>
      </c>
      <c r="AA261">
        <v>0.95333333333333337</v>
      </c>
      <c r="AB261">
        <v>5.8726799999999999</v>
      </c>
      <c r="AC261">
        <v>0.19575600000000001</v>
      </c>
      <c r="AE261" t="s">
        <v>3</v>
      </c>
      <c r="AF261" t="s">
        <v>193</v>
      </c>
      <c r="AG261">
        <v>0.95333333333333337</v>
      </c>
      <c r="AH261">
        <v>9.2735900000000004</v>
      </c>
      <c r="AI261">
        <v>0.30912000000000001</v>
      </c>
      <c r="AK261" t="s">
        <v>3</v>
      </c>
      <c r="AL261" t="s">
        <v>178</v>
      </c>
      <c r="AM261">
        <v>1</v>
      </c>
      <c r="AN261">
        <v>7.1586400000000001</v>
      </c>
      <c r="AO261">
        <v>0.238621</v>
      </c>
      <c r="AQ261" t="s">
        <v>3</v>
      </c>
      <c r="AR261" t="s">
        <v>194</v>
      </c>
      <c r="AS261">
        <v>1</v>
      </c>
      <c r="AT261">
        <v>6.3193900000000003</v>
      </c>
      <c r="AU261">
        <v>0.210646</v>
      </c>
      <c r="BO261" t="s">
        <v>3</v>
      </c>
      <c r="BP261" t="s">
        <v>46</v>
      </c>
      <c r="BQ261">
        <v>0.92666666666666664</v>
      </c>
      <c r="BR261">
        <v>9.8187499999999996</v>
      </c>
      <c r="BS261">
        <v>0.32729200000000003</v>
      </c>
      <c r="BV261" t="s">
        <v>3</v>
      </c>
      <c r="BW261" t="s">
        <v>168</v>
      </c>
      <c r="BX261">
        <v>1</v>
      </c>
      <c r="BY261">
        <v>4.8229899999999999</v>
      </c>
      <c r="BZ261">
        <v>0.16076599999999999</v>
      </c>
      <c r="CB261" t="s">
        <v>3</v>
      </c>
      <c r="CC261" t="s">
        <v>58</v>
      </c>
      <c r="CD261">
        <v>0.93333333333333335</v>
      </c>
      <c r="CE261">
        <v>10.0198</v>
      </c>
      <c r="CF261">
        <v>0.33399200000000001</v>
      </c>
      <c r="CH261" t="s">
        <v>3</v>
      </c>
      <c r="CI261" t="s">
        <v>188</v>
      </c>
      <c r="CJ261">
        <v>1</v>
      </c>
      <c r="CK261">
        <v>1.8451599999999999</v>
      </c>
      <c r="CL261">
        <v>6.1505299999999999E-2</v>
      </c>
      <c r="CN261" t="s">
        <v>3</v>
      </c>
      <c r="CO261" t="s">
        <v>192</v>
      </c>
      <c r="CP261">
        <v>1</v>
      </c>
      <c r="CQ261">
        <v>10.2044</v>
      </c>
      <c r="CR261">
        <v>0.340146</v>
      </c>
      <c r="CU261" t="s">
        <v>3</v>
      </c>
      <c r="CV261" t="s">
        <v>124</v>
      </c>
      <c r="CW261">
        <v>1</v>
      </c>
      <c r="CX261">
        <v>2.4656500000000001</v>
      </c>
      <c r="CY261">
        <v>0.29007699999999997</v>
      </c>
      <c r="DA261" t="s">
        <v>3</v>
      </c>
      <c r="DB261" t="s">
        <v>188</v>
      </c>
      <c r="DC261">
        <v>1</v>
      </c>
      <c r="DD261">
        <v>9.1461500000000004</v>
      </c>
      <c r="DE261">
        <v>0.30487199999999998</v>
      </c>
      <c r="DG261" t="s">
        <v>3</v>
      </c>
      <c r="DH261" t="s">
        <v>190</v>
      </c>
      <c r="DI261">
        <v>1</v>
      </c>
      <c r="DJ261">
        <v>6.5497199999999998</v>
      </c>
      <c r="DK261">
        <v>0.21832399999999999</v>
      </c>
      <c r="DM261" t="s">
        <v>3</v>
      </c>
      <c r="DN261" t="s">
        <v>190</v>
      </c>
      <c r="DO261">
        <v>0.95</v>
      </c>
      <c r="DP261">
        <v>7.1804199999999998</v>
      </c>
      <c r="DQ261">
        <v>0.239347</v>
      </c>
      <c r="DT261" t="s">
        <v>3</v>
      </c>
      <c r="DU261" t="s">
        <v>190</v>
      </c>
      <c r="DV261">
        <v>0.93333333333333335</v>
      </c>
      <c r="DW261">
        <v>6.7167599999999998</v>
      </c>
      <c r="DX261">
        <v>0.22389200000000001</v>
      </c>
      <c r="DZ261" t="s">
        <v>3</v>
      </c>
      <c r="EA261" t="s">
        <v>26</v>
      </c>
      <c r="EB261">
        <v>0</v>
      </c>
      <c r="EC261">
        <v>81.167100000000005</v>
      </c>
      <c r="ED261">
        <v>2.97315</v>
      </c>
      <c r="EF261" t="s">
        <v>3</v>
      </c>
      <c r="EG261" t="s">
        <v>189</v>
      </c>
      <c r="EH261">
        <v>0.84</v>
      </c>
      <c r="EI261">
        <v>11.174799999999999</v>
      </c>
      <c r="EJ261">
        <v>0.37249300000000002</v>
      </c>
      <c r="EL261" t="s">
        <v>3</v>
      </c>
      <c r="EM261" t="s">
        <v>108</v>
      </c>
      <c r="EN261">
        <v>0</v>
      </c>
      <c r="EO261">
        <v>98.370500000000007</v>
      </c>
      <c r="EP261">
        <v>3.3459300000000001</v>
      </c>
      <c r="ET261" t="s">
        <v>3</v>
      </c>
      <c r="EU261" t="s">
        <v>181</v>
      </c>
      <c r="EV261">
        <v>1</v>
      </c>
      <c r="EW261">
        <v>5.99315</v>
      </c>
      <c r="EX261">
        <v>0.19977200000000001</v>
      </c>
      <c r="FG261" t="s">
        <v>3</v>
      </c>
      <c r="FH261" t="s">
        <v>171</v>
      </c>
      <c r="FI261">
        <v>1</v>
      </c>
      <c r="FJ261">
        <v>7.3684799999999999</v>
      </c>
      <c r="FK261">
        <v>0.245616</v>
      </c>
    </row>
    <row r="262" spans="1:167">
      <c r="A262" t="s">
        <v>3</v>
      </c>
      <c r="B262" t="s">
        <v>175</v>
      </c>
      <c r="C262">
        <v>0.77999999999999992</v>
      </c>
      <c r="D262">
        <v>15.5396</v>
      </c>
      <c r="E262">
        <v>0.51798599999999995</v>
      </c>
      <c r="G262" t="s">
        <v>3</v>
      </c>
      <c r="H262" t="s">
        <v>190</v>
      </c>
      <c r="I262">
        <v>0.47333333333333333</v>
      </c>
      <c r="J262">
        <v>19.704000000000001</v>
      </c>
      <c r="K262">
        <v>0.65680099999999997</v>
      </c>
      <c r="M262" t="s">
        <v>3</v>
      </c>
      <c r="N262" t="s">
        <v>195</v>
      </c>
      <c r="O262">
        <v>0.86333333333333329</v>
      </c>
      <c r="P262">
        <v>13.0847</v>
      </c>
      <c r="Q262">
        <v>0.43615599999999999</v>
      </c>
      <c r="S262" t="s">
        <v>3</v>
      </c>
      <c r="T262" t="s">
        <v>213</v>
      </c>
      <c r="U262">
        <v>0.33999999999999997</v>
      </c>
      <c r="V262">
        <v>19.216999999999999</v>
      </c>
      <c r="W262">
        <v>0.640567</v>
      </c>
      <c r="Y262" t="s">
        <v>3</v>
      </c>
      <c r="Z262" t="s">
        <v>195</v>
      </c>
      <c r="AA262">
        <v>0.8666666666666667</v>
      </c>
      <c r="AB262">
        <v>9.9729500000000009</v>
      </c>
      <c r="AC262">
        <v>0.33243200000000001</v>
      </c>
      <c r="AE262" t="s">
        <v>3</v>
      </c>
      <c r="AF262" t="s">
        <v>194</v>
      </c>
      <c r="AG262">
        <v>0.65</v>
      </c>
      <c r="AH262">
        <v>15.4183</v>
      </c>
      <c r="AI262">
        <v>0.53722400000000003</v>
      </c>
      <c r="AK262" t="s">
        <v>3</v>
      </c>
      <c r="AL262" t="s">
        <v>179</v>
      </c>
      <c r="AM262">
        <v>0.95</v>
      </c>
      <c r="AN262">
        <v>7.8994299999999997</v>
      </c>
      <c r="AO262">
        <v>0.26331399999999999</v>
      </c>
      <c r="AQ262" t="s">
        <v>3</v>
      </c>
      <c r="AR262" t="s">
        <v>195</v>
      </c>
      <c r="AS262">
        <v>1</v>
      </c>
      <c r="AT262">
        <v>5.1031599999999999</v>
      </c>
      <c r="AU262">
        <v>0.17010500000000001</v>
      </c>
      <c r="BO262" t="s">
        <v>3</v>
      </c>
      <c r="BP262" t="s">
        <v>47</v>
      </c>
      <c r="BQ262">
        <v>0</v>
      </c>
      <c r="BR262">
        <v>41.353400000000001</v>
      </c>
      <c r="BS262">
        <v>1.3876999999999999</v>
      </c>
      <c r="BV262" t="s">
        <v>3</v>
      </c>
      <c r="BW262" t="s">
        <v>169</v>
      </c>
      <c r="BX262">
        <v>0.98</v>
      </c>
      <c r="BY262">
        <v>6.95594</v>
      </c>
      <c r="BZ262">
        <v>0.23186499999999999</v>
      </c>
      <c r="CB262" t="s">
        <v>3</v>
      </c>
      <c r="CC262" t="s">
        <v>59</v>
      </c>
      <c r="CD262">
        <v>0.69</v>
      </c>
      <c r="CE262">
        <v>15.4155</v>
      </c>
      <c r="CF262">
        <v>0.51385000000000003</v>
      </c>
      <c r="CH262" t="s">
        <v>3</v>
      </c>
      <c r="CI262" t="s">
        <v>189</v>
      </c>
      <c r="CJ262">
        <v>1</v>
      </c>
      <c r="CK262">
        <v>3.3509899999999999</v>
      </c>
      <c r="CL262">
        <v>0.11169999999999999</v>
      </c>
      <c r="CN262" t="s">
        <v>3</v>
      </c>
      <c r="CO262" t="s">
        <v>193</v>
      </c>
      <c r="CP262">
        <v>1</v>
      </c>
      <c r="CQ262">
        <v>8.8406900000000004</v>
      </c>
      <c r="CR262">
        <v>0.29469000000000001</v>
      </c>
      <c r="DA262" t="s">
        <v>3</v>
      </c>
      <c r="DB262" t="s">
        <v>189</v>
      </c>
      <c r="DC262">
        <v>0.95</v>
      </c>
      <c r="DD262">
        <v>10.075200000000001</v>
      </c>
      <c r="DE262">
        <v>0.33584000000000003</v>
      </c>
      <c r="DG262" t="s">
        <v>3</v>
      </c>
      <c r="DH262" t="s">
        <v>191</v>
      </c>
      <c r="DI262">
        <v>0.5066666666666666</v>
      </c>
      <c r="DJ262">
        <v>21.686800000000002</v>
      </c>
      <c r="DK262">
        <v>0.72289400000000004</v>
      </c>
      <c r="DM262" t="s">
        <v>3</v>
      </c>
      <c r="DN262" t="s">
        <v>191</v>
      </c>
      <c r="DO262">
        <v>1</v>
      </c>
      <c r="DP262">
        <v>6.5303199999999997</v>
      </c>
      <c r="DQ262">
        <v>0.21767700000000001</v>
      </c>
      <c r="DT262" t="s">
        <v>3</v>
      </c>
      <c r="DU262" t="s">
        <v>191</v>
      </c>
      <c r="DV262">
        <v>1</v>
      </c>
      <c r="DW262">
        <v>2.7499799999999999</v>
      </c>
      <c r="DX262">
        <v>9.1665999999999997E-2</v>
      </c>
      <c r="DZ262" t="s">
        <v>3</v>
      </c>
      <c r="EA262" t="s">
        <v>27</v>
      </c>
      <c r="EB262">
        <v>0.48666666666666664</v>
      </c>
      <c r="EC262">
        <v>19.806799999999999</v>
      </c>
      <c r="ED262">
        <v>0.73906099999999997</v>
      </c>
      <c r="EF262" t="s">
        <v>3</v>
      </c>
      <c r="EG262" t="s">
        <v>190</v>
      </c>
      <c r="EH262">
        <v>1</v>
      </c>
      <c r="EI262">
        <v>4.5912300000000004</v>
      </c>
      <c r="EJ262">
        <v>0.15304100000000001</v>
      </c>
      <c r="EL262" t="s">
        <v>3</v>
      </c>
      <c r="EM262" t="s">
        <v>109</v>
      </c>
      <c r="EN262">
        <v>0</v>
      </c>
      <c r="EO262">
        <v>193.91</v>
      </c>
      <c r="EP262">
        <v>6.6635900000000001</v>
      </c>
      <c r="ET262" t="s">
        <v>3</v>
      </c>
      <c r="EU262" t="s">
        <v>182</v>
      </c>
      <c r="EV262">
        <v>0.95</v>
      </c>
      <c r="EW262">
        <v>7.2906399999999998</v>
      </c>
      <c r="EX262">
        <v>0.24302099999999999</v>
      </c>
      <c r="FG262" t="s">
        <v>3</v>
      </c>
      <c r="FH262" t="s">
        <v>172</v>
      </c>
      <c r="FI262">
        <v>1</v>
      </c>
      <c r="FJ262">
        <v>4.5216099999999999</v>
      </c>
      <c r="FK262">
        <v>0.15071999999999999</v>
      </c>
    </row>
    <row r="263" spans="1:167">
      <c r="A263" t="s">
        <v>3</v>
      </c>
      <c r="B263" t="s">
        <v>176</v>
      </c>
      <c r="C263">
        <v>0.81</v>
      </c>
      <c r="D263">
        <v>15.2181</v>
      </c>
      <c r="E263">
        <v>0.50727</v>
      </c>
      <c r="G263" t="s">
        <v>3</v>
      </c>
      <c r="H263" t="s">
        <v>191</v>
      </c>
      <c r="I263">
        <v>0.21333333333333335</v>
      </c>
      <c r="J263">
        <v>23.659099999999999</v>
      </c>
      <c r="K263">
        <v>0.88944100000000004</v>
      </c>
      <c r="M263" t="s">
        <v>3</v>
      </c>
      <c r="N263" t="s">
        <v>196</v>
      </c>
      <c r="O263">
        <v>0.52666666666666673</v>
      </c>
      <c r="P263">
        <v>25.924900000000001</v>
      </c>
      <c r="Q263">
        <v>0.86416499999999996</v>
      </c>
      <c r="S263" t="s">
        <v>3</v>
      </c>
      <c r="T263" t="s">
        <v>214</v>
      </c>
      <c r="U263">
        <v>0.71666666666666667</v>
      </c>
      <c r="V263">
        <v>16.3766</v>
      </c>
      <c r="W263">
        <v>0.54588700000000001</v>
      </c>
      <c r="Y263" t="s">
        <v>3</v>
      </c>
      <c r="Z263" t="s">
        <v>196</v>
      </c>
      <c r="AA263">
        <v>1</v>
      </c>
      <c r="AB263">
        <v>4.6787599999999996</v>
      </c>
      <c r="AC263">
        <v>0.15595899999999999</v>
      </c>
      <c r="AE263" t="s">
        <v>3</v>
      </c>
      <c r="AF263" t="s">
        <v>195</v>
      </c>
      <c r="AG263">
        <v>0.91333333333333333</v>
      </c>
      <c r="AH263">
        <v>8.8263800000000003</v>
      </c>
      <c r="AI263">
        <v>0.294213</v>
      </c>
      <c r="AK263" t="s">
        <v>3</v>
      </c>
      <c r="AL263" t="s">
        <v>180</v>
      </c>
      <c r="AM263">
        <v>1</v>
      </c>
      <c r="AN263">
        <v>6.8027699999999998</v>
      </c>
      <c r="AO263">
        <v>0.22675899999999999</v>
      </c>
      <c r="AQ263" t="s">
        <v>3</v>
      </c>
      <c r="AR263" t="s">
        <v>196</v>
      </c>
      <c r="AS263">
        <v>1</v>
      </c>
      <c r="AT263">
        <v>4.8048900000000003</v>
      </c>
      <c r="AU263">
        <v>0.160163</v>
      </c>
      <c r="BO263" t="s">
        <v>3</v>
      </c>
      <c r="BP263" t="s">
        <v>48</v>
      </c>
      <c r="BQ263">
        <v>0.67</v>
      </c>
      <c r="BR263">
        <v>17.064800000000002</v>
      </c>
      <c r="BS263">
        <v>0.56882600000000005</v>
      </c>
      <c r="BV263" t="s">
        <v>3</v>
      </c>
      <c r="BW263" t="s">
        <v>170</v>
      </c>
      <c r="BX263">
        <v>1</v>
      </c>
      <c r="BY263">
        <v>4.4828299999999999</v>
      </c>
      <c r="BZ263">
        <v>0.14942800000000001</v>
      </c>
      <c r="CB263" t="s">
        <v>3</v>
      </c>
      <c r="CC263" t="s">
        <v>60</v>
      </c>
      <c r="CD263">
        <v>0.92</v>
      </c>
      <c r="CE263">
        <v>10.153600000000001</v>
      </c>
      <c r="CF263">
        <v>0.33845199999999998</v>
      </c>
      <c r="CH263" t="s">
        <v>3</v>
      </c>
      <c r="CI263" t="s">
        <v>190</v>
      </c>
      <c r="CJ263">
        <v>1</v>
      </c>
      <c r="CK263">
        <v>2.3062399999999998</v>
      </c>
      <c r="CL263">
        <v>7.6874499999999998E-2</v>
      </c>
      <c r="CN263" t="s">
        <v>3</v>
      </c>
      <c r="CO263" t="s">
        <v>194</v>
      </c>
      <c r="CP263">
        <v>0.61333333333333329</v>
      </c>
      <c r="CQ263">
        <v>18.868500000000001</v>
      </c>
      <c r="CR263">
        <v>0.62895100000000004</v>
      </c>
      <c r="DA263" t="s">
        <v>3</v>
      </c>
      <c r="DB263" t="s">
        <v>190</v>
      </c>
      <c r="DC263">
        <v>1</v>
      </c>
      <c r="DD263">
        <v>9.0681700000000003</v>
      </c>
      <c r="DE263">
        <v>0.30227199999999999</v>
      </c>
      <c r="DG263" t="s">
        <v>3</v>
      </c>
      <c r="DH263" t="s">
        <v>192</v>
      </c>
      <c r="DI263">
        <v>0.89</v>
      </c>
      <c r="DJ263">
        <v>11.127000000000001</v>
      </c>
      <c r="DK263">
        <v>0.37090099999999998</v>
      </c>
      <c r="DM263" t="s">
        <v>3</v>
      </c>
      <c r="DN263" t="s">
        <v>192</v>
      </c>
      <c r="DO263">
        <v>1</v>
      </c>
      <c r="DP263">
        <v>4.6013099999999998</v>
      </c>
      <c r="DQ263">
        <v>0.15337700000000001</v>
      </c>
      <c r="DT263" t="s">
        <v>3</v>
      </c>
      <c r="DU263" t="s">
        <v>192</v>
      </c>
      <c r="DV263">
        <v>1</v>
      </c>
      <c r="DW263">
        <v>4.0786199999999999</v>
      </c>
      <c r="DX263">
        <v>0.13595399999999999</v>
      </c>
      <c r="DZ263" t="s">
        <v>3</v>
      </c>
      <c r="EA263" t="s">
        <v>28</v>
      </c>
      <c r="EB263">
        <v>3.0000000000000002E-2</v>
      </c>
      <c r="EC263">
        <v>44.213500000000003</v>
      </c>
      <c r="ED263">
        <v>1.4737800000000001</v>
      </c>
      <c r="EF263" t="s">
        <v>3</v>
      </c>
      <c r="EG263" t="s">
        <v>191</v>
      </c>
      <c r="EH263">
        <v>1</v>
      </c>
      <c r="EI263">
        <v>5.5395099999999999</v>
      </c>
      <c r="EJ263">
        <v>0.18465000000000001</v>
      </c>
      <c r="EL263" t="s">
        <v>3</v>
      </c>
      <c r="EM263" t="s">
        <v>110</v>
      </c>
      <c r="EN263">
        <v>0</v>
      </c>
      <c r="EO263">
        <v>105.678</v>
      </c>
      <c r="EP263">
        <v>3.72105</v>
      </c>
      <c r="ET263" t="s">
        <v>3</v>
      </c>
      <c r="EU263" t="s">
        <v>183</v>
      </c>
      <c r="EV263">
        <v>1</v>
      </c>
      <c r="EW263">
        <v>5.3819600000000003</v>
      </c>
      <c r="EX263">
        <v>0.179399</v>
      </c>
      <c r="FG263" t="s">
        <v>3</v>
      </c>
      <c r="FH263" t="s">
        <v>173</v>
      </c>
      <c r="FI263">
        <v>1</v>
      </c>
      <c r="FJ263">
        <v>4.6355000000000004</v>
      </c>
      <c r="FK263">
        <v>0.15451699999999999</v>
      </c>
    </row>
    <row r="264" spans="1:167">
      <c r="A264" t="s">
        <v>3</v>
      </c>
      <c r="B264" t="s">
        <v>177</v>
      </c>
      <c r="C264">
        <v>0.95</v>
      </c>
      <c r="D264">
        <v>11.8657</v>
      </c>
      <c r="E264">
        <v>0.39552399999999999</v>
      </c>
      <c r="G264" t="s">
        <v>3</v>
      </c>
      <c r="H264" t="s">
        <v>192</v>
      </c>
      <c r="I264">
        <v>0.77666666666666673</v>
      </c>
      <c r="J264">
        <v>15.087</v>
      </c>
      <c r="K264">
        <v>0.50289899999999998</v>
      </c>
      <c r="M264" t="s">
        <v>3</v>
      </c>
      <c r="N264" t="s">
        <v>197</v>
      </c>
      <c r="O264">
        <v>0.46</v>
      </c>
      <c r="P264">
        <v>19.659800000000001</v>
      </c>
      <c r="Q264">
        <v>0.65532599999999996</v>
      </c>
      <c r="S264" t="s">
        <v>3</v>
      </c>
      <c r="T264" t="s">
        <v>215</v>
      </c>
      <c r="U264">
        <v>0.60666666666666669</v>
      </c>
      <c r="V264">
        <v>18.382300000000001</v>
      </c>
      <c r="W264">
        <v>0.61274399999999996</v>
      </c>
      <c r="Y264" t="s">
        <v>3</v>
      </c>
      <c r="Z264" t="s">
        <v>197</v>
      </c>
      <c r="AA264">
        <v>1</v>
      </c>
      <c r="AB264">
        <v>5.0659200000000002</v>
      </c>
      <c r="AC264">
        <v>0.16886399999999999</v>
      </c>
      <c r="AE264" t="s">
        <v>3</v>
      </c>
      <c r="AF264" t="s">
        <v>196</v>
      </c>
      <c r="AG264">
        <v>0.92333333333333334</v>
      </c>
      <c r="AH264">
        <v>8.2095199999999995</v>
      </c>
      <c r="AI264">
        <v>0.27365099999999998</v>
      </c>
      <c r="AK264" t="s">
        <v>3</v>
      </c>
      <c r="AL264" t="s">
        <v>181</v>
      </c>
      <c r="AM264">
        <v>1</v>
      </c>
      <c r="AN264">
        <v>6.0148900000000003</v>
      </c>
      <c r="AO264">
        <v>0.20049600000000001</v>
      </c>
      <c r="AQ264" t="s">
        <v>3</v>
      </c>
      <c r="AR264" t="s">
        <v>197</v>
      </c>
      <c r="AS264">
        <v>1</v>
      </c>
      <c r="AT264">
        <v>5.9019300000000001</v>
      </c>
      <c r="AU264">
        <v>0.19673099999999999</v>
      </c>
      <c r="BO264" t="s">
        <v>3</v>
      </c>
      <c r="BP264" t="s">
        <v>49</v>
      </c>
      <c r="BQ264">
        <v>1</v>
      </c>
      <c r="BR264">
        <v>11.364100000000001</v>
      </c>
      <c r="BS264">
        <v>0.37880200000000003</v>
      </c>
      <c r="BV264" t="s">
        <v>3</v>
      </c>
      <c r="BW264" t="s">
        <v>171</v>
      </c>
      <c r="BX264">
        <v>1</v>
      </c>
      <c r="BY264">
        <v>3.3716900000000001</v>
      </c>
      <c r="BZ264">
        <v>0.11239</v>
      </c>
      <c r="CB264" t="s">
        <v>3</v>
      </c>
      <c r="CC264" t="s">
        <v>61</v>
      </c>
      <c r="CD264">
        <v>0.7566666666666666</v>
      </c>
      <c r="CE264">
        <v>13.8482</v>
      </c>
      <c r="CF264">
        <v>0.46160499999999999</v>
      </c>
      <c r="CH264" t="s">
        <v>3</v>
      </c>
      <c r="CI264" t="s">
        <v>191</v>
      </c>
      <c r="CJ264">
        <v>1</v>
      </c>
      <c r="CK264">
        <v>3.9020700000000001</v>
      </c>
      <c r="CL264">
        <v>0.13006899999999999</v>
      </c>
      <c r="CN264" t="s">
        <v>3</v>
      </c>
      <c r="CO264" t="s">
        <v>195</v>
      </c>
      <c r="CP264">
        <v>0.98</v>
      </c>
      <c r="CQ264">
        <v>8.0632199999999994</v>
      </c>
      <c r="CR264">
        <v>0.26877400000000001</v>
      </c>
      <c r="DA264" t="s">
        <v>3</v>
      </c>
      <c r="DB264" t="s">
        <v>191</v>
      </c>
      <c r="DC264">
        <v>0.91</v>
      </c>
      <c r="DD264">
        <v>9.2968100000000007</v>
      </c>
      <c r="DE264">
        <v>0.309894</v>
      </c>
      <c r="DG264" t="s">
        <v>3</v>
      </c>
      <c r="DH264" t="s">
        <v>193</v>
      </c>
      <c r="DI264">
        <v>1</v>
      </c>
      <c r="DJ264">
        <v>6.73041</v>
      </c>
      <c r="DK264">
        <v>0.22434699999999999</v>
      </c>
      <c r="DM264" t="s">
        <v>3</v>
      </c>
      <c r="DN264" t="s">
        <v>193</v>
      </c>
      <c r="DO264">
        <v>1</v>
      </c>
      <c r="DP264">
        <v>3.6905399999999999</v>
      </c>
      <c r="DQ264">
        <v>0.123018</v>
      </c>
      <c r="DT264" t="s">
        <v>3</v>
      </c>
      <c r="DU264" t="s">
        <v>193</v>
      </c>
      <c r="DV264">
        <v>1</v>
      </c>
      <c r="DW264">
        <v>3.4830999999999999</v>
      </c>
      <c r="DX264">
        <v>0.116103</v>
      </c>
      <c r="DZ264" t="s">
        <v>3</v>
      </c>
      <c r="EA264" t="s">
        <v>29</v>
      </c>
      <c r="EB264">
        <v>0</v>
      </c>
      <c r="EC264">
        <v>86.482699999999994</v>
      </c>
      <c r="ED264">
        <v>3.0667599999999999</v>
      </c>
      <c r="EF264" t="s">
        <v>3</v>
      </c>
      <c r="EG264" t="s">
        <v>192</v>
      </c>
      <c r="EH264">
        <v>1</v>
      </c>
      <c r="EI264">
        <v>4.0435600000000003</v>
      </c>
      <c r="EJ264">
        <v>0.13478499999999999</v>
      </c>
      <c r="EL264" t="s">
        <v>3</v>
      </c>
      <c r="EM264" t="s">
        <v>111</v>
      </c>
      <c r="EN264">
        <v>0</v>
      </c>
      <c r="EO264">
        <v>117.90600000000001</v>
      </c>
      <c r="EP264">
        <v>4.2874999999999996</v>
      </c>
      <c r="ET264" t="s">
        <v>3</v>
      </c>
      <c r="EU264" t="s">
        <v>184</v>
      </c>
      <c r="EV264">
        <v>0.74</v>
      </c>
      <c r="EW264">
        <v>14.679500000000001</v>
      </c>
      <c r="EX264">
        <v>0.48931599999999997</v>
      </c>
      <c r="FG264" t="s">
        <v>3</v>
      </c>
      <c r="FH264" t="s">
        <v>174</v>
      </c>
      <c r="FI264">
        <v>1</v>
      </c>
      <c r="FJ264">
        <v>5.66134</v>
      </c>
      <c r="FK264">
        <v>0.18871099999999999</v>
      </c>
    </row>
    <row r="265" spans="1:167">
      <c r="A265" t="s">
        <v>3</v>
      </c>
      <c r="B265" t="s">
        <v>178</v>
      </c>
      <c r="C265">
        <v>1</v>
      </c>
      <c r="D265">
        <v>10.233599999999999</v>
      </c>
      <c r="E265">
        <v>0.34111900000000001</v>
      </c>
      <c r="G265" t="s">
        <v>3</v>
      </c>
      <c r="H265" t="s">
        <v>193</v>
      </c>
      <c r="I265">
        <v>0.77999999999999992</v>
      </c>
      <c r="J265">
        <v>15.117699999999999</v>
      </c>
      <c r="K265">
        <v>0.50392300000000001</v>
      </c>
      <c r="M265" t="s">
        <v>3</v>
      </c>
      <c r="N265" t="s">
        <v>198</v>
      </c>
      <c r="O265">
        <v>0.69</v>
      </c>
      <c r="P265">
        <v>17.618600000000001</v>
      </c>
      <c r="Q265">
        <v>0.58728599999999997</v>
      </c>
      <c r="S265" t="s">
        <v>3</v>
      </c>
      <c r="T265" t="s">
        <v>216</v>
      </c>
      <c r="U265">
        <v>0.47666666666666668</v>
      </c>
      <c r="V265">
        <v>20.331099999999999</v>
      </c>
      <c r="W265">
        <v>0.67770300000000006</v>
      </c>
      <c r="Y265" t="s">
        <v>3</v>
      </c>
      <c r="Z265" t="s">
        <v>198</v>
      </c>
      <c r="AA265">
        <v>1</v>
      </c>
      <c r="AB265">
        <v>4.5037900000000004</v>
      </c>
      <c r="AC265">
        <v>0.15012600000000001</v>
      </c>
      <c r="AE265" t="s">
        <v>3</v>
      </c>
      <c r="AF265" t="s">
        <v>197</v>
      </c>
      <c r="AG265">
        <v>0.95</v>
      </c>
      <c r="AH265">
        <v>8.8262699999999992</v>
      </c>
      <c r="AI265">
        <v>0.294209</v>
      </c>
      <c r="AK265" t="s">
        <v>3</v>
      </c>
      <c r="AL265" t="s">
        <v>182</v>
      </c>
      <c r="AM265">
        <v>1</v>
      </c>
      <c r="AN265">
        <v>6.1317199999999996</v>
      </c>
      <c r="AO265">
        <v>0.20439099999999999</v>
      </c>
      <c r="AQ265" t="s">
        <v>3</v>
      </c>
      <c r="AR265" t="s">
        <v>198</v>
      </c>
      <c r="AS265">
        <v>1</v>
      </c>
      <c r="AT265">
        <v>6.0093300000000003</v>
      </c>
      <c r="AU265">
        <v>0.20031099999999999</v>
      </c>
      <c r="BO265" t="s">
        <v>3</v>
      </c>
      <c r="BP265" t="s">
        <v>50</v>
      </c>
      <c r="BQ265">
        <v>1</v>
      </c>
      <c r="BR265">
        <v>10.377700000000001</v>
      </c>
      <c r="BS265">
        <v>0.34592200000000001</v>
      </c>
      <c r="BV265" t="s">
        <v>3</v>
      </c>
      <c r="BW265" t="s">
        <v>172</v>
      </c>
      <c r="BX265">
        <v>1</v>
      </c>
      <c r="BY265">
        <v>4.3265000000000002</v>
      </c>
      <c r="BZ265">
        <v>0.14421700000000001</v>
      </c>
      <c r="CB265" t="s">
        <v>3</v>
      </c>
      <c r="CC265" t="s">
        <v>62</v>
      </c>
      <c r="CD265">
        <v>0.91333333333333333</v>
      </c>
      <c r="CE265">
        <v>11.221399999999999</v>
      </c>
      <c r="CF265">
        <v>0.37404599999999999</v>
      </c>
      <c r="CH265" t="s">
        <v>3</v>
      </c>
      <c r="CI265" t="s">
        <v>192</v>
      </c>
      <c r="CJ265">
        <v>1</v>
      </c>
      <c r="CK265">
        <v>3.3871199999999999</v>
      </c>
      <c r="CL265">
        <v>0.112904</v>
      </c>
      <c r="CN265" t="s">
        <v>3</v>
      </c>
      <c r="CO265" t="s">
        <v>196</v>
      </c>
      <c r="CP265">
        <v>1</v>
      </c>
      <c r="CQ265">
        <v>5.90632</v>
      </c>
      <c r="CR265">
        <v>0.196877</v>
      </c>
      <c r="DA265" t="s">
        <v>3</v>
      </c>
      <c r="DB265" t="s">
        <v>192</v>
      </c>
      <c r="DC265">
        <v>0.78666666666666674</v>
      </c>
      <c r="DD265">
        <v>13.8894</v>
      </c>
      <c r="DE265">
        <v>0.46298</v>
      </c>
      <c r="DG265" t="s">
        <v>3</v>
      </c>
      <c r="DH265" t="s">
        <v>194</v>
      </c>
      <c r="DI265">
        <v>1</v>
      </c>
      <c r="DJ265">
        <v>7.7116800000000003</v>
      </c>
      <c r="DK265">
        <v>0.25705600000000001</v>
      </c>
      <c r="DM265" t="s">
        <v>3</v>
      </c>
      <c r="DN265" t="s">
        <v>194</v>
      </c>
      <c r="DO265">
        <v>1</v>
      </c>
      <c r="DP265">
        <v>3.6213899999999999</v>
      </c>
      <c r="DQ265">
        <v>0.120713</v>
      </c>
      <c r="DT265" t="s">
        <v>3</v>
      </c>
      <c r="DU265" t="s">
        <v>194</v>
      </c>
      <c r="DV265">
        <v>1</v>
      </c>
      <c r="DW265">
        <v>4.15747</v>
      </c>
      <c r="DX265">
        <v>0.13858200000000001</v>
      </c>
      <c r="DZ265" t="s">
        <v>3</v>
      </c>
      <c r="EA265" t="s">
        <v>30</v>
      </c>
      <c r="EB265">
        <v>7.0000000000000007E-2</v>
      </c>
      <c r="EC265">
        <v>31.977599999999999</v>
      </c>
      <c r="ED265">
        <v>1.06592</v>
      </c>
      <c r="EF265" t="s">
        <v>3</v>
      </c>
      <c r="EG265" t="s">
        <v>193</v>
      </c>
      <c r="EH265">
        <v>1</v>
      </c>
      <c r="EI265">
        <v>6.0938400000000001</v>
      </c>
      <c r="EJ265">
        <v>0.203128</v>
      </c>
      <c r="EL265" t="s">
        <v>3</v>
      </c>
      <c r="EM265" t="s">
        <v>112</v>
      </c>
      <c r="EN265">
        <v>0</v>
      </c>
      <c r="EO265">
        <v>133.922</v>
      </c>
      <c r="EP265">
        <v>4.6180000000000003</v>
      </c>
      <c r="ET265" t="s">
        <v>3</v>
      </c>
      <c r="EU265" t="s">
        <v>185</v>
      </c>
      <c r="EV265">
        <v>0.6166666666666667</v>
      </c>
      <c r="EW265">
        <v>17.626100000000001</v>
      </c>
      <c r="EX265">
        <v>0.58753599999999995</v>
      </c>
      <c r="FG265" t="s">
        <v>3</v>
      </c>
      <c r="FH265" t="s">
        <v>175</v>
      </c>
      <c r="FI265">
        <v>1</v>
      </c>
      <c r="FJ265">
        <v>8.4116599999999995</v>
      </c>
      <c r="FK265">
        <v>0.280389</v>
      </c>
    </row>
    <row r="266" spans="1:167">
      <c r="A266" t="s">
        <v>3</v>
      </c>
      <c r="B266" t="s">
        <v>179</v>
      </c>
      <c r="C266">
        <v>1</v>
      </c>
      <c r="D266">
        <v>11.2225</v>
      </c>
      <c r="E266">
        <v>0.37408400000000003</v>
      </c>
      <c r="G266" t="s">
        <v>3</v>
      </c>
      <c r="H266" t="s">
        <v>194</v>
      </c>
      <c r="I266">
        <v>0.87</v>
      </c>
      <c r="J266">
        <v>9.7566799999999994</v>
      </c>
      <c r="K266">
        <v>0.32522299999999998</v>
      </c>
      <c r="M266" t="s">
        <v>3</v>
      </c>
      <c r="N266" t="s">
        <v>199</v>
      </c>
      <c r="O266">
        <v>0.57333333333333336</v>
      </c>
      <c r="P266">
        <v>15.6004</v>
      </c>
      <c r="Q266">
        <v>0.52001500000000001</v>
      </c>
      <c r="S266" t="s">
        <v>3</v>
      </c>
      <c r="T266" t="s">
        <v>217</v>
      </c>
      <c r="U266">
        <v>0.72000000000000008</v>
      </c>
      <c r="V266">
        <v>16.702400000000001</v>
      </c>
      <c r="W266">
        <v>0.55674800000000002</v>
      </c>
      <c r="Y266" t="s">
        <v>3</v>
      </c>
      <c r="Z266" t="s">
        <v>199</v>
      </c>
      <c r="AA266">
        <v>1</v>
      </c>
      <c r="AB266">
        <v>3.7858999999999998</v>
      </c>
      <c r="AC266">
        <v>0.126197</v>
      </c>
      <c r="AE266" t="s">
        <v>3</v>
      </c>
      <c r="AF266" t="s">
        <v>198</v>
      </c>
      <c r="AG266">
        <v>0.61</v>
      </c>
      <c r="AH266">
        <v>16.991</v>
      </c>
      <c r="AI266">
        <v>0.57401999999999997</v>
      </c>
      <c r="AK266" t="s">
        <v>3</v>
      </c>
      <c r="AL266" t="s">
        <v>183</v>
      </c>
      <c r="AM266">
        <v>0.87333333333333329</v>
      </c>
      <c r="AN266">
        <v>13.217700000000001</v>
      </c>
      <c r="AO266">
        <v>0.47038099999999999</v>
      </c>
      <c r="AQ266" t="s">
        <v>3</v>
      </c>
      <c r="AR266" t="s">
        <v>199</v>
      </c>
      <c r="AS266">
        <v>1</v>
      </c>
      <c r="AT266">
        <v>5.7091599999999998</v>
      </c>
      <c r="AU266">
        <v>0.190305</v>
      </c>
      <c r="BO266" t="s">
        <v>3</v>
      </c>
      <c r="BP266" t="s">
        <v>51</v>
      </c>
      <c r="BQ266">
        <v>1</v>
      </c>
      <c r="BR266">
        <v>6.5481299999999996</v>
      </c>
      <c r="BS266">
        <v>0.21827099999999999</v>
      </c>
      <c r="BV266" t="s">
        <v>3</v>
      </c>
      <c r="BW266" t="s">
        <v>173</v>
      </c>
      <c r="BX266">
        <v>1</v>
      </c>
      <c r="BY266">
        <v>3.1657299999999999</v>
      </c>
      <c r="BZ266">
        <v>0.10552400000000001</v>
      </c>
      <c r="CB266" t="s">
        <v>3</v>
      </c>
      <c r="CC266" t="s">
        <v>63</v>
      </c>
      <c r="CD266">
        <v>0.82333333333333336</v>
      </c>
      <c r="CE266">
        <v>14.2476</v>
      </c>
      <c r="CF266">
        <v>0.47492099999999998</v>
      </c>
      <c r="CH266" t="s">
        <v>3</v>
      </c>
      <c r="CI266" t="s">
        <v>193</v>
      </c>
      <c r="CJ266">
        <v>1</v>
      </c>
      <c r="CK266">
        <v>0.58089400000000002</v>
      </c>
      <c r="CL266">
        <v>6.9987199999999999E-2</v>
      </c>
      <c r="CN266" t="s">
        <v>3</v>
      </c>
      <c r="CO266" t="s">
        <v>197</v>
      </c>
      <c r="CP266">
        <v>0.98666666666666669</v>
      </c>
      <c r="CQ266">
        <v>11.8329</v>
      </c>
      <c r="CR266">
        <v>0.39443099999999998</v>
      </c>
      <c r="DA266" t="s">
        <v>3</v>
      </c>
      <c r="DB266" t="s">
        <v>193</v>
      </c>
      <c r="DC266">
        <v>0.88</v>
      </c>
      <c r="DD266">
        <v>12.7661</v>
      </c>
      <c r="DE266">
        <v>0.425537</v>
      </c>
      <c r="DG266" t="s">
        <v>3</v>
      </c>
      <c r="DH266" t="s">
        <v>195</v>
      </c>
      <c r="DI266">
        <v>0.73333333333333328</v>
      </c>
      <c r="DJ266">
        <v>15.2859</v>
      </c>
      <c r="DK266">
        <v>0.50953000000000004</v>
      </c>
      <c r="DM266" t="s">
        <v>3</v>
      </c>
      <c r="DN266" t="s">
        <v>195</v>
      </c>
      <c r="DO266">
        <v>1</v>
      </c>
      <c r="DP266">
        <v>4.0573100000000002</v>
      </c>
      <c r="DQ266">
        <v>0.135244</v>
      </c>
      <c r="DT266" t="s">
        <v>3</v>
      </c>
      <c r="DU266" t="s">
        <v>195</v>
      </c>
      <c r="DV266">
        <v>1</v>
      </c>
      <c r="DW266">
        <v>3.0254699999999999</v>
      </c>
      <c r="DX266">
        <v>0.10084899999999999</v>
      </c>
      <c r="DZ266" t="s">
        <v>3</v>
      </c>
      <c r="EA266" t="s">
        <v>31</v>
      </c>
      <c r="EB266">
        <v>0.02</v>
      </c>
      <c r="EC266">
        <v>68.339600000000004</v>
      </c>
      <c r="ED266">
        <v>2.3729</v>
      </c>
      <c r="EF266" t="s">
        <v>3</v>
      </c>
      <c r="EG266" t="s">
        <v>194</v>
      </c>
      <c r="EH266">
        <v>1</v>
      </c>
      <c r="EI266">
        <v>5.4938000000000002</v>
      </c>
      <c r="EJ266">
        <v>0.18312700000000001</v>
      </c>
      <c r="EL266" t="s">
        <v>3</v>
      </c>
      <c r="EM266" t="s">
        <v>113</v>
      </c>
      <c r="EN266">
        <v>0</v>
      </c>
      <c r="EO266">
        <v>141.375</v>
      </c>
      <c r="EP266">
        <v>5.0490899999999996</v>
      </c>
      <c r="ET266" t="s">
        <v>3</v>
      </c>
      <c r="EU266" t="s">
        <v>186</v>
      </c>
      <c r="EV266">
        <v>1</v>
      </c>
      <c r="EW266">
        <v>5.5623699999999996</v>
      </c>
      <c r="EX266">
        <v>0.18541199999999999</v>
      </c>
      <c r="FG266" t="s">
        <v>3</v>
      </c>
      <c r="FH266" t="s">
        <v>176</v>
      </c>
      <c r="FI266">
        <v>1</v>
      </c>
      <c r="FJ266">
        <v>9.8034599999999994</v>
      </c>
      <c r="FK266">
        <v>0.32678200000000002</v>
      </c>
    </row>
    <row r="267" spans="1:167">
      <c r="A267" t="s">
        <v>3</v>
      </c>
      <c r="B267" t="s">
        <v>180</v>
      </c>
      <c r="C267">
        <v>1</v>
      </c>
      <c r="D267">
        <v>9.0975599999999996</v>
      </c>
      <c r="E267">
        <v>0.30325200000000002</v>
      </c>
      <c r="G267" t="s">
        <v>3</v>
      </c>
      <c r="H267" t="s">
        <v>195</v>
      </c>
      <c r="I267">
        <v>0.27666666666666667</v>
      </c>
      <c r="J267">
        <v>33.196300000000001</v>
      </c>
      <c r="K267">
        <v>1.1065400000000001</v>
      </c>
      <c r="M267" t="s">
        <v>3</v>
      </c>
      <c r="N267" t="s">
        <v>200</v>
      </c>
      <c r="O267">
        <v>0.95666666666666667</v>
      </c>
      <c r="P267">
        <v>9.1738999999999997</v>
      </c>
      <c r="Q267">
        <v>0.30579699999999999</v>
      </c>
      <c r="S267" t="s">
        <v>3</v>
      </c>
      <c r="T267" t="s">
        <v>218</v>
      </c>
      <c r="U267">
        <v>0.95333333333333337</v>
      </c>
      <c r="V267">
        <v>12.8017</v>
      </c>
      <c r="W267">
        <v>0.42672500000000002</v>
      </c>
      <c r="Y267" t="s">
        <v>3</v>
      </c>
      <c r="Z267" t="s">
        <v>200</v>
      </c>
      <c r="AA267">
        <v>1</v>
      </c>
      <c r="AB267">
        <v>3.8640699999999999</v>
      </c>
      <c r="AC267">
        <v>0.128802</v>
      </c>
      <c r="AE267" t="s">
        <v>3</v>
      </c>
      <c r="AF267" t="s">
        <v>199</v>
      </c>
      <c r="AG267">
        <v>0.58333333333333337</v>
      </c>
      <c r="AH267">
        <v>17.142399999999999</v>
      </c>
      <c r="AI267">
        <v>0.57141299999999995</v>
      </c>
      <c r="AK267" t="s">
        <v>3</v>
      </c>
      <c r="AL267" t="s">
        <v>184</v>
      </c>
      <c r="AM267">
        <v>0.18000000000000002</v>
      </c>
      <c r="AN267">
        <v>32.638800000000003</v>
      </c>
      <c r="AO267">
        <v>1.08796</v>
      </c>
      <c r="AQ267" t="s">
        <v>3</v>
      </c>
      <c r="AR267" t="s">
        <v>200</v>
      </c>
      <c r="AS267">
        <v>1</v>
      </c>
      <c r="AT267">
        <v>6.9820700000000002</v>
      </c>
      <c r="AU267">
        <v>0.232736</v>
      </c>
      <c r="BO267" t="s">
        <v>3</v>
      </c>
      <c r="BP267" t="s">
        <v>52</v>
      </c>
      <c r="BQ267">
        <v>1</v>
      </c>
      <c r="BR267">
        <v>7.0305200000000001</v>
      </c>
      <c r="BS267">
        <v>0.234351</v>
      </c>
      <c r="BV267" t="s">
        <v>3</v>
      </c>
      <c r="BW267" t="s">
        <v>174</v>
      </c>
      <c r="BX267">
        <v>1</v>
      </c>
      <c r="BY267">
        <v>2.7696800000000001</v>
      </c>
      <c r="BZ267">
        <v>9.2322799999999997E-2</v>
      </c>
      <c r="CB267" t="s">
        <v>3</v>
      </c>
      <c r="CC267" t="s">
        <v>64</v>
      </c>
      <c r="CD267">
        <v>0.76666666666666672</v>
      </c>
      <c r="CE267">
        <v>13.791600000000001</v>
      </c>
      <c r="CF267">
        <v>0.45972000000000002</v>
      </c>
      <c r="CH267" t="s">
        <v>3</v>
      </c>
      <c r="CI267" t="s">
        <v>15</v>
      </c>
      <c r="CJ267">
        <v>1</v>
      </c>
      <c r="CK267">
        <v>2.87168</v>
      </c>
      <c r="CL267">
        <v>9.60429E-2</v>
      </c>
      <c r="CN267" t="s">
        <v>3</v>
      </c>
      <c r="CO267" t="s">
        <v>198</v>
      </c>
      <c r="CP267">
        <v>0.96666666666666667</v>
      </c>
      <c r="CQ267">
        <v>6.7133200000000004</v>
      </c>
      <c r="CR267">
        <v>0.223777</v>
      </c>
      <c r="DA267" t="s">
        <v>3</v>
      </c>
      <c r="DB267" t="s">
        <v>194</v>
      </c>
      <c r="DC267">
        <v>1</v>
      </c>
      <c r="DD267">
        <v>11.2121</v>
      </c>
      <c r="DE267">
        <v>0.37373600000000001</v>
      </c>
      <c r="DG267" t="s">
        <v>3</v>
      </c>
      <c r="DH267" t="s">
        <v>196</v>
      </c>
      <c r="DI267">
        <v>0.93333333333333335</v>
      </c>
      <c r="DJ267">
        <v>8.5697299999999998</v>
      </c>
      <c r="DK267">
        <v>0.28565800000000002</v>
      </c>
      <c r="DM267" t="s">
        <v>3</v>
      </c>
      <c r="DN267" t="s">
        <v>196</v>
      </c>
      <c r="DO267">
        <v>0.94666666666666666</v>
      </c>
      <c r="DP267">
        <v>7.4086699999999999</v>
      </c>
      <c r="DQ267">
        <v>0.24695600000000001</v>
      </c>
      <c r="DT267" t="s">
        <v>3</v>
      </c>
      <c r="DU267" t="s">
        <v>196</v>
      </c>
      <c r="DV267">
        <v>1</v>
      </c>
      <c r="DW267">
        <v>5.4024799999999997</v>
      </c>
      <c r="DX267">
        <v>0.18008299999999999</v>
      </c>
      <c r="DZ267" t="s">
        <v>3</v>
      </c>
      <c r="EA267" t="s">
        <v>32</v>
      </c>
      <c r="EB267">
        <v>0</v>
      </c>
      <c r="EC267">
        <v>81.976600000000005</v>
      </c>
      <c r="ED267">
        <v>2.77887</v>
      </c>
      <c r="EF267" t="s">
        <v>3</v>
      </c>
      <c r="EG267" t="s">
        <v>195</v>
      </c>
      <c r="EH267">
        <v>0.95666666666666667</v>
      </c>
      <c r="EI267">
        <v>7.7887000000000004</v>
      </c>
      <c r="EJ267">
        <v>0.25962299999999999</v>
      </c>
      <c r="EL267" t="s">
        <v>3</v>
      </c>
      <c r="EM267" t="s">
        <v>114</v>
      </c>
      <c r="EN267">
        <v>3.0000000000000002E-2</v>
      </c>
      <c r="EO267">
        <v>94.103499999999997</v>
      </c>
      <c r="EP267">
        <v>3.1367799999999999</v>
      </c>
      <c r="ET267" t="s">
        <v>3</v>
      </c>
      <c r="EU267" t="s">
        <v>187</v>
      </c>
      <c r="EV267">
        <v>1</v>
      </c>
      <c r="EW267">
        <v>8.0886800000000001</v>
      </c>
      <c r="EX267">
        <v>0.269623</v>
      </c>
      <c r="FG267" t="s">
        <v>3</v>
      </c>
      <c r="FH267" t="s">
        <v>177</v>
      </c>
      <c r="FI267">
        <v>1</v>
      </c>
      <c r="FJ267">
        <v>10.3812</v>
      </c>
      <c r="FK267">
        <v>0.34604099999999999</v>
      </c>
    </row>
    <row r="268" spans="1:167">
      <c r="A268" t="s">
        <v>3</v>
      </c>
      <c r="B268" t="s">
        <v>181</v>
      </c>
      <c r="C268">
        <v>1</v>
      </c>
      <c r="D268">
        <v>7.8101000000000003</v>
      </c>
      <c r="E268">
        <v>0.26033699999999999</v>
      </c>
      <c r="G268" t="s">
        <v>3</v>
      </c>
      <c r="H268" t="s">
        <v>196</v>
      </c>
      <c r="I268">
        <v>0.52666666666666673</v>
      </c>
      <c r="J268">
        <v>27.677900000000001</v>
      </c>
      <c r="K268">
        <v>0.931917</v>
      </c>
      <c r="M268" t="s">
        <v>3</v>
      </c>
      <c r="N268" t="s">
        <v>201</v>
      </c>
      <c r="O268">
        <v>0.69</v>
      </c>
      <c r="P268">
        <v>14.273899999999999</v>
      </c>
      <c r="Q268">
        <v>0.475798</v>
      </c>
      <c r="S268" t="s">
        <v>3</v>
      </c>
      <c r="T268" t="s">
        <v>219</v>
      </c>
      <c r="U268">
        <v>0.6166666666666667</v>
      </c>
      <c r="V268">
        <v>17.867699999999999</v>
      </c>
      <c r="W268">
        <v>0.59559099999999998</v>
      </c>
      <c r="Y268" t="s">
        <v>3</v>
      </c>
      <c r="Z268" t="s">
        <v>201</v>
      </c>
      <c r="AA268">
        <v>1</v>
      </c>
      <c r="AB268">
        <v>4.3064499999999999</v>
      </c>
      <c r="AC268">
        <v>0.14354800000000001</v>
      </c>
      <c r="AE268" t="s">
        <v>3</v>
      </c>
      <c r="AF268" t="s">
        <v>200</v>
      </c>
      <c r="AG268">
        <v>0.26</v>
      </c>
      <c r="AH268">
        <v>28.6633</v>
      </c>
      <c r="AI268">
        <v>1.2462299999999999</v>
      </c>
      <c r="AK268" t="s">
        <v>3</v>
      </c>
      <c r="AL268" t="s">
        <v>185</v>
      </c>
      <c r="AM268">
        <v>0.04</v>
      </c>
      <c r="AN268">
        <v>51.741100000000003</v>
      </c>
      <c r="AO268">
        <v>1.7246999999999999</v>
      </c>
      <c r="AQ268" t="s">
        <v>3</v>
      </c>
      <c r="AR268" t="s">
        <v>201</v>
      </c>
      <c r="AS268">
        <v>1</v>
      </c>
      <c r="AT268">
        <v>5.9993499999999997</v>
      </c>
      <c r="AU268">
        <v>0.19997799999999999</v>
      </c>
      <c r="BO268" t="s">
        <v>3</v>
      </c>
      <c r="BP268" t="s">
        <v>53</v>
      </c>
      <c r="BQ268">
        <v>1</v>
      </c>
      <c r="BR268">
        <v>6.7122900000000003</v>
      </c>
      <c r="BS268">
        <v>0.223743</v>
      </c>
      <c r="BV268" t="s">
        <v>3</v>
      </c>
      <c r="BW268" t="s">
        <v>175</v>
      </c>
      <c r="BX268">
        <v>1</v>
      </c>
      <c r="BY268">
        <v>3.3679600000000001</v>
      </c>
      <c r="BZ268">
        <v>0.112265</v>
      </c>
      <c r="CB268" t="s">
        <v>3</v>
      </c>
      <c r="CC268" t="s">
        <v>65</v>
      </c>
      <c r="CD268">
        <v>0.53999999999999992</v>
      </c>
      <c r="CE268">
        <v>20.086099999999998</v>
      </c>
      <c r="CF268">
        <v>0.66953499999999999</v>
      </c>
      <c r="CH268" t="s">
        <v>3</v>
      </c>
      <c r="CI268" t="s">
        <v>16</v>
      </c>
      <c r="CJ268">
        <v>0.8833333333333333</v>
      </c>
      <c r="CK268">
        <v>5.6552300000000004</v>
      </c>
      <c r="CL268">
        <v>0.18850800000000001</v>
      </c>
      <c r="CN268" t="s">
        <v>3</v>
      </c>
      <c r="CO268" t="s">
        <v>199</v>
      </c>
      <c r="CP268">
        <v>0.95666666666666667</v>
      </c>
      <c r="CQ268">
        <v>8.4384499999999996</v>
      </c>
      <c r="CR268">
        <v>0.28128199999999998</v>
      </c>
      <c r="DA268" t="s">
        <v>3</v>
      </c>
      <c r="DB268" t="s">
        <v>195</v>
      </c>
      <c r="DC268">
        <v>0.95333333333333337</v>
      </c>
      <c r="DD268">
        <v>12.489699999999999</v>
      </c>
      <c r="DE268">
        <v>0.41632400000000003</v>
      </c>
      <c r="DG268" t="s">
        <v>3</v>
      </c>
      <c r="DH268" t="s">
        <v>197</v>
      </c>
      <c r="DI268">
        <v>0.9</v>
      </c>
      <c r="DJ268">
        <v>11.5547</v>
      </c>
      <c r="DK268">
        <v>0.38515700000000003</v>
      </c>
      <c r="DM268" t="s">
        <v>3</v>
      </c>
      <c r="DN268" t="s">
        <v>197</v>
      </c>
      <c r="DO268">
        <v>1</v>
      </c>
      <c r="DP268">
        <v>3.8098999999999998</v>
      </c>
      <c r="DQ268">
        <v>0.126997</v>
      </c>
      <c r="DT268" t="s">
        <v>3</v>
      </c>
      <c r="DU268" t="s">
        <v>197</v>
      </c>
      <c r="DV268">
        <v>1</v>
      </c>
      <c r="DW268">
        <v>3.6903199999999998</v>
      </c>
      <c r="DX268">
        <v>0.123011</v>
      </c>
      <c r="DZ268" t="s">
        <v>3</v>
      </c>
      <c r="EA268" t="s">
        <v>33</v>
      </c>
      <c r="EB268">
        <v>0</v>
      </c>
      <c r="EC268">
        <v>76.260599999999997</v>
      </c>
      <c r="ED268">
        <v>3.5305900000000001</v>
      </c>
      <c r="EF268" t="s">
        <v>3</v>
      </c>
      <c r="EG268" t="s">
        <v>196</v>
      </c>
      <c r="EH268">
        <v>0.74666666666666659</v>
      </c>
      <c r="EI268">
        <v>12.751300000000001</v>
      </c>
      <c r="EJ268">
        <v>0.42504199999999998</v>
      </c>
      <c r="EL268" t="s">
        <v>3</v>
      </c>
      <c r="EM268" t="s">
        <v>115</v>
      </c>
      <c r="EN268">
        <v>0</v>
      </c>
      <c r="EO268">
        <v>90.041600000000003</v>
      </c>
      <c r="EP268">
        <v>3.2623799999999998</v>
      </c>
      <c r="ET268" t="s">
        <v>3</v>
      </c>
      <c r="EU268" t="s">
        <v>188</v>
      </c>
      <c r="EV268">
        <v>0.91</v>
      </c>
      <c r="EW268">
        <v>9.2021899999999999</v>
      </c>
      <c r="EX268">
        <v>0.30674000000000001</v>
      </c>
      <c r="FG268" t="s">
        <v>3</v>
      </c>
      <c r="FH268" t="s">
        <v>178</v>
      </c>
      <c r="FI268">
        <v>1</v>
      </c>
      <c r="FJ268">
        <v>7.8886500000000002</v>
      </c>
      <c r="FK268">
        <v>0.26295499999999999</v>
      </c>
    </row>
    <row r="269" spans="1:167">
      <c r="A269" t="s">
        <v>3</v>
      </c>
      <c r="B269" t="s">
        <v>182</v>
      </c>
      <c r="C269">
        <v>0.77999999999999992</v>
      </c>
      <c r="D269">
        <v>13.5977</v>
      </c>
      <c r="E269">
        <v>0.45325500000000002</v>
      </c>
      <c r="G269" t="s">
        <v>3</v>
      </c>
      <c r="H269" t="s">
        <v>197</v>
      </c>
      <c r="I269">
        <v>0.56000000000000005</v>
      </c>
      <c r="J269">
        <v>18.1937</v>
      </c>
      <c r="K269">
        <v>0.60645800000000005</v>
      </c>
      <c r="M269" t="s">
        <v>3</v>
      </c>
      <c r="N269" t="s">
        <v>202</v>
      </c>
      <c r="O269">
        <v>0.52333333333333332</v>
      </c>
      <c r="P269">
        <v>18.4634</v>
      </c>
      <c r="Q269">
        <v>0.61544699999999997</v>
      </c>
      <c r="S269" t="s">
        <v>3</v>
      </c>
      <c r="T269" t="s">
        <v>220</v>
      </c>
      <c r="U269">
        <v>0.66666666666666663</v>
      </c>
      <c r="V269">
        <v>18.659600000000001</v>
      </c>
      <c r="W269">
        <v>0.62198600000000004</v>
      </c>
      <c r="Y269" t="s">
        <v>3</v>
      </c>
      <c r="Z269" t="s">
        <v>202</v>
      </c>
      <c r="AA269">
        <v>1</v>
      </c>
      <c r="AB269">
        <v>5.9747199999999996</v>
      </c>
      <c r="AC269">
        <v>0.199157</v>
      </c>
      <c r="AE269" t="s">
        <v>3</v>
      </c>
      <c r="AF269" t="s">
        <v>201</v>
      </c>
      <c r="AG269">
        <v>0.29666666666666669</v>
      </c>
      <c r="AH269">
        <v>28.87</v>
      </c>
      <c r="AI269">
        <v>0.96233199999999997</v>
      </c>
      <c r="AK269" t="s">
        <v>3</v>
      </c>
      <c r="AL269" t="s">
        <v>186</v>
      </c>
      <c r="AM269">
        <v>0.58275862068965512</v>
      </c>
      <c r="AN269">
        <v>23.726800000000001</v>
      </c>
      <c r="AO269">
        <v>0.88864200000000004</v>
      </c>
      <c r="AQ269" t="s">
        <v>3</v>
      </c>
      <c r="AR269" t="s">
        <v>202</v>
      </c>
      <c r="AS269">
        <v>1</v>
      </c>
      <c r="AT269">
        <v>6.3041400000000003</v>
      </c>
      <c r="AU269">
        <v>0.21013799999999999</v>
      </c>
      <c r="BO269" t="s">
        <v>3</v>
      </c>
      <c r="BP269" t="s">
        <v>54</v>
      </c>
      <c r="BQ269">
        <v>1</v>
      </c>
      <c r="BR269">
        <v>6.4533199999999997</v>
      </c>
      <c r="BS269">
        <v>0.215111</v>
      </c>
      <c r="BV269" t="s">
        <v>3</v>
      </c>
      <c r="BW269" t="s">
        <v>176</v>
      </c>
      <c r="BX269">
        <v>1</v>
      </c>
      <c r="BY269">
        <v>4.7592100000000004</v>
      </c>
      <c r="BZ269">
        <v>0.15864</v>
      </c>
      <c r="CB269" t="s">
        <v>3</v>
      </c>
      <c r="CC269" t="s">
        <v>66</v>
      </c>
      <c r="CD269">
        <v>0.51</v>
      </c>
      <c r="CE269">
        <v>21.484999999999999</v>
      </c>
      <c r="CF269">
        <v>0.71616599999999997</v>
      </c>
      <c r="CH269" t="s">
        <v>3</v>
      </c>
      <c r="CI269" t="s">
        <v>17</v>
      </c>
      <c r="CJ269">
        <v>1</v>
      </c>
      <c r="CK269">
        <v>4.6483299999999996</v>
      </c>
      <c r="CL269">
        <v>0.154944</v>
      </c>
      <c r="CN269" t="s">
        <v>3</v>
      </c>
      <c r="CO269" t="s">
        <v>200</v>
      </c>
      <c r="CP269">
        <v>0.95333333333333337</v>
      </c>
      <c r="CQ269">
        <v>9.4363700000000001</v>
      </c>
      <c r="CR269">
        <v>0.31454599999999999</v>
      </c>
      <c r="DA269" t="s">
        <v>3</v>
      </c>
      <c r="DB269" t="s">
        <v>196</v>
      </c>
      <c r="DC269">
        <v>0.91666666666666663</v>
      </c>
      <c r="DD269">
        <v>4.9092900000000004</v>
      </c>
      <c r="DE269">
        <v>0.51138399999999995</v>
      </c>
      <c r="DG269" t="s">
        <v>3</v>
      </c>
      <c r="DH269" t="s">
        <v>198</v>
      </c>
      <c r="DI269">
        <v>0.47666666666666668</v>
      </c>
      <c r="DJ269">
        <v>27.1799</v>
      </c>
      <c r="DK269">
        <v>0.90599700000000005</v>
      </c>
      <c r="DM269" t="s">
        <v>3</v>
      </c>
      <c r="DN269" t="s">
        <v>198</v>
      </c>
      <c r="DO269">
        <v>1</v>
      </c>
      <c r="DP269">
        <v>4.21617</v>
      </c>
      <c r="DQ269">
        <v>0.140539</v>
      </c>
      <c r="DT269" t="s">
        <v>3</v>
      </c>
      <c r="DU269" t="s">
        <v>198</v>
      </c>
      <c r="DV269">
        <v>1</v>
      </c>
      <c r="DW269">
        <v>5.69733</v>
      </c>
      <c r="DX269">
        <v>0.189911</v>
      </c>
      <c r="DZ269" t="s">
        <v>3</v>
      </c>
      <c r="EA269" t="s">
        <v>34</v>
      </c>
      <c r="EB269">
        <v>0.42</v>
      </c>
      <c r="EC269">
        <v>28.247599999999998</v>
      </c>
      <c r="ED269">
        <v>1.05796</v>
      </c>
      <c r="EF269" t="s">
        <v>3</v>
      </c>
      <c r="EG269" t="s">
        <v>197</v>
      </c>
      <c r="EH269">
        <v>1</v>
      </c>
      <c r="EI269">
        <v>8.2549700000000001</v>
      </c>
      <c r="EJ269">
        <v>0.27516600000000002</v>
      </c>
      <c r="EL269" t="s">
        <v>3</v>
      </c>
      <c r="EM269" t="s">
        <v>116</v>
      </c>
      <c r="EN269">
        <v>0</v>
      </c>
      <c r="EO269">
        <v>115.393</v>
      </c>
      <c r="EP269">
        <v>4.0488900000000001</v>
      </c>
      <c r="ET269" t="s">
        <v>3</v>
      </c>
      <c r="EU269" t="s">
        <v>189</v>
      </c>
      <c r="EV269">
        <v>0.78999999999999992</v>
      </c>
      <c r="EW269">
        <v>15.049899999999999</v>
      </c>
      <c r="EX269">
        <v>0.501664</v>
      </c>
      <c r="FG269" t="s">
        <v>3</v>
      </c>
      <c r="FH269" t="s">
        <v>179</v>
      </c>
      <c r="FI269">
        <v>1</v>
      </c>
      <c r="FJ269">
        <v>9.1735900000000008</v>
      </c>
      <c r="FK269">
        <v>0.305786</v>
      </c>
    </row>
    <row r="270" spans="1:167">
      <c r="A270" t="s">
        <v>3</v>
      </c>
      <c r="B270" t="s">
        <v>183</v>
      </c>
      <c r="C270">
        <v>0.20666666666666667</v>
      </c>
      <c r="D270">
        <v>26.031400000000001</v>
      </c>
      <c r="E270">
        <v>0.86771200000000004</v>
      </c>
      <c r="G270" t="s">
        <v>3</v>
      </c>
      <c r="H270" t="s">
        <v>198</v>
      </c>
      <c r="I270">
        <v>0.54882154882154877</v>
      </c>
      <c r="J270">
        <v>16.745000000000001</v>
      </c>
      <c r="K270">
        <v>0.60233899999999996</v>
      </c>
      <c r="M270" t="s">
        <v>3</v>
      </c>
      <c r="N270" t="s">
        <v>203</v>
      </c>
      <c r="O270">
        <v>1</v>
      </c>
      <c r="P270">
        <v>10.5253</v>
      </c>
      <c r="Q270">
        <v>0.35084300000000002</v>
      </c>
      <c r="S270" t="s">
        <v>3</v>
      </c>
      <c r="T270" t="s">
        <v>221</v>
      </c>
      <c r="U270">
        <v>0.78999999999999992</v>
      </c>
      <c r="V270">
        <v>16.518899999999999</v>
      </c>
      <c r="W270">
        <v>0.55063099999999998</v>
      </c>
      <c r="Y270" t="s">
        <v>3</v>
      </c>
      <c r="Z270" t="s">
        <v>203</v>
      </c>
      <c r="AA270">
        <v>0.91666666666666663</v>
      </c>
      <c r="AB270">
        <v>8.9030699999999996</v>
      </c>
      <c r="AC270">
        <v>0.29676900000000001</v>
      </c>
      <c r="AE270" t="s">
        <v>3</v>
      </c>
      <c r="AF270" t="s">
        <v>202</v>
      </c>
      <c r="AG270">
        <v>0.46333333333333332</v>
      </c>
      <c r="AH270">
        <v>19.0701</v>
      </c>
      <c r="AI270">
        <v>0.63567099999999999</v>
      </c>
      <c r="AK270" t="s">
        <v>3</v>
      </c>
      <c r="AL270" t="s">
        <v>187</v>
      </c>
      <c r="AM270">
        <v>0.11666666666666667</v>
      </c>
      <c r="AN270">
        <v>63.406999999999996</v>
      </c>
      <c r="AO270">
        <v>2.73306</v>
      </c>
      <c r="AQ270" t="s">
        <v>3</v>
      </c>
      <c r="AR270" t="s">
        <v>203</v>
      </c>
      <c r="AS270">
        <v>1</v>
      </c>
      <c r="AT270">
        <v>6.6273099999999996</v>
      </c>
      <c r="AU270">
        <v>0.22091</v>
      </c>
      <c r="BO270" t="s">
        <v>3</v>
      </c>
      <c r="BP270" t="s">
        <v>55</v>
      </c>
      <c r="BQ270">
        <v>1</v>
      </c>
      <c r="BR270">
        <v>6.6883299999999997</v>
      </c>
      <c r="BS270">
        <v>0.222944</v>
      </c>
      <c r="BV270" t="s">
        <v>3</v>
      </c>
      <c r="BW270" t="s">
        <v>177</v>
      </c>
      <c r="BX270">
        <v>1</v>
      </c>
      <c r="BY270">
        <v>3.73847</v>
      </c>
      <c r="BZ270">
        <v>0.124616</v>
      </c>
      <c r="CB270" t="s">
        <v>3</v>
      </c>
      <c r="CC270" t="s">
        <v>67</v>
      </c>
      <c r="CD270">
        <v>0.60333333333333339</v>
      </c>
      <c r="CE270">
        <v>17.3385</v>
      </c>
      <c r="CF270">
        <v>0.57794900000000005</v>
      </c>
      <c r="CH270" t="s">
        <v>3</v>
      </c>
      <c r="CI270" t="s">
        <v>18</v>
      </c>
      <c r="CJ270">
        <v>1</v>
      </c>
      <c r="CK270">
        <v>3.0161899999999999</v>
      </c>
      <c r="CL270">
        <v>0.10054</v>
      </c>
      <c r="CN270" t="s">
        <v>3</v>
      </c>
      <c r="CO270" t="s">
        <v>201</v>
      </c>
      <c r="CP270">
        <v>1</v>
      </c>
      <c r="CQ270">
        <v>9.8550000000000004</v>
      </c>
      <c r="CR270">
        <v>0.32850000000000001</v>
      </c>
      <c r="DG270" t="s">
        <v>3</v>
      </c>
      <c r="DH270" t="s">
        <v>199</v>
      </c>
      <c r="DI270">
        <v>0.97333333333333327</v>
      </c>
      <c r="DJ270">
        <v>9.4810499999999998</v>
      </c>
      <c r="DK270">
        <v>0.31603500000000001</v>
      </c>
      <c r="DM270" t="s">
        <v>3</v>
      </c>
      <c r="DN270" t="s">
        <v>199</v>
      </c>
      <c r="DO270">
        <v>0.95333333333333337</v>
      </c>
      <c r="DP270">
        <v>7.9863600000000003</v>
      </c>
      <c r="DQ270">
        <v>0.266212</v>
      </c>
      <c r="DT270" t="s">
        <v>3</v>
      </c>
      <c r="DU270" t="s">
        <v>199</v>
      </c>
      <c r="DV270">
        <v>0.9933333333333334</v>
      </c>
      <c r="DW270">
        <v>9.4780099999999994</v>
      </c>
      <c r="DX270">
        <v>0.31593399999999999</v>
      </c>
      <c r="DZ270" t="s">
        <v>3</v>
      </c>
      <c r="EA270" t="s">
        <v>35</v>
      </c>
      <c r="EB270">
        <v>0.51666666666666672</v>
      </c>
      <c r="EC270">
        <v>15.378399999999999</v>
      </c>
      <c r="ED270">
        <v>0.51261299999999999</v>
      </c>
      <c r="EF270" t="s">
        <v>3</v>
      </c>
      <c r="EG270" t="s">
        <v>198</v>
      </c>
      <c r="EH270">
        <v>1</v>
      </c>
      <c r="EI270">
        <v>8.6908899999999996</v>
      </c>
      <c r="EJ270">
        <v>0.28969600000000001</v>
      </c>
      <c r="EL270" t="s">
        <v>3</v>
      </c>
      <c r="EM270" t="s">
        <v>117</v>
      </c>
      <c r="EN270">
        <v>0</v>
      </c>
      <c r="EO270">
        <v>134.20400000000001</v>
      </c>
      <c r="EP270">
        <v>4.69245</v>
      </c>
      <c r="ET270" t="s">
        <v>3</v>
      </c>
      <c r="EU270" t="s">
        <v>190</v>
      </c>
      <c r="EV270">
        <v>0.59666666666666657</v>
      </c>
      <c r="EW270">
        <v>17.345400000000001</v>
      </c>
      <c r="EX270">
        <v>0.57818000000000003</v>
      </c>
      <c r="FG270" t="s">
        <v>3</v>
      </c>
      <c r="FH270" t="s">
        <v>180</v>
      </c>
      <c r="FI270">
        <v>1</v>
      </c>
      <c r="FJ270">
        <v>8.9033200000000008</v>
      </c>
      <c r="FK270">
        <v>0.29677700000000001</v>
      </c>
    </row>
    <row r="271" spans="1:167">
      <c r="A271" t="s">
        <v>3</v>
      </c>
      <c r="B271" t="s">
        <v>184</v>
      </c>
      <c r="C271">
        <v>0.64</v>
      </c>
      <c r="D271">
        <v>15.7662</v>
      </c>
      <c r="E271">
        <v>0.52553799999999995</v>
      </c>
      <c r="G271" t="s">
        <v>3</v>
      </c>
      <c r="H271" t="s">
        <v>199</v>
      </c>
      <c r="I271">
        <v>0.53061224489795922</v>
      </c>
      <c r="J271">
        <v>17.121400000000001</v>
      </c>
      <c r="K271">
        <v>0.65348899999999999</v>
      </c>
      <c r="M271" t="s">
        <v>3</v>
      </c>
      <c r="N271" t="s">
        <v>204</v>
      </c>
      <c r="O271">
        <v>1</v>
      </c>
      <c r="P271">
        <v>8.5027500000000007</v>
      </c>
      <c r="Q271">
        <v>0.28342499999999998</v>
      </c>
      <c r="S271" t="s">
        <v>3</v>
      </c>
      <c r="T271" t="s">
        <v>222</v>
      </c>
      <c r="U271">
        <v>0.79333333333333333</v>
      </c>
      <c r="V271">
        <v>16.143999999999998</v>
      </c>
      <c r="W271">
        <v>0.53813299999999997</v>
      </c>
      <c r="Y271" t="s">
        <v>3</v>
      </c>
      <c r="Z271" t="s">
        <v>204</v>
      </c>
      <c r="AA271">
        <v>1</v>
      </c>
      <c r="AB271">
        <v>4.1673200000000001</v>
      </c>
      <c r="AC271">
        <v>0.13891100000000001</v>
      </c>
      <c r="AE271" t="s">
        <v>3</v>
      </c>
      <c r="AF271" t="s">
        <v>203</v>
      </c>
      <c r="AG271">
        <v>0.65666666666666662</v>
      </c>
      <c r="AH271">
        <v>17.537500000000001</v>
      </c>
      <c r="AI271">
        <v>0.58458500000000002</v>
      </c>
      <c r="AK271" t="s">
        <v>3</v>
      </c>
      <c r="AL271" t="s">
        <v>188</v>
      </c>
      <c r="AM271">
        <v>0.16</v>
      </c>
      <c r="AN271">
        <v>44.5124</v>
      </c>
      <c r="AO271">
        <v>1.732</v>
      </c>
      <c r="AQ271" t="s">
        <v>3</v>
      </c>
      <c r="AR271" t="s">
        <v>204</v>
      </c>
      <c r="AS271">
        <v>0.59</v>
      </c>
      <c r="AT271">
        <v>18.530899999999999</v>
      </c>
      <c r="AU271">
        <v>0.61769499999999999</v>
      </c>
      <c r="BO271" t="s">
        <v>3</v>
      </c>
      <c r="BP271" t="s">
        <v>56</v>
      </c>
      <c r="BQ271">
        <v>1</v>
      </c>
      <c r="BR271">
        <v>6.7210099999999997</v>
      </c>
      <c r="BS271">
        <v>0.22403400000000001</v>
      </c>
      <c r="BV271" t="s">
        <v>3</v>
      </c>
      <c r="BW271" t="s">
        <v>178</v>
      </c>
      <c r="BX271">
        <v>1</v>
      </c>
      <c r="BY271">
        <v>3.09545</v>
      </c>
      <c r="BZ271">
        <v>0.103182</v>
      </c>
      <c r="CB271" t="s">
        <v>3</v>
      </c>
      <c r="CC271" t="s">
        <v>68</v>
      </c>
      <c r="CD271">
        <v>0.63666666666666671</v>
      </c>
      <c r="CE271">
        <v>15.681900000000001</v>
      </c>
      <c r="CF271">
        <v>0.52273000000000003</v>
      </c>
      <c r="CH271" t="s">
        <v>3</v>
      </c>
      <c r="CI271" t="s">
        <v>19</v>
      </c>
      <c r="CJ271">
        <v>0.85666666666666669</v>
      </c>
      <c r="CK271">
        <v>8.5914800000000007</v>
      </c>
      <c r="CL271">
        <v>0.286383</v>
      </c>
      <c r="CN271" t="s">
        <v>3</v>
      </c>
      <c r="CO271" t="s">
        <v>202</v>
      </c>
      <c r="CP271">
        <v>0.91666666666666663</v>
      </c>
      <c r="CQ271">
        <v>10.429</v>
      </c>
      <c r="CR271">
        <v>0.347632</v>
      </c>
      <c r="DG271" t="s">
        <v>3</v>
      </c>
      <c r="DH271" t="s">
        <v>200</v>
      </c>
      <c r="DI271">
        <v>0.77333333333333332</v>
      </c>
      <c r="DJ271">
        <v>9.5625699999999991</v>
      </c>
      <c r="DK271">
        <v>0.31875199999999998</v>
      </c>
      <c r="DM271" t="s">
        <v>3</v>
      </c>
      <c r="DN271" t="s">
        <v>200</v>
      </c>
      <c r="DO271">
        <v>1</v>
      </c>
      <c r="DP271">
        <v>4.4467499999999998</v>
      </c>
      <c r="DQ271">
        <v>0.148225</v>
      </c>
      <c r="DT271" t="s">
        <v>3</v>
      </c>
      <c r="DU271" t="s">
        <v>200</v>
      </c>
      <c r="DV271">
        <v>1</v>
      </c>
      <c r="DW271">
        <v>10.299300000000001</v>
      </c>
      <c r="DX271">
        <v>0.34331</v>
      </c>
      <c r="DZ271" t="s">
        <v>3</v>
      </c>
      <c r="EA271" t="s">
        <v>36</v>
      </c>
      <c r="EB271">
        <v>1</v>
      </c>
      <c r="EC271">
        <v>3.3189899999999999</v>
      </c>
      <c r="ED271">
        <v>0.110633</v>
      </c>
      <c r="EF271" t="s">
        <v>3</v>
      </c>
      <c r="EG271" t="s">
        <v>199</v>
      </c>
      <c r="EH271">
        <v>0.59333333333333338</v>
      </c>
      <c r="EI271">
        <v>35.6892</v>
      </c>
      <c r="EJ271">
        <v>1.24787</v>
      </c>
      <c r="EL271" t="s">
        <v>3</v>
      </c>
      <c r="EM271" t="s">
        <v>118</v>
      </c>
      <c r="EN271">
        <v>2.6666666666666668E-2</v>
      </c>
      <c r="EO271">
        <v>75.609099999999998</v>
      </c>
      <c r="EP271">
        <v>2.5203000000000002</v>
      </c>
      <c r="ET271" t="s">
        <v>3</v>
      </c>
      <c r="EU271" t="s">
        <v>191</v>
      </c>
      <c r="EV271">
        <v>1</v>
      </c>
      <c r="EW271">
        <v>5.3669599999999997</v>
      </c>
      <c r="EX271">
        <v>0.178899</v>
      </c>
      <c r="FG271" t="s">
        <v>3</v>
      </c>
      <c r="FH271" t="s">
        <v>181</v>
      </c>
      <c r="FI271">
        <v>1</v>
      </c>
      <c r="FJ271">
        <v>9.7020099999999996</v>
      </c>
      <c r="FK271">
        <v>0.32340000000000002</v>
      </c>
    </row>
    <row r="272" spans="1:167">
      <c r="A272" t="s">
        <v>3</v>
      </c>
      <c r="B272" t="s">
        <v>185</v>
      </c>
      <c r="C272">
        <v>1</v>
      </c>
      <c r="D272">
        <v>7.3934899999999999</v>
      </c>
      <c r="E272">
        <v>0.24645</v>
      </c>
      <c r="G272" t="s">
        <v>3</v>
      </c>
      <c r="H272" t="s">
        <v>200</v>
      </c>
      <c r="I272">
        <v>0.75862068965517238</v>
      </c>
      <c r="J272">
        <v>11.309200000000001</v>
      </c>
      <c r="K272">
        <v>0.50040700000000005</v>
      </c>
      <c r="M272" t="s">
        <v>3</v>
      </c>
      <c r="N272" t="s">
        <v>205</v>
      </c>
      <c r="O272">
        <v>0.96000000000000008</v>
      </c>
      <c r="P272">
        <v>9.0354799999999997</v>
      </c>
      <c r="Q272">
        <v>0.30118299999999998</v>
      </c>
      <c r="S272" t="s">
        <v>3</v>
      </c>
      <c r="T272" t="s">
        <v>223</v>
      </c>
      <c r="U272">
        <v>0.71333333333333326</v>
      </c>
      <c r="V272">
        <v>17.409400000000002</v>
      </c>
      <c r="W272">
        <v>0.58031299999999997</v>
      </c>
      <c r="Y272" t="s">
        <v>3</v>
      </c>
      <c r="Z272" t="s">
        <v>205</v>
      </c>
      <c r="AA272">
        <v>1</v>
      </c>
      <c r="AB272">
        <v>4.3436300000000001</v>
      </c>
      <c r="AC272">
        <v>0.144788</v>
      </c>
      <c r="AE272" t="s">
        <v>3</v>
      </c>
      <c r="AF272" t="s">
        <v>204</v>
      </c>
      <c r="AG272">
        <v>0.29333333333333333</v>
      </c>
      <c r="AH272">
        <v>23.309899999999999</v>
      </c>
      <c r="AI272">
        <v>0.77699700000000005</v>
      </c>
      <c r="AK272" t="s">
        <v>3</v>
      </c>
      <c r="AL272" t="s">
        <v>189</v>
      </c>
      <c r="AM272">
        <v>0.73</v>
      </c>
      <c r="AN272">
        <v>16.969799999999999</v>
      </c>
      <c r="AO272">
        <v>0.56565900000000002</v>
      </c>
      <c r="AQ272" t="s">
        <v>3</v>
      </c>
      <c r="AR272" t="s">
        <v>205</v>
      </c>
      <c r="AS272">
        <v>0.13333333333333333</v>
      </c>
      <c r="AT272">
        <v>33.6447</v>
      </c>
      <c r="AU272">
        <v>1.1214900000000001</v>
      </c>
      <c r="BO272" t="s">
        <v>3</v>
      </c>
      <c r="BP272" t="s">
        <v>57</v>
      </c>
      <c r="BQ272">
        <v>1</v>
      </c>
      <c r="BR272">
        <v>6.4715800000000003</v>
      </c>
      <c r="BS272">
        <v>0.21571899999999999</v>
      </c>
      <c r="BV272" t="s">
        <v>3</v>
      </c>
      <c r="BW272" t="s">
        <v>179</v>
      </c>
      <c r="BX272">
        <v>1</v>
      </c>
      <c r="BY272">
        <v>4.5333300000000003</v>
      </c>
      <c r="BZ272">
        <v>0.151111</v>
      </c>
      <c r="CB272" t="s">
        <v>3</v>
      </c>
      <c r="CC272" t="s">
        <v>69</v>
      </c>
      <c r="CD272">
        <v>0.65666666666666662</v>
      </c>
      <c r="CE272">
        <v>16.110700000000001</v>
      </c>
      <c r="CF272">
        <v>0.53702300000000003</v>
      </c>
      <c r="CH272" t="s">
        <v>3</v>
      </c>
      <c r="CI272" t="s">
        <v>20</v>
      </c>
      <c r="CJ272">
        <v>1</v>
      </c>
      <c r="CK272">
        <v>5.0928699999999996</v>
      </c>
      <c r="CL272">
        <v>0.169762</v>
      </c>
      <c r="CN272" t="s">
        <v>3</v>
      </c>
      <c r="CO272" t="s">
        <v>203</v>
      </c>
      <c r="CP272">
        <v>0.69666666666666666</v>
      </c>
      <c r="CQ272">
        <v>20.005700000000001</v>
      </c>
      <c r="CR272">
        <v>0.66685799999999995</v>
      </c>
      <c r="DG272" t="s">
        <v>3</v>
      </c>
      <c r="DH272" t="s">
        <v>201</v>
      </c>
      <c r="DI272">
        <v>0.94333333333333336</v>
      </c>
      <c r="DJ272">
        <v>11.158899999999999</v>
      </c>
      <c r="DK272">
        <v>0.37196299999999999</v>
      </c>
      <c r="DM272" t="s">
        <v>3</v>
      </c>
      <c r="DN272" t="s">
        <v>201</v>
      </c>
      <c r="DO272">
        <v>1</v>
      </c>
      <c r="DP272">
        <v>4.2557700000000001</v>
      </c>
      <c r="DQ272">
        <v>0.14185900000000001</v>
      </c>
      <c r="DT272" t="s">
        <v>3</v>
      </c>
      <c r="DU272" t="s">
        <v>201</v>
      </c>
      <c r="DV272">
        <v>1</v>
      </c>
      <c r="DW272">
        <v>7.4228399999999999</v>
      </c>
      <c r="DX272">
        <v>0.24742800000000001</v>
      </c>
      <c r="DZ272" t="s">
        <v>3</v>
      </c>
      <c r="EA272" t="s">
        <v>37</v>
      </c>
      <c r="EB272">
        <v>0.91333333333333333</v>
      </c>
      <c r="EC272">
        <v>8.1297499999999996</v>
      </c>
      <c r="ED272">
        <v>0.27099200000000001</v>
      </c>
      <c r="EF272" t="s">
        <v>3</v>
      </c>
      <c r="EG272" t="s">
        <v>200</v>
      </c>
      <c r="EH272">
        <v>1</v>
      </c>
      <c r="EI272">
        <v>6.3647099999999996</v>
      </c>
      <c r="EJ272">
        <v>0.21215700000000001</v>
      </c>
      <c r="EL272" t="s">
        <v>3</v>
      </c>
      <c r="EM272" t="s">
        <v>119</v>
      </c>
      <c r="EN272">
        <v>1.3333333333333334E-2</v>
      </c>
      <c r="EO272">
        <v>30.750599999999999</v>
      </c>
      <c r="EP272">
        <v>1.02502</v>
      </c>
      <c r="ET272" t="s">
        <v>3</v>
      </c>
      <c r="EU272" t="s">
        <v>192</v>
      </c>
      <c r="EV272">
        <v>0.92999999999999994</v>
      </c>
      <c r="EW272">
        <v>8.1291399999999996</v>
      </c>
      <c r="EX272">
        <v>0.27097100000000002</v>
      </c>
      <c r="FG272" t="s">
        <v>3</v>
      </c>
      <c r="FH272" t="s">
        <v>182</v>
      </c>
      <c r="FI272">
        <v>1</v>
      </c>
      <c r="FJ272">
        <v>7.76546</v>
      </c>
      <c r="FK272">
        <v>0.258849</v>
      </c>
    </row>
    <row r="273" spans="1:167">
      <c r="A273" t="s">
        <v>3</v>
      </c>
      <c r="B273" t="s">
        <v>186</v>
      </c>
      <c r="C273">
        <v>1</v>
      </c>
      <c r="D273">
        <v>6.6899499999999996</v>
      </c>
      <c r="E273">
        <v>0.222998</v>
      </c>
      <c r="G273" t="s">
        <v>3</v>
      </c>
      <c r="H273" t="s">
        <v>15</v>
      </c>
      <c r="I273">
        <v>0.97993311036789288</v>
      </c>
      <c r="J273">
        <v>8.0997800000000009</v>
      </c>
      <c r="K273">
        <v>0.27089600000000003</v>
      </c>
      <c r="M273" t="s">
        <v>3</v>
      </c>
      <c r="N273" t="s">
        <v>206</v>
      </c>
      <c r="O273">
        <v>0.7566666666666666</v>
      </c>
      <c r="P273">
        <v>13.804600000000001</v>
      </c>
      <c r="Q273">
        <v>0.46015400000000001</v>
      </c>
      <c r="S273" t="s">
        <v>3</v>
      </c>
      <c r="T273" t="s">
        <v>224</v>
      </c>
      <c r="U273">
        <v>0.84333333333333338</v>
      </c>
      <c r="V273">
        <v>15.4087</v>
      </c>
      <c r="W273">
        <v>0.51362399999999997</v>
      </c>
      <c r="Y273" t="s">
        <v>3</v>
      </c>
      <c r="Z273" t="s">
        <v>206</v>
      </c>
      <c r="AA273">
        <v>1</v>
      </c>
      <c r="AB273">
        <v>5.2119999999999997</v>
      </c>
      <c r="AC273">
        <v>0.173733</v>
      </c>
      <c r="AE273" t="s">
        <v>3</v>
      </c>
      <c r="AF273" t="s">
        <v>205</v>
      </c>
      <c r="AG273">
        <v>0.26</v>
      </c>
      <c r="AH273">
        <v>20.555700000000002</v>
      </c>
      <c r="AI273">
        <v>0.68519099999999999</v>
      </c>
      <c r="AK273" t="s">
        <v>3</v>
      </c>
      <c r="AL273" t="s">
        <v>190</v>
      </c>
      <c r="AM273">
        <v>0.36912751677852346</v>
      </c>
      <c r="AN273">
        <v>29.553100000000001</v>
      </c>
      <c r="AO273">
        <v>1.08253</v>
      </c>
      <c r="AQ273" t="s">
        <v>3</v>
      </c>
      <c r="AR273" t="s">
        <v>206</v>
      </c>
      <c r="AS273">
        <v>1</v>
      </c>
      <c r="AT273">
        <v>9.0370899999999992</v>
      </c>
      <c r="AU273">
        <v>0.301236</v>
      </c>
      <c r="BO273" t="s">
        <v>3</v>
      </c>
      <c r="BP273" t="s">
        <v>58</v>
      </c>
      <c r="BQ273">
        <v>1</v>
      </c>
      <c r="BR273">
        <v>6.9925100000000002</v>
      </c>
      <c r="BS273">
        <v>0.23308400000000001</v>
      </c>
      <c r="BV273" t="s">
        <v>3</v>
      </c>
      <c r="BW273" t="s">
        <v>180</v>
      </c>
      <c r="BX273">
        <v>1</v>
      </c>
      <c r="BY273">
        <v>4.1533199999999999</v>
      </c>
      <c r="BZ273">
        <v>0.13844400000000001</v>
      </c>
      <c r="CB273" t="s">
        <v>3</v>
      </c>
      <c r="CC273" t="s">
        <v>70</v>
      </c>
      <c r="CD273">
        <v>0.92</v>
      </c>
      <c r="CE273">
        <v>11.467700000000001</v>
      </c>
      <c r="CF273">
        <v>0.38225700000000001</v>
      </c>
      <c r="CH273" t="s">
        <v>3</v>
      </c>
      <c r="CI273" t="s">
        <v>21</v>
      </c>
      <c r="CJ273">
        <v>0.96666666666666667</v>
      </c>
      <c r="CK273">
        <v>4.6681800000000004</v>
      </c>
      <c r="CL273">
        <v>0.15560599999999999</v>
      </c>
      <c r="CN273" t="s">
        <v>3</v>
      </c>
      <c r="CO273" t="s">
        <v>204</v>
      </c>
      <c r="CP273">
        <v>0.82666666666666666</v>
      </c>
      <c r="CQ273">
        <v>10.920400000000001</v>
      </c>
      <c r="CR273">
        <v>0.36401299999999998</v>
      </c>
      <c r="DG273" t="s">
        <v>3</v>
      </c>
      <c r="DH273" t="s">
        <v>202</v>
      </c>
      <c r="DI273">
        <v>0.8</v>
      </c>
      <c r="DJ273">
        <v>14.5579</v>
      </c>
      <c r="DK273">
        <v>0.485263</v>
      </c>
      <c r="DM273" t="s">
        <v>3</v>
      </c>
      <c r="DN273" t="s">
        <v>202</v>
      </c>
      <c r="DO273">
        <v>1</v>
      </c>
      <c r="DP273">
        <v>5.1173799999999998</v>
      </c>
      <c r="DQ273">
        <v>0.17057900000000001</v>
      </c>
      <c r="DT273" t="s">
        <v>3</v>
      </c>
      <c r="DU273" t="s">
        <v>202</v>
      </c>
      <c r="DV273">
        <v>1</v>
      </c>
      <c r="DW273">
        <v>6.1978600000000004</v>
      </c>
      <c r="DX273">
        <v>0.206595</v>
      </c>
      <c r="DZ273" t="s">
        <v>3</v>
      </c>
      <c r="EA273" t="s">
        <v>38</v>
      </c>
      <c r="EB273">
        <v>0.02</v>
      </c>
      <c r="EC273">
        <v>30.029599999999999</v>
      </c>
      <c r="ED273">
        <v>1.00099</v>
      </c>
      <c r="EF273" t="s">
        <v>3</v>
      </c>
      <c r="EG273" t="s">
        <v>201</v>
      </c>
      <c r="EH273">
        <v>1</v>
      </c>
      <c r="EI273">
        <v>6.0952000000000002</v>
      </c>
      <c r="EJ273">
        <v>0.20317299999999999</v>
      </c>
      <c r="EL273" t="s">
        <v>3</v>
      </c>
      <c r="EM273" t="s">
        <v>120</v>
      </c>
      <c r="EN273">
        <v>0.24666666666666667</v>
      </c>
      <c r="EO273">
        <v>29.704000000000001</v>
      </c>
      <c r="EP273">
        <v>0.99013399999999996</v>
      </c>
      <c r="ET273" t="s">
        <v>3</v>
      </c>
      <c r="EU273" t="s">
        <v>193</v>
      </c>
      <c r="EV273">
        <v>1</v>
      </c>
      <c r="EW273">
        <v>4.8097099999999999</v>
      </c>
      <c r="EX273">
        <v>0.16032399999999999</v>
      </c>
      <c r="FG273" t="s">
        <v>3</v>
      </c>
      <c r="FH273" t="s">
        <v>183</v>
      </c>
      <c r="FI273">
        <v>1</v>
      </c>
      <c r="FJ273">
        <v>5.0171000000000001</v>
      </c>
      <c r="FK273">
        <v>0.167237</v>
      </c>
    </row>
    <row r="274" spans="1:167">
      <c r="A274" t="s">
        <v>3</v>
      </c>
      <c r="B274" t="s">
        <v>187</v>
      </c>
      <c r="C274">
        <v>1</v>
      </c>
      <c r="D274">
        <v>8.0607699999999998</v>
      </c>
      <c r="E274">
        <v>0.26869199999999999</v>
      </c>
      <c r="G274" t="s">
        <v>3</v>
      </c>
      <c r="H274" t="s">
        <v>16</v>
      </c>
      <c r="I274">
        <v>1</v>
      </c>
      <c r="J274">
        <v>8.1130099999999992</v>
      </c>
      <c r="K274">
        <v>0.27043400000000001</v>
      </c>
      <c r="M274" t="s">
        <v>3</v>
      </c>
      <c r="N274" t="s">
        <v>207</v>
      </c>
      <c r="O274">
        <v>0.84666666666666657</v>
      </c>
      <c r="P274">
        <v>14.1975</v>
      </c>
      <c r="Q274">
        <v>0.47325200000000001</v>
      </c>
      <c r="S274" t="s">
        <v>3</v>
      </c>
      <c r="T274" t="s">
        <v>225</v>
      </c>
      <c r="U274">
        <v>0.91</v>
      </c>
      <c r="V274">
        <v>14.2645</v>
      </c>
      <c r="W274">
        <v>0.47548200000000002</v>
      </c>
      <c r="Y274" t="s">
        <v>3</v>
      </c>
      <c r="Z274" t="s">
        <v>207</v>
      </c>
      <c r="AA274">
        <v>1</v>
      </c>
      <c r="AB274">
        <v>5.51736</v>
      </c>
      <c r="AC274">
        <v>0.18391199999999999</v>
      </c>
      <c r="AE274" t="s">
        <v>3</v>
      </c>
      <c r="AF274" t="s">
        <v>206</v>
      </c>
      <c r="AG274">
        <v>0.33666666666666667</v>
      </c>
      <c r="AH274">
        <v>28.055499999999999</v>
      </c>
      <c r="AI274">
        <v>0.93518299999999999</v>
      </c>
      <c r="AK274" t="s">
        <v>3</v>
      </c>
      <c r="AL274" t="s">
        <v>191</v>
      </c>
      <c r="AM274">
        <v>0.78999999999999992</v>
      </c>
      <c r="AN274">
        <v>10.3179</v>
      </c>
      <c r="AO274">
        <v>0.34393000000000001</v>
      </c>
      <c r="AQ274" t="s">
        <v>3</v>
      </c>
      <c r="AR274" t="s">
        <v>207</v>
      </c>
      <c r="AS274">
        <v>1</v>
      </c>
      <c r="AT274">
        <v>8.8590699999999991</v>
      </c>
      <c r="AU274">
        <v>0.29530200000000001</v>
      </c>
      <c r="BO274" t="s">
        <v>3</v>
      </c>
      <c r="BP274" t="s">
        <v>59</v>
      </c>
      <c r="BQ274">
        <v>1</v>
      </c>
      <c r="BR274">
        <v>7.7370400000000004</v>
      </c>
      <c r="BS274">
        <v>0.25790099999999999</v>
      </c>
      <c r="BV274" t="s">
        <v>3</v>
      </c>
      <c r="BW274" t="s">
        <v>181</v>
      </c>
      <c r="BX274">
        <v>1</v>
      </c>
      <c r="BY274">
        <v>4.51844</v>
      </c>
      <c r="BZ274">
        <v>0.150615</v>
      </c>
      <c r="CB274" t="s">
        <v>3</v>
      </c>
      <c r="CC274" t="s">
        <v>71</v>
      </c>
      <c r="CD274">
        <v>0.79333333333333333</v>
      </c>
      <c r="CE274">
        <v>12.925599999999999</v>
      </c>
      <c r="CF274">
        <v>0.43085400000000001</v>
      </c>
      <c r="CH274" t="s">
        <v>3</v>
      </c>
      <c r="CI274" t="s">
        <v>22</v>
      </c>
      <c r="CJ274">
        <v>1</v>
      </c>
      <c r="CK274">
        <v>2.7540499999999999</v>
      </c>
      <c r="CL274">
        <v>9.1801800000000003E-2</v>
      </c>
      <c r="CN274" t="s">
        <v>3</v>
      </c>
      <c r="CO274" t="s">
        <v>205</v>
      </c>
      <c r="CP274">
        <v>0.95333333333333337</v>
      </c>
      <c r="CQ274">
        <v>8.2503399999999996</v>
      </c>
      <c r="CR274">
        <v>0.27501100000000001</v>
      </c>
      <c r="DG274" t="s">
        <v>3</v>
      </c>
      <c r="DH274" t="s">
        <v>203</v>
      </c>
      <c r="DI274">
        <v>0.43333333333333335</v>
      </c>
      <c r="DJ274">
        <v>31.8508</v>
      </c>
      <c r="DK274">
        <v>1.06169</v>
      </c>
      <c r="DM274" t="s">
        <v>3</v>
      </c>
      <c r="DN274" t="s">
        <v>203</v>
      </c>
      <c r="DO274">
        <v>0.94333333333333336</v>
      </c>
      <c r="DP274">
        <v>8.4798799999999996</v>
      </c>
      <c r="DQ274">
        <v>0.282663</v>
      </c>
      <c r="DT274" t="s">
        <v>3</v>
      </c>
      <c r="DU274" t="s">
        <v>203</v>
      </c>
      <c r="DV274">
        <v>1</v>
      </c>
      <c r="DW274">
        <v>5.80124</v>
      </c>
      <c r="DX274">
        <v>0.19337499999999999</v>
      </c>
      <c r="DZ274" t="s">
        <v>3</v>
      </c>
      <c r="EA274" t="s">
        <v>39</v>
      </c>
      <c r="EB274">
        <v>8.666666666666667E-2</v>
      </c>
      <c r="EC274">
        <v>40.713900000000002</v>
      </c>
      <c r="ED274">
        <v>1.3571299999999999</v>
      </c>
      <c r="EF274" t="s">
        <v>3</v>
      </c>
      <c r="EG274" t="s">
        <v>202</v>
      </c>
      <c r="EH274">
        <v>1</v>
      </c>
      <c r="EI274">
        <v>5.6867000000000001</v>
      </c>
      <c r="EJ274">
        <v>0.189557</v>
      </c>
      <c r="EL274" t="s">
        <v>3</v>
      </c>
      <c r="EM274" t="s">
        <v>121</v>
      </c>
      <c r="EN274">
        <v>0.24000000000000002</v>
      </c>
      <c r="EO274">
        <v>28.107800000000001</v>
      </c>
      <c r="EP274">
        <v>0.93692699999999995</v>
      </c>
      <c r="ET274" t="s">
        <v>3</v>
      </c>
      <c r="EU274" t="s">
        <v>194</v>
      </c>
      <c r="EV274">
        <v>1</v>
      </c>
      <c r="EW274">
        <v>5.2351000000000001</v>
      </c>
      <c r="EX274">
        <v>0.17450299999999999</v>
      </c>
      <c r="FG274" t="s">
        <v>3</v>
      </c>
      <c r="FH274" t="s">
        <v>184</v>
      </c>
      <c r="FI274">
        <v>1</v>
      </c>
      <c r="FJ274">
        <v>5.9431500000000002</v>
      </c>
      <c r="FK274">
        <v>0.198105</v>
      </c>
    </row>
    <row r="275" spans="1:167">
      <c r="A275" t="s">
        <v>3</v>
      </c>
      <c r="B275" t="s">
        <v>188</v>
      </c>
      <c r="C275">
        <v>0.86</v>
      </c>
      <c r="D275">
        <v>11.5639</v>
      </c>
      <c r="E275">
        <v>0.38546399999999997</v>
      </c>
      <c r="G275" t="s">
        <v>3</v>
      </c>
      <c r="H275" t="s">
        <v>17</v>
      </c>
      <c r="I275">
        <v>0.97666666666666668</v>
      </c>
      <c r="J275">
        <v>10.061999999999999</v>
      </c>
      <c r="K275">
        <v>0.335401</v>
      </c>
      <c r="M275" t="s">
        <v>3</v>
      </c>
      <c r="N275" t="s">
        <v>208</v>
      </c>
      <c r="O275">
        <v>0.61333333333333329</v>
      </c>
      <c r="P275">
        <v>17.676300000000001</v>
      </c>
      <c r="Q275">
        <v>0.58921100000000004</v>
      </c>
      <c r="S275" t="s">
        <v>3</v>
      </c>
      <c r="T275" t="s">
        <v>226</v>
      </c>
      <c r="U275">
        <v>0.86</v>
      </c>
      <c r="V275">
        <v>14.5756</v>
      </c>
      <c r="W275">
        <v>0.48585200000000001</v>
      </c>
      <c r="Y275" t="s">
        <v>3</v>
      </c>
      <c r="Z275" t="s">
        <v>208</v>
      </c>
      <c r="AA275">
        <v>1</v>
      </c>
      <c r="AB275">
        <v>5.8785699999999999</v>
      </c>
      <c r="AC275">
        <v>0.19595199999999999</v>
      </c>
      <c r="AE275" t="s">
        <v>3</v>
      </c>
      <c r="AF275" t="s">
        <v>207</v>
      </c>
      <c r="AG275">
        <v>0.36666666666666664</v>
      </c>
      <c r="AH275">
        <v>22.323799999999999</v>
      </c>
      <c r="AI275">
        <v>0.74412699999999998</v>
      </c>
      <c r="AK275" t="s">
        <v>3</v>
      </c>
      <c r="AL275" t="s">
        <v>192</v>
      </c>
      <c r="AM275">
        <v>1</v>
      </c>
      <c r="AN275">
        <v>4.7278200000000004</v>
      </c>
      <c r="AO275">
        <v>0.15759400000000001</v>
      </c>
      <c r="AQ275" t="s">
        <v>3</v>
      </c>
      <c r="AR275" t="s">
        <v>208</v>
      </c>
      <c r="AS275">
        <v>1</v>
      </c>
      <c r="AT275">
        <v>10.6951</v>
      </c>
      <c r="AU275">
        <v>0.35650399999999999</v>
      </c>
      <c r="BO275" t="s">
        <v>3</v>
      </c>
      <c r="BP275" t="s">
        <v>60</v>
      </c>
      <c r="BQ275">
        <v>1</v>
      </c>
      <c r="BR275">
        <v>7.3186299999999997</v>
      </c>
      <c r="BS275">
        <v>0.243954</v>
      </c>
      <c r="BV275" t="s">
        <v>3</v>
      </c>
      <c r="BW275" t="s">
        <v>182</v>
      </c>
      <c r="BX275">
        <v>1</v>
      </c>
      <c r="BY275">
        <v>3.4142299999999999</v>
      </c>
      <c r="BZ275">
        <v>0.11380800000000001</v>
      </c>
      <c r="CB275" t="s">
        <v>3</v>
      </c>
      <c r="CC275" t="s">
        <v>72</v>
      </c>
      <c r="CD275">
        <v>0.83333333333333337</v>
      </c>
      <c r="CE275">
        <v>11.261699999999999</v>
      </c>
      <c r="CF275">
        <v>0.37539099999999997</v>
      </c>
      <c r="CH275" t="s">
        <v>3</v>
      </c>
      <c r="CI275" t="s">
        <v>23</v>
      </c>
      <c r="CJ275">
        <v>1</v>
      </c>
      <c r="CK275">
        <v>1.37409</v>
      </c>
      <c r="CL275">
        <v>4.5803000000000003E-2</v>
      </c>
      <c r="CN275" t="s">
        <v>3</v>
      </c>
      <c r="CO275" t="s">
        <v>206</v>
      </c>
      <c r="CP275">
        <v>1</v>
      </c>
      <c r="CQ275">
        <v>6.2897999999999996</v>
      </c>
      <c r="CR275">
        <v>0.20966000000000001</v>
      </c>
      <c r="DG275" t="s">
        <v>3</v>
      </c>
      <c r="DH275" t="s">
        <v>204</v>
      </c>
      <c r="DI275">
        <v>0.95</v>
      </c>
      <c r="DJ275">
        <v>6.4782200000000003</v>
      </c>
      <c r="DK275">
        <v>0.21594099999999999</v>
      </c>
      <c r="DM275" t="s">
        <v>3</v>
      </c>
      <c r="DN275" t="s">
        <v>204</v>
      </c>
      <c r="DO275">
        <v>1</v>
      </c>
      <c r="DP275">
        <v>4.42781</v>
      </c>
      <c r="DQ275">
        <v>0.147594</v>
      </c>
      <c r="DT275" t="s">
        <v>3</v>
      </c>
      <c r="DU275" t="s">
        <v>204</v>
      </c>
      <c r="DV275">
        <v>0.96000000000000008</v>
      </c>
      <c r="DW275">
        <v>6.7964799999999999</v>
      </c>
      <c r="DX275">
        <v>0.226549</v>
      </c>
      <c r="DZ275" t="s">
        <v>3</v>
      </c>
      <c r="EA275" t="s">
        <v>40</v>
      </c>
      <c r="EB275">
        <v>0.77999999999999992</v>
      </c>
      <c r="EC275">
        <v>14.032</v>
      </c>
      <c r="ED275">
        <v>0.46773500000000001</v>
      </c>
      <c r="EF275" t="s">
        <v>3</v>
      </c>
      <c r="EG275" t="s">
        <v>203</v>
      </c>
      <c r="EH275">
        <v>1</v>
      </c>
      <c r="EI275">
        <v>0.82194400000000001</v>
      </c>
      <c r="EJ275">
        <v>0.30442399999999997</v>
      </c>
      <c r="EL275" t="s">
        <v>3</v>
      </c>
      <c r="EM275" t="s">
        <v>122</v>
      </c>
      <c r="EN275">
        <v>0.2533333333333333</v>
      </c>
      <c r="EO275">
        <v>29.005400000000002</v>
      </c>
      <c r="EP275">
        <v>0.96684700000000001</v>
      </c>
      <c r="ET275" t="s">
        <v>3</v>
      </c>
      <c r="EU275" t="s">
        <v>195</v>
      </c>
      <c r="EV275">
        <v>1</v>
      </c>
      <c r="EW275">
        <v>5.9211499999999999</v>
      </c>
      <c r="EX275">
        <v>0.19737199999999999</v>
      </c>
      <c r="FG275" t="s">
        <v>3</v>
      </c>
      <c r="FH275" t="s">
        <v>185</v>
      </c>
      <c r="FI275">
        <v>1</v>
      </c>
      <c r="FJ275">
        <v>7.41059</v>
      </c>
      <c r="FK275">
        <v>0.24701999999999999</v>
      </c>
    </row>
    <row r="276" spans="1:167">
      <c r="A276" t="s">
        <v>3</v>
      </c>
      <c r="B276" t="s">
        <v>189</v>
      </c>
      <c r="C276">
        <v>0.40666666666666662</v>
      </c>
      <c r="D276">
        <v>27.681899999999999</v>
      </c>
      <c r="E276">
        <v>0.93205099999999996</v>
      </c>
      <c r="G276" t="s">
        <v>3</v>
      </c>
      <c r="H276" t="s">
        <v>18</v>
      </c>
      <c r="I276">
        <v>8.666666666666667E-2</v>
      </c>
      <c r="J276">
        <v>40.091500000000003</v>
      </c>
      <c r="K276">
        <v>1.3363799999999999</v>
      </c>
      <c r="M276" t="s">
        <v>3</v>
      </c>
      <c r="N276" t="s">
        <v>209</v>
      </c>
      <c r="O276">
        <v>0.67333333333333334</v>
      </c>
      <c r="P276">
        <v>15.615399999999999</v>
      </c>
      <c r="Q276">
        <v>0.52051199999999997</v>
      </c>
      <c r="S276" t="s">
        <v>3</v>
      </c>
      <c r="T276" t="s">
        <v>227</v>
      </c>
      <c r="U276">
        <v>0.84666666666666657</v>
      </c>
      <c r="V276">
        <v>16.179099999999998</v>
      </c>
      <c r="W276">
        <v>0.53930199999999995</v>
      </c>
      <c r="Y276" t="s">
        <v>3</v>
      </c>
      <c r="Z276" t="s">
        <v>209</v>
      </c>
      <c r="AA276">
        <v>0.66333333333333333</v>
      </c>
      <c r="AB276">
        <v>17.645299999999999</v>
      </c>
      <c r="AC276">
        <v>0.58817799999999998</v>
      </c>
      <c r="AE276" t="s">
        <v>3</v>
      </c>
      <c r="AF276" t="s">
        <v>208</v>
      </c>
      <c r="AG276">
        <v>0.29666666666666669</v>
      </c>
      <c r="AH276">
        <v>22.110299999999999</v>
      </c>
      <c r="AI276">
        <v>0.73700900000000003</v>
      </c>
      <c r="AK276" t="s">
        <v>3</v>
      </c>
      <c r="AL276" t="s">
        <v>193</v>
      </c>
      <c r="AM276">
        <v>0.91333333333333333</v>
      </c>
      <c r="AN276">
        <v>11.0219</v>
      </c>
      <c r="AO276">
        <v>0.36739699999999997</v>
      </c>
      <c r="AQ276" t="s">
        <v>3</v>
      </c>
      <c r="AR276" t="s">
        <v>209</v>
      </c>
      <c r="AS276">
        <v>1</v>
      </c>
      <c r="AT276">
        <v>11.006600000000001</v>
      </c>
      <c r="AU276">
        <v>0.36688500000000002</v>
      </c>
      <c r="BO276" t="s">
        <v>3</v>
      </c>
      <c r="BP276" t="s">
        <v>61</v>
      </c>
      <c r="BQ276">
        <v>1</v>
      </c>
      <c r="BR276">
        <v>8.0201399999999996</v>
      </c>
      <c r="BS276">
        <v>0.26733800000000002</v>
      </c>
      <c r="BV276" t="s">
        <v>3</v>
      </c>
      <c r="BW276" t="s">
        <v>183</v>
      </c>
      <c r="BX276">
        <v>1</v>
      </c>
      <c r="BY276">
        <v>4.8450499999999996</v>
      </c>
      <c r="BZ276">
        <v>0.16150200000000001</v>
      </c>
      <c r="CB276" t="s">
        <v>3</v>
      </c>
      <c r="CC276" t="s">
        <v>73</v>
      </c>
      <c r="CD276">
        <v>0.42</v>
      </c>
      <c r="CE276">
        <v>20.881399999999999</v>
      </c>
      <c r="CF276">
        <v>0.696048</v>
      </c>
      <c r="CH276" t="s">
        <v>3</v>
      </c>
      <c r="CI276" t="s">
        <v>24</v>
      </c>
      <c r="CJ276">
        <v>1</v>
      </c>
      <c r="CK276">
        <v>4.1917799999999996</v>
      </c>
      <c r="CL276">
        <v>0.13972599999999999</v>
      </c>
      <c r="CN276" t="s">
        <v>3</v>
      </c>
      <c r="CO276" t="s">
        <v>207</v>
      </c>
      <c r="CP276">
        <v>1</v>
      </c>
      <c r="CQ276">
        <v>6.7784800000000001</v>
      </c>
      <c r="CR276">
        <v>0.22594900000000001</v>
      </c>
      <c r="DG276" t="s">
        <v>3</v>
      </c>
      <c r="DH276" t="s">
        <v>205</v>
      </c>
      <c r="DI276">
        <v>0.4966666666666667</v>
      </c>
      <c r="DJ276">
        <v>29.6449</v>
      </c>
      <c r="DK276">
        <v>0.98816400000000004</v>
      </c>
      <c r="DM276" t="s">
        <v>3</v>
      </c>
      <c r="DN276" t="s">
        <v>205</v>
      </c>
      <c r="DO276">
        <v>1</v>
      </c>
      <c r="DP276">
        <v>5.20817</v>
      </c>
      <c r="DQ276">
        <v>0.17360600000000001</v>
      </c>
      <c r="DT276" t="s">
        <v>3</v>
      </c>
      <c r="DU276" t="s">
        <v>205</v>
      </c>
      <c r="DV276">
        <v>1</v>
      </c>
      <c r="DW276">
        <v>5.45261</v>
      </c>
      <c r="DX276">
        <v>0.181754</v>
      </c>
      <c r="DZ276" t="s">
        <v>3</v>
      </c>
      <c r="EA276" t="s">
        <v>41</v>
      </c>
      <c r="EB276">
        <v>0.39666666666666667</v>
      </c>
      <c r="EC276">
        <v>21.093399999999999</v>
      </c>
      <c r="ED276">
        <v>0.70311299999999999</v>
      </c>
      <c r="EF276" t="s">
        <v>3</v>
      </c>
      <c r="EG276" t="s">
        <v>15</v>
      </c>
      <c r="EH276">
        <v>1</v>
      </c>
      <c r="EI276">
        <v>6.7715100000000001</v>
      </c>
      <c r="EJ276">
        <v>0.22647200000000001</v>
      </c>
      <c r="EL276" t="s">
        <v>3</v>
      </c>
      <c r="EM276" t="s">
        <v>123</v>
      </c>
      <c r="EN276">
        <v>0.12000000000000001</v>
      </c>
      <c r="EO276">
        <v>25.4343</v>
      </c>
      <c r="EP276">
        <v>0.84781099999999998</v>
      </c>
      <c r="ET276" t="s">
        <v>3</v>
      </c>
      <c r="EU276" t="s">
        <v>196</v>
      </c>
      <c r="EV276">
        <v>0.83</v>
      </c>
      <c r="EW276">
        <v>12.4878</v>
      </c>
      <c r="EX276">
        <v>0.41626099999999999</v>
      </c>
      <c r="FG276" t="s">
        <v>3</v>
      </c>
      <c r="FH276" t="s">
        <v>186</v>
      </c>
      <c r="FI276">
        <v>1</v>
      </c>
      <c r="FJ276">
        <v>9.0903500000000008</v>
      </c>
      <c r="FK276">
        <v>0.303012</v>
      </c>
    </row>
    <row r="277" spans="1:167">
      <c r="A277" t="s">
        <v>3</v>
      </c>
      <c r="B277" t="s">
        <v>190</v>
      </c>
      <c r="C277">
        <v>1</v>
      </c>
      <c r="D277">
        <v>7.6456799999999996</v>
      </c>
      <c r="E277">
        <v>0.25485600000000003</v>
      </c>
      <c r="G277" t="s">
        <v>3</v>
      </c>
      <c r="H277" t="s">
        <v>19</v>
      </c>
      <c r="I277">
        <v>0.82333333333333336</v>
      </c>
      <c r="J277">
        <v>10.5169</v>
      </c>
      <c r="K277">
        <v>0.35056399999999999</v>
      </c>
      <c r="M277" t="s">
        <v>3</v>
      </c>
      <c r="N277" t="s">
        <v>210</v>
      </c>
      <c r="O277">
        <v>0.64</v>
      </c>
      <c r="P277">
        <v>17.6629</v>
      </c>
      <c r="Q277">
        <v>0.58876200000000001</v>
      </c>
      <c r="S277" t="s">
        <v>3</v>
      </c>
      <c r="T277" t="s">
        <v>228</v>
      </c>
      <c r="U277">
        <v>0.84666666666666657</v>
      </c>
      <c r="V277">
        <v>15.1083</v>
      </c>
      <c r="W277">
        <v>0.50361100000000003</v>
      </c>
      <c r="Y277" t="s">
        <v>3</v>
      </c>
      <c r="Z277" t="s">
        <v>210</v>
      </c>
      <c r="AA277">
        <v>0.85</v>
      </c>
      <c r="AB277">
        <v>11.044700000000001</v>
      </c>
      <c r="AC277">
        <v>0.36815799999999999</v>
      </c>
      <c r="AE277" t="s">
        <v>3</v>
      </c>
      <c r="AF277" t="s">
        <v>209</v>
      </c>
      <c r="AG277">
        <v>0.23666666666666666</v>
      </c>
      <c r="AH277">
        <v>26.038699999999999</v>
      </c>
      <c r="AI277">
        <v>0.86795599999999995</v>
      </c>
      <c r="AK277" t="s">
        <v>3</v>
      </c>
      <c r="AL277" t="s">
        <v>194</v>
      </c>
      <c r="AM277">
        <v>1</v>
      </c>
      <c r="AN277">
        <v>5.476</v>
      </c>
      <c r="AO277">
        <v>0.182533</v>
      </c>
      <c r="AQ277" t="s">
        <v>3</v>
      </c>
      <c r="AR277" t="s">
        <v>210</v>
      </c>
      <c r="AS277">
        <v>0.97333333333333327</v>
      </c>
      <c r="AT277">
        <v>12.003500000000001</v>
      </c>
      <c r="AU277">
        <v>0.40011600000000003</v>
      </c>
      <c r="BO277" t="s">
        <v>3</v>
      </c>
      <c r="BP277" t="s">
        <v>62</v>
      </c>
      <c r="BQ277">
        <v>0.79666666666666663</v>
      </c>
      <c r="BR277">
        <v>11.5146</v>
      </c>
      <c r="BS277">
        <v>0.38382100000000002</v>
      </c>
      <c r="BV277" t="s">
        <v>3</v>
      </c>
      <c r="BW277" t="s">
        <v>184</v>
      </c>
      <c r="BX277">
        <v>1</v>
      </c>
      <c r="BY277">
        <v>3.9472100000000001</v>
      </c>
      <c r="BZ277">
        <v>0.131574</v>
      </c>
      <c r="CB277" t="s">
        <v>3</v>
      </c>
      <c r="CC277" t="s">
        <v>74</v>
      </c>
      <c r="CD277">
        <v>0.86</v>
      </c>
      <c r="CE277">
        <v>9.7789999999999999</v>
      </c>
      <c r="CF277">
        <v>0.32596700000000001</v>
      </c>
      <c r="CH277" t="s">
        <v>3</v>
      </c>
      <c r="CI277" t="s">
        <v>25</v>
      </c>
      <c r="CJ277">
        <v>0.89666666666666661</v>
      </c>
      <c r="CK277">
        <v>6.3873600000000001</v>
      </c>
      <c r="CL277">
        <v>0.21291199999999999</v>
      </c>
      <c r="CN277" t="s">
        <v>3</v>
      </c>
      <c r="CO277" t="s">
        <v>208</v>
      </c>
      <c r="CP277">
        <v>0.95333333333333337</v>
      </c>
      <c r="CQ277">
        <v>7.1467700000000001</v>
      </c>
      <c r="CR277">
        <v>0.23822599999999999</v>
      </c>
      <c r="DG277" t="s">
        <v>3</v>
      </c>
      <c r="DH277" t="s">
        <v>206</v>
      </c>
      <c r="DI277">
        <v>0.74666666666666659</v>
      </c>
      <c r="DJ277">
        <v>16.147400000000001</v>
      </c>
      <c r="DK277">
        <v>0.53824499999999997</v>
      </c>
      <c r="DM277" t="s">
        <v>3</v>
      </c>
      <c r="DN277" t="s">
        <v>206</v>
      </c>
      <c r="DO277">
        <v>1</v>
      </c>
      <c r="DP277">
        <v>4.7270899999999996</v>
      </c>
      <c r="DQ277">
        <v>0.15756999999999999</v>
      </c>
      <c r="DT277" t="s">
        <v>3</v>
      </c>
      <c r="DU277" t="s">
        <v>206</v>
      </c>
      <c r="DV277">
        <v>0.94</v>
      </c>
      <c r="DW277">
        <v>8.7374899999999993</v>
      </c>
      <c r="DX277">
        <v>0.29125000000000001</v>
      </c>
      <c r="DZ277" t="s">
        <v>3</v>
      </c>
      <c r="EA277" t="s">
        <v>42</v>
      </c>
      <c r="EB277">
        <v>0.94666666666666666</v>
      </c>
      <c r="EC277">
        <v>10.165100000000001</v>
      </c>
      <c r="ED277">
        <v>0.33883799999999997</v>
      </c>
      <c r="EF277" t="s">
        <v>3</v>
      </c>
      <c r="EG277" t="s">
        <v>16</v>
      </c>
      <c r="EH277">
        <v>1</v>
      </c>
      <c r="EI277">
        <v>4.7104799999999996</v>
      </c>
      <c r="EJ277">
        <v>0.15701599999999999</v>
      </c>
      <c r="EL277" t="s">
        <v>3</v>
      </c>
      <c r="EM277" t="s">
        <v>124</v>
      </c>
      <c r="EN277">
        <v>0.23</v>
      </c>
      <c r="EO277">
        <v>27.002700000000001</v>
      </c>
      <c r="EP277">
        <v>0.90009099999999997</v>
      </c>
      <c r="ET277" t="s">
        <v>3</v>
      </c>
      <c r="EU277" t="s">
        <v>197</v>
      </c>
      <c r="EV277">
        <v>0.96666666666666667</v>
      </c>
      <c r="EW277">
        <v>6.9696499999999997</v>
      </c>
      <c r="EX277">
        <v>0.232322</v>
      </c>
      <c r="FG277" t="s">
        <v>3</v>
      </c>
      <c r="FH277" t="s">
        <v>187</v>
      </c>
      <c r="FI277">
        <v>1</v>
      </c>
      <c r="FJ277">
        <v>4.3181399999999996</v>
      </c>
      <c r="FK277">
        <v>0.14393800000000001</v>
      </c>
    </row>
    <row r="278" spans="1:167">
      <c r="A278" t="s">
        <v>3</v>
      </c>
      <c r="B278" t="s">
        <v>191</v>
      </c>
      <c r="C278">
        <v>1</v>
      </c>
      <c r="D278">
        <v>7.1897099999999998</v>
      </c>
      <c r="E278">
        <v>0.23965700000000001</v>
      </c>
      <c r="G278" t="s">
        <v>3</v>
      </c>
      <c r="H278" t="s">
        <v>20</v>
      </c>
      <c r="I278">
        <v>1</v>
      </c>
      <c r="J278">
        <v>10.726000000000001</v>
      </c>
      <c r="K278">
        <v>0.35753299999999999</v>
      </c>
      <c r="M278" t="s">
        <v>3</v>
      </c>
      <c r="N278" t="s">
        <v>211</v>
      </c>
      <c r="O278">
        <v>0.5066666666666666</v>
      </c>
      <c r="P278">
        <v>21.422699999999999</v>
      </c>
      <c r="Q278">
        <v>0.71409</v>
      </c>
      <c r="S278" t="s">
        <v>3</v>
      </c>
      <c r="T278" t="s">
        <v>229</v>
      </c>
      <c r="U278">
        <v>0.68666666666666676</v>
      </c>
      <c r="V278">
        <v>17.371600000000001</v>
      </c>
      <c r="W278">
        <v>0.57905200000000001</v>
      </c>
      <c r="Y278" t="s">
        <v>3</v>
      </c>
      <c r="Z278" t="s">
        <v>211</v>
      </c>
      <c r="AA278">
        <v>1</v>
      </c>
      <c r="AB278">
        <v>7.5751200000000001</v>
      </c>
      <c r="AC278">
        <v>0.25250400000000001</v>
      </c>
      <c r="AE278" t="s">
        <v>3</v>
      </c>
      <c r="AF278" t="s">
        <v>210</v>
      </c>
      <c r="AG278">
        <v>0.13333333333333333</v>
      </c>
      <c r="AH278">
        <v>35.4465</v>
      </c>
      <c r="AI278">
        <v>1.1815500000000001</v>
      </c>
      <c r="AK278" t="s">
        <v>3</v>
      </c>
      <c r="AL278" t="s">
        <v>195</v>
      </c>
      <c r="AM278">
        <v>0.89666666666666661</v>
      </c>
      <c r="AN278">
        <v>8.6304599999999994</v>
      </c>
      <c r="AO278">
        <v>0.28768199999999999</v>
      </c>
      <c r="AQ278" t="s">
        <v>3</v>
      </c>
      <c r="AR278" t="s">
        <v>211</v>
      </c>
      <c r="AS278">
        <v>1</v>
      </c>
      <c r="AT278">
        <v>10.1006</v>
      </c>
      <c r="AU278">
        <v>0.33668799999999999</v>
      </c>
      <c r="BO278" t="s">
        <v>3</v>
      </c>
      <c r="BP278" t="s">
        <v>63</v>
      </c>
      <c r="BQ278">
        <v>1</v>
      </c>
      <c r="BR278">
        <v>7.1648199999999997</v>
      </c>
      <c r="BS278">
        <v>0.23882700000000001</v>
      </c>
      <c r="BV278" t="s">
        <v>3</v>
      </c>
      <c r="BW278" t="s">
        <v>185</v>
      </c>
      <c r="BX278">
        <v>1</v>
      </c>
      <c r="BY278">
        <v>4.8122100000000003</v>
      </c>
      <c r="BZ278">
        <v>0.16040699999999999</v>
      </c>
      <c r="CB278" t="s">
        <v>3</v>
      </c>
      <c r="CC278" t="s">
        <v>75</v>
      </c>
      <c r="CD278">
        <v>0.84</v>
      </c>
      <c r="CE278">
        <v>11.317399999999999</v>
      </c>
      <c r="CF278">
        <v>0.37724600000000003</v>
      </c>
      <c r="CH278" t="s">
        <v>3</v>
      </c>
      <c r="CI278" t="s">
        <v>26</v>
      </c>
      <c r="CJ278">
        <v>1</v>
      </c>
      <c r="CK278">
        <v>1.43937</v>
      </c>
      <c r="CL278">
        <v>4.7978899999999998E-2</v>
      </c>
      <c r="CN278" t="s">
        <v>3</v>
      </c>
      <c r="CO278" t="s">
        <v>209</v>
      </c>
      <c r="CP278">
        <v>1</v>
      </c>
      <c r="CQ278">
        <v>4.31501</v>
      </c>
      <c r="CR278">
        <v>0.14383399999999999</v>
      </c>
      <c r="DG278" t="s">
        <v>3</v>
      </c>
      <c r="DH278" t="s">
        <v>207</v>
      </c>
      <c r="DI278">
        <v>0.94666666666666666</v>
      </c>
      <c r="DJ278">
        <v>6.9975500000000004</v>
      </c>
      <c r="DK278">
        <v>0.23325199999999999</v>
      </c>
      <c r="DM278" t="s">
        <v>3</v>
      </c>
      <c r="DN278" t="s">
        <v>207</v>
      </c>
      <c r="DO278">
        <v>1</v>
      </c>
      <c r="DP278">
        <v>4.6918300000000004</v>
      </c>
      <c r="DQ278">
        <v>0.15639400000000001</v>
      </c>
      <c r="DT278" t="s">
        <v>3</v>
      </c>
      <c r="DU278" t="s">
        <v>207</v>
      </c>
      <c r="DV278">
        <v>1</v>
      </c>
      <c r="DW278">
        <v>8.0842399999999994</v>
      </c>
      <c r="DX278">
        <v>0.26947500000000002</v>
      </c>
      <c r="DZ278" t="s">
        <v>3</v>
      </c>
      <c r="EA278" t="s">
        <v>43</v>
      </c>
      <c r="EB278">
        <v>1</v>
      </c>
      <c r="EC278">
        <v>3.8267899999999999</v>
      </c>
      <c r="ED278">
        <v>0.12756000000000001</v>
      </c>
      <c r="EF278" t="s">
        <v>3</v>
      </c>
      <c r="EG278" t="s">
        <v>17</v>
      </c>
      <c r="EH278">
        <v>1</v>
      </c>
      <c r="EI278">
        <v>5.7725299999999997</v>
      </c>
      <c r="EJ278">
        <v>0.19241800000000001</v>
      </c>
      <c r="EL278" t="s">
        <v>3</v>
      </c>
      <c r="EM278" t="s">
        <v>125</v>
      </c>
      <c r="EN278">
        <v>0.02</v>
      </c>
      <c r="EO278">
        <v>112.337</v>
      </c>
      <c r="EP278">
        <v>3.8603900000000002</v>
      </c>
      <c r="ET278" t="s">
        <v>3</v>
      </c>
      <c r="EU278" t="s">
        <v>198</v>
      </c>
      <c r="EV278">
        <v>0.89333333333333331</v>
      </c>
      <c r="EW278">
        <v>10.472200000000001</v>
      </c>
      <c r="EX278">
        <v>0.34907300000000002</v>
      </c>
      <c r="FG278" t="s">
        <v>3</v>
      </c>
      <c r="FH278" t="s">
        <v>188</v>
      </c>
      <c r="FI278">
        <v>1</v>
      </c>
      <c r="FJ278">
        <v>3.63734</v>
      </c>
      <c r="FK278">
        <v>0.12124500000000001</v>
      </c>
    </row>
    <row r="279" spans="1:167">
      <c r="A279" t="s">
        <v>3</v>
      </c>
      <c r="B279" t="s">
        <v>192</v>
      </c>
      <c r="C279">
        <v>1</v>
      </c>
      <c r="D279">
        <v>7.1423899999999998</v>
      </c>
      <c r="E279">
        <v>0.23808000000000001</v>
      </c>
      <c r="G279" t="s">
        <v>3</v>
      </c>
      <c r="H279" t="s">
        <v>21</v>
      </c>
      <c r="I279">
        <v>1</v>
      </c>
      <c r="J279">
        <v>10.1113</v>
      </c>
      <c r="K279">
        <v>0.33704400000000001</v>
      </c>
      <c r="M279" t="s">
        <v>3</v>
      </c>
      <c r="N279" t="s">
        <v>212</v>
      </c>
      <c r="O279">
        <v>0.92666666666666664</v>
      </c>
      <c r="P279">
        <v>13.799300000000001</v>
      </c>
      <c r="Q279">
        <v>0.459976</v>
      </c>
      <c r="S279" t="s">
        <v>3</v>
      </c>
      <c r="T279" t="s">
        <v>230</v>
      </c>
      <c r="U279">
        <v>0.71000000000000008</v>
      </c>
      <c r="V279">
        <v>15.6715</v>
      </c>
      <c r="W279">
        <v>0.52238200000000001</v>
      </c>
      <c r="Y279" t="s">
        <v>3</v>
      </c>
      <c r="Z279" t="s">
        <v>212</v>
      </c>
      <c r="AA279">
        <v>0.78333333333333333</v>
      </c>
      <c r="AB279">
        <v>11.4887</v>
      </c>
      <c r="AC279">
        <v>0.38295499999999999</v>
      </c>
      <c r="AE279" t="s">
        <v>3</v>
      </c>
      <c r="AF279" t="s">
        <v>211</v>
      </c>
      <c r="AG279">
        <v>0</v>
      </c>
      <c r="AH279">
        <v>45.6357</v>
      </c>
      <c r="AI279">
        <v>1.52119</v>
      </c>
      <c r="AK279" t="s">
        <v>3</v>
      </c>
      <c r="AL279" t="s">
        <v>196</v>
      </c>
      <c r="AM279">
        <v>1</v>
      </c>
      <c r="AN279">
        <v>4.5850999999999997</v>
      </c>
      <c r="AO279">
        <v>0.152837</v>
      </c>
      <c r="AQ279" t="s">
        <v>3</v>
      </c>
      <c r="AR279" t="s">
        <v>212</v>
      </c>
      <c r="AS279">
        <v>1</v>
      </c>
      <c r="AT279">
        <v>10.8644</v>
      </c>
      <c r="AU279">
        <v>0.36214499999999999</v>
      </c>
      <c r="BO279" t="s">
        <v>3</v>
      </c>
      <c r="BP279" t="s">
        <v>64</v>
      </c>
      <c r="BQ279">
        <v>1</v>
      </c>
      <c r="BR279">
        <v>6.3233899999999998</v>
      </c>
      <c r="BS279">
        <v>0.21078</v>
      </c>
      <c r="BV279" t="s">
        <v>3</v>
      </c>
      <c r="BW279" t="s">
        <v>186</v>
      </c>
      <c r="BX279">
        <v>1</v>
      </c>
      <c r="BY279">
        <v>3.7915100000000002</v>
      </c>
      <c r="BZ279">
        <v>0.126384</v>
      </c>
      <c r="CB279" t="s">
        <v>3</v>
      </c>
      <c r="CC279" t="s">
        <v>76</v>
      </c>
      <c r="CD279">
        <v>0.85666666666666669</v>
      </c>
      <c r="CE279">
        <v>11.7723</v>
      </c>
      <c r="CF279">
        <v>0.39241100000000001</v>
      </c>
      <c r="CH279" t="s">
        <v>3</v>
      </c>
      <c r="CI279" t="s">
        <v>27</v>
      </c>
      <c r="CJ279">
        <v>1</v>
      </c>
      <c r="CK279">
        <v>2.8263600000000002</v>
      </c>
      <c r="CL279">
        <v>9.4211900000000001E-2</v>
      </c>
      <c r="CN279" t="s">
        <v>3</v>
      </c>
      <c r="CO279" t="s">
        <v>210</v>
      </c>
      <c r="CP279">
        <v>1</v>
      </c>
      <c r="CQ279">
        <v>3.0198100000000001</v>
      </c>
      <c r="CR279">
        <v>0.10066</v>
      </c>
      <c r="DG279" t="s">
        <v>3</v>
      </c>
      <c r="DH279" t="s">
        <v>208</v>
      </c>
      <c r="DI279">
        <v>1</v>
      </c>
      <c r="DJ279">
        <v>7.3052200000000003</v>
      </c>
      <c r="DK279">
        <v>0.243507</v>
      </c>
      <c r="DM279" t="s">
        <v>3</v>
      </c>
      <c r="DN279" t="s">
        <v>208</v>
      </c>
      <c r="DO279">
        <v>1</v>
      </c>
      <c r="DP279">
        <v>4.7513100000000001</v>
      </c>
      <c r="DQ279">
        <v>0.15837699999999999</v>
      </c>
      <c r="DT279" t="s">
        <v>3</v>
      </c>
      <c r="DU279" t="s">
        <v>208</v>
      </c>
      <c r="DV279">
        <v>1</v>
      </c>
      <c r="DW279">
        <v>9.5173400000000008</v>
      </c>
      <c r="DX279">
        <v>0.317245</v>
      </c>
      <c r="DZ279" t="s">
        <v>3</v>
      </c>
      <c r="EA279" t="s">
        <v>44</v>
      </c>
      <c r="EB279">
        <v>1</v>
      </c>
      <c r="EC279">
        <v>4.9507399999999997</v>
      </c>
      <c r="ED279">
        <v>0.16502500000000001</v>
      </c>
      <c r="EF279" t="s">
        <v>3</v>
      </c>
      <c r="EG279" t="s">
        <v>18</v>
      </c>
      <c r="EH279">
        <v>1</v>
      </c>
      <c r="EI279">
        <v>4.5617099999999997</v>
      </c>
      <c r="EJ279">
        <v>0.152057</v>
      </c>
      <c r="EL279" t="s">
        <v>3</v>
      </c>
      <c r="EM279" t="s">
        <v>126</v>
      </c>
      <c r="EN279">
        <v>0</v>
      </c>
      <c r="EO279">
        <v>150.17500000000001</v>
      </c>
      <c r="EP279">
        <v>5.10799</v>
      </c>
      <c r="ET279" t="s">
        <v>3</v>
      </c>
      <c r="EU279" t="s">
        <v>199</v>
      </c>
      <c r="EV279">
        <v>1</v>
      </c>
      <c r="EW279">
        <v>7.2119200000000001</v>
      </c>
      <c r="EX279">
        <v>0.240397</v>
      </c>
      <c r="FG279" t="s">
        <v>3</v>
      </c>
      <c r="FH279" t="s">
        <v>189</v>
      </c>
      <c r="FI279">
        <v>0.9555555555555556</v>
      </c>
      <c r="FJ279">
        <v>7.0344199999999999</v>
      </c>
      <c r="FK279">
        <v>0.312641</v>
      </c>
    </row>
    <row r="280" spans="1:167">
      <c r="A280" t="s">
        <v>3</v>
      </c>
      <c r="B280" t="s">
        <v>193</v>
      </c>
      <c r="C280">
        <v>0.94</v>
      </c>
      <c r="D280">
        <v>8.7861200000000004</v>
      </c>
      <c r="E280">
        <v>0.29287099999999999</v>
      </c>
      <c r="G280" t="s">
        <v>3</v>
      </c>
      <c r="H280" t="s">
        <v>22</v>
      </c>
      <c r="I280">
        <v>1</v>
      </c>
      <c r="J280">
        <v>7.76966</v>
      </c>
      <c r="K280">
        <v>0.25898900000000002</v>
      </c>
      <c r="M280" t="s">
        <v>3</v>
      </c>
      <c r="N280" t="s">
        <v>213</v>
      </c>
      <c r="O280">
        <v>0.97000000000000008</v>
      </c>
      <c r="P280">
        <v>12.8172</v>
      </c>
      <c r="Q280">
        <v>0.42724099999999998</v>
      </c>
      <c r="S280" t="s">
        <v>3</v>
      </c>
      <c r="T280" t="s">
        <v>231</v>
      </c>
      <c r="U280">
        <v>0.71000000000000008</v>
      </c>
      <c r="V280">
        <v>15.614800000000001</v>
      </c>
      <c r="W280">
        <v>0.52049299999999998</v>
      </c>
      <c r="Y280" t="s">
        <v>3</v>
      </c>
      <c r="Z280" t="s">
        <v>213</v>
      </c>
      <c r="AA280">
        <v>1</v>
      </c>
      <c r="AB280">
        <v>5.0591400000000002</v>
      </c>
      <c r="AC280">
        <v>0.16863800000000001</v>
      </c>
      <c r="AE280" t="s">
        <v>3</v>
      </c>
      <c r="AF280" t="s">
        <v>212</v>
      </c>
      <c r="AG280">
        <v>0.33333333333333331</v>
      </c>
      <c r="AH280">
        <v>28.031500000000001</v>
      </c>
      <c r="AI280">
        <v>0.93438299999999996</v>
      </c>
      <c r="AK280" t="s">
        <v>3</v>
      </c>
      <c r="AL280" t="s">
        <v>197</v>
      </c>
      <c r="AM280">
        <v>1</v>
      </c>
      <c r="AN280">
        <v>4.6873199999999997</v>
      </c>
      <c r="AO280">
        <v>0.15624399999999999</v>
      </c>
      <c r="AQ280" t="s">
        <v>3</v>
      </c>
      <c r="AR280" t="s">
        <v>213</v>
      </c>
      <c r="AS280">
        <v>0.95</v>
      </c>
      <c r="AT280">
        <v>10.2361</v>
      </c>
      <c r="AU280">
        <v>0.34120200000000001</v>
      </c>
      <c r="BO280" t="s">
        <v>3</v>
      </c>
      <c r="BP280" t="s">
        <v>65</v>
      </c>
      <c r="BQ280">
        <v>1</v>
      </c>
      <c r="BR280">
        <v>8.5636700000000001</v>
      </c>
      <c r="BS280">
        <v>0.28545599999999999</v>
      </c>
      <c r="BV280" t="s">
        <v>3</v>
      </c>
      <c r="BW280" t="s">
        <v>187</v>
      </c>
      <c r="BX280">
        <v>1</v>
      </c>
      <c r="BY280">
        <v>4.9127000000000001</v>
      </c>
      <c r="BZ280">
        <v>0.16375700000000001</v>
      </c>
      <c r="CB280" t="s">
        <v>3</v>
      </c>
      <c r="CC280" t="s">
        <v>77</v>
      </c>
      <c r="CD280">
        <v>0.89</v>
      </c>
      <c r="CE280">
        <v>7.9465300000000001</v>
      </c>
      <c r="CF280">
        <v>0.26488400000000001</v>
      </c>
      <c r="CH280" t="s">
        <v>3</v>
      </c>
      <c r="CI280" t="s">
        <v>28</v>
      </c>
      <c r="CJ280">
        <v>1</v>
      </c>
      <c r="CK280">
        <v>1.81243</v>
      </c>
      <c r="CL280">
        <v>6.04144E-2</v>
      </c>
      <c r="CN280" t="s">
        <v>3</v>
      </c>
      <c r="CO280" t="s">
        <v>211</v>
      </c>
      <c r="CP280">
        <v>0.96333333333333326</v>
      </c>
      <c r="CQ280">
        <v>4.3286300000000004</v>
      </c>
      <c r="CR280">
        <v>0.144288</v>
      </c>
      <c r="DG280" t="s">
        <v>3</v>
      </c>
      <c r="DH280" t="s">
        <v>209</v>
      </c>
      <c r="DI280">
        <v>0.72333333333333327</v>
      </c>
      <c r="DJ280">
        <v>17.034600000000001</v>
      </c>
      <c r="DK280">
        <v>0.56782100000000002</v>
      </c>
      <c r="DM280" t="s">
        <v>3</v>
      </c>
      <c r="DN280" t="s">
        <v>209</v>
      </c>
      <c r="DO280">
        <v>1</v>
      </c>
      <c r="DP280">
        <v>5.3406799999999999</v>
      </c>
      <c r="DQ280">
        <v>0.17802299999999999</v>
      </c>
      <c r="DT280" t="s">
        <v>3</v>
      </c>
      <c r="DU280" t="s">
        <v>209</v>
      </c>
      <c r="DV280">
        <v>0.97000000000000008</v>
      </c>
      <c r="DW280">
        <v>11.0839</v>
      </c>
      <c r="DX280">
        <v>0.36946499999999999</v>
      </c>
      <c r="DZ280" t="s">
        <v>3</v>
      </c>
      <c r="EA280" t="s">
        <v>45</v>
      </c>
      <c r="EB280">
        <v>1</v>
      </c>
      <c r="EC280">
        <v>2.97431</v>
      </c>
      <c r="ED280">
        <v>9.9143700000000001E-2</v>
      </c>
      <c r="EF280" t="s">
        <v>3</v>
      </c>
      <c r="EG280" t="s">
        <v>19</v>
      </c>
      <c r="EH280">
        <v>1</v>
      </c>
      <c r="EI280">
        <v>4.8787500000000001</v>
      </c>
      <c r="EJ280">
        <v>0.16262499999999999</v>
      </c>
      <c r="EL280" t="s">
        <v>3</v>
      </c>
      <c r="EM280" t="s">
        <v>127</v>
      </c>
      <c r="EN280">
        <v>0.16</v>
      </c>
      <c r="EO280">
        <v>138.49799999999999</v>
      </c>
      <c r="EP280">
        <v>4.91127</v>
      </c>
      <c r="ET280" t="s">
        <v>3</v>
      </c>
      <c r="EU280" t="s">
        <v>200</v>
      </c>
      <c r="EV280">
        <v>1</v>
      </c>
      <c r="EW280">
        <v>5.2537700000000003</v>
      </c>
      <c r="EX280">
        <v>0.175126</v>
      </c>
      <c r="FG280" t="s">
        <v>3</v>
      </c>
      <c r="FH280" t="s">
        <v>15</v>
      </c>
      <c r="FI280">
        <v>0.70568561872909696</v>
      </c>
      <c r="FJ280">
        <v>15.758599999999999</v>
      </c>
      <c r="FK280">
        <v>0.532385</v>
      </c>
    </row>
    <row r="281" spans="1:167">
      <c r="A281" t="s">
        <v>3</v>
      </c>
      <c r="B281" t="s">
        <v>194</v>
      </c>
      <c r="C281">
        <v>1</v>
      </c>
      <c r="D281">
        <v>7.0144599999999997</v>
      </c>
      <c r="E281">
        <v>0.233815</v>
      </c>
      <c r="G281" t="s">
        <v>3</v>
      </c>
      <c r="H281" t="s">
        <v>23</v>
      </c>
      <c r="I281">
        <v>1</v>
      </c>
      <c r="J281">
        <v>8.2752599999999994</v>
      </c>
      <c r="K281">
        <v>0.27584199999999998</v>
      </c>
      <c r="M281" t="s">
        <v>3</v>
      </c>
      <c r="N281" t="s">
        <v>214</v>
      </c>
      <c r="O281">
        <v>0.42666666666666669</v>
      </c>
      <c r="P281">
        <v>22.105599999999999</v>
      </c>
      <c r="Q281">
        <v>0.73685500000000004</v>
      </c>
      <c r="S281" t="s">
        <v>3</v>
      </c>
      <c r="T281" t="s">
        <v>232</v>
      </c>
      <c r="U281">
        <v>0.57333333333333336</v>
      </c>
      <c r="V281">
        <v>17.915600000000001</v>
      </c>
      <c r="W281">
        <v>0.59718499999999997</v>
      </c>
      <c r="Y281" t="s">
        <v>3</v>
      </c>
      <c r="Z281" t="s">
        <v>214</v>
      </c>
      <c r="AA281">
        <v>1</v>
      </c>
      <c r="AB281">
        <v>4.8421200000000004</v>
      </c>
      <c r="AC281">
        <v>0.16140399999999999</v>
      </c>
      <c r="AE281" t="s">
        <v>3</v>
      </c>
      <c r="AF281" t="s">
        <v>213</v>
      </c>
      <c r="AG281">
        <v>0</v>
      </c>
      <c r="AH281">
        <v>44.802399999999999</v>
      </c>
      <c r="AI281">
        <v>1.4934099999999999</v>
      </c>
      <c r="AK281" t="s">
        <v>3</v>
      </c>
      <c r="AL281" t="s">
        <v>198</v>
      </c>
      <c r="AM281">
        <v>0.98</v>
      </c>
      <c r="AN281">
        <v>7.5505300000000002</v>
      </c>
      <c r="AO281">
        <v>0.25168400000000002</v>
      </c>
      <c r="AQ281" t="s">
        <v>3</v>
      </c>
      <c r="AR281" t="s">
        <v>214</v>
      </c>
      <c r="AS281">
        <v>0.96666666666666667</v>
      </c>
      <c r="AT281">
        <v>9.1313200000000005</v>
      </c>
      <c r="AU281">
        <v>0.30437700000000001</v>
      </c>
      <c r="BO281" t="s">
        <v>3</v>
      </c>
      <c r="BP281" t="s">
        <v>66</v>
      </c>
      <c r="BQ281">
        <v>1</v>
      </c>
      <c r="BR281">
        <v>7.3363800000000001</v>
      </c>
      <c r="BS281">
        <v>0.24454600000000001</v>
      </c>
      <c r="BV281" t="s">
        <v>3</v>
      </c>
      <c r="BW281" t="s">
        <v>188</v>
      </c>
      <c r="BX281">
        <v>1</v>
      </c>
      <c r="BY281">
        <v>3.4833799999999999</v>
      </c>
      <c r="BZ281">
        <v>0.11611299999999999</v>
      </c>
      <c r="CB281" t="s">
        <v>3</v>
      </c>
      <c r="CC281" t="s">
        <v>78</v>
      </c>
      <c r="CD281">
        <v>0.7566666666666666</v>
      </c>
      <c r="CE281">
        <v>13.492000000000001</v>
      </c>
      <c r="CF281">
        <v>0.44973200000000002</v>
      </c>
      <c r="CH281" t="s">
        <v>3</v>
      </c>
      <c r="CI281" t="s">
        <v>29</v>
      </c>
      <c r="CJ281">
        <v>1</v>
      </c>
      <c r="CK281">
        <v>1.6403099999999999</v>
      </c>
      <c r="CL281">
        <v>5.4676900000000001E-2</v>
      </c>
      <c r="CN281" t="s">
        <v>3</v>
      </c>
      <c r="CO281" t="s">
        <v>212</v>
      </c>
      <c r="CP281">
        <v>1</v>
      </c>
      <c r="CQ281">
        <v>3.5705100000000001</v>
      </c>
      <c r="CR281">
        <v>0.119017</v>
      </c>
      <c r="DG281" t="s">
        <v>3</v>
      </c>
      <c r="DH281" t="s">
        <v>210</v>
      </c>
      <c r="DI281">
        <v>0.86333333333333329</v>
      </c>
      <c r="DJ281">
        <v>10.2752</v>
      </c>
      <c r="DK281">
        <v>0.34250599999999998</v>
      </c>
      <c r="DM281" t="s">
        <v>3</v>
      </c>
      <c r="DN281" t="s">
        <v>210</v>
      </c>
      <c r="DO281">
        <v>0.70333333333333337</v>
      </c>
      <c r="DP281">
        <v>12.273400000000001</v>
      </c>
      <c r="DQ281">
        <v>0.40911199999999998</v>
      </c>
      <c r="DT281" t="s">
        <v>3</v>
      </c>
      <c r="DU281" t="s">
        <v>210</v>
      </c>
      <c r="DV281">
        <v>0.95666666666666667</v>
      </c>
      <c r="DW281">
        <v>10.4701</v>
      </c>
      <c r="DX281">
        <v>0.34900500000000001</v>
      </c>
      <c r="DZ281" t="s">
        <v>3</v>
      </c>
      <c r="EA281" t="s">
        <v>46</v>
      </c>
      <c r="EB281">
        <v>1</v>
      </c>
      <c r="EC281">
        <v>3.7990599999999999</v>
      </c>
      <c r="ED281">
        <v>0.126635</v>
      </c>
      <c r="EF281" t="s">
        <v>3</v>
      </c>
      <c r="EG281" t="s">
        <v>20</v>
      </c>
      <c r="EH281">
        <v>1</v>
      </c>
      <c r="EI281">
        <v>4.6297499999999996</v>
      </c>
      <c r="EJ281">
        <v>0.15432499999999999</v>
      </c>
      <c r="EL281" t="s">
        <v>3</v>
      </c>
      <c r="EM281" t="s">
        <v>128</v>
      </c>
      <c r="EN281">
        <v>0</v>
      </c>
      <c r="EO281">
        <v>126.331</v>
      </c>
      <c r="EP281">
        <v>4.4326699999999999</v>
      </c>
      <c r="ET281" t="s">
        <v>3</v>
      </c>
      <c r="EU281" t="s">
        <v>201</v>
      </c>
      <c r="EV281">
        <v>1</v>
      </c>
      <c r="EW281">
        <v>6.2524100000000002</v>
      </c>
      <c r="EX281">
        <v>0.20841399999999999</v>
      </c>
      <c r="FG281" t="s">
        <v>3</v>
      </c>
      <c r="FH281" t="s">
        <v>16</v>
      </c>
      <c r="FI281">
        <v>0.43666666666666665</v>
      </c>
      <c r="FJ281">
        <v>25.8718</v>
      </c>
      <c r="FK281">
        <v>0.89521799999999996</v>
      </c>
    </row>
    <row r="282" spans="1:167">
      <c r="A282" t="s">
        <v>3</v>
      </c>
      <c r="B282" t="s">
        <v>195</v>
      </c>
      <c r="C282">
        <v>1</v>
      </c>
      <c r="D282">
        <v>8.1488600000000009</v>
      </c>
      <c r="E282">
        <v>0.27162900000000001</v>
      </c>
      <c r="G282" t="s">
        <v>3</v>
      </c>
      <c r="H282" t="s">
        <v>24</v>
      </c>
      <c r="I282">
        <v>0.95333333333333337</v>
      </c>
      <c r="J282">
        <v>15.068199999999999</v>
      </c>
      <c r="K282">
        <v>0.50227299999999997</v>
      </c>
      <c r="M282" t="s">
        <v>3</v>
      </c>
      <c r="N282" t="s">
        <v>215</v>
      </c>
      <c r="O282">
        <v>0.65</v>
      </c>
      <c r="P282">
        <v>18.4376</v>
      </c>
      <c r="Q282">
        <v>0.61458599999999997</v>
      </c>
      <c r="S282" t="s">
        <v>3</v>
      </c>
      <c r="T282" t="s">
        <v>233</v>
      </c>
      <c r="U282">
        <v>0.68666666666666676</v>
      </c>
      <c r="V282">
        <v>18.078199999999999</v>
      </c>
      <c r="W282">
        <v>0.60260599999999998</v>
      </c>
      <c r="Y282" t="s">
        <v>3</v>
      </c>
      <c r="Z282" t="s">
        <v>215</v>
      </c>
      <c r="AA282">
        <v>1</v>
      </c>
      <c r="AB282">
        <v>7.6303599999999996</v>
      </c>
      <c r="AC282">
        <v>0.25434499999999999</v>
      </c>
      <c r="AE282" t="s">
        <v>3</v>
      </c>
      <c r="AF282" t="s">
        <v>214</v>
      </c>
      <c r="AG282">
        <v>6.3333333333333325E-2</v>
      </c>
      <c r="AH282">
        <v>35.438200000000002</v>
      </c>
      <c r="AI282">
        <v>1.18127</v>
      </c>
      <c r="AK282" t="s">
        <v>3</v>
      </c>
      <c r="AL282" t="s">
        <v>199</v>
      </c>
      <c r="AM282">
        <v>0.97666666666666668</v>
      </c>
      <c r="AN282">
        <v>7.4052699999999998</v>
      </c>
      <c r="AO282">
        <v>0.24684200000000001</v>
      </c>
      <c r="AQ282" t="s">
        <v>3</v>
      </c>
      <c r="AR282" t="s">
        <v>215</v>
      </c>
      <c r="AS282">
        <v>1</v>
      </c>
      <c r="AT282">
        <v>8.7831700000000001</v>
      </c>
      <c r="AU282">
        <v>0.29277199999999998</v>
      </c>
      <c r="BO282" t="s">
        <v>3</v>
      </c>
      <c r="BP282" t="s">
        <v>67</v>
      </c>
      <c r="BQ282">
        <v>1</v>
      </c>
      <c r="BR282">
        <v>7.8303799999999999</v>
      </c>
      <c r="BS282">
        <v>0.261013</v>
      </c>
      <c r="BV282" t="s">
        <v>3</v>
      </c>
      <c r="BW282" t="s">
        <v>189</v>
      </c>
      <c r="BX282">
        <v>1</v>
      </c>
      <c r="BY282">
        <v>4.5025300000000001</v>
      </c>
      <c r="BZ282">
        <v>0.150084</v>
      </c>
      <c r="CB282" t="s">
        <v>3</v>
      </c>
      <c r="CC282" t="s">
        <v>79</v>
      </c>
      <c r="CD282">
        <v>0.96666666666666667</v>
      </c>
      <c r="CE282">
        <v>6.3628299999999998</v>
      </c>
      <c r="CF282">
        <v>0.212094</v>
      </c>
      <c r="CH282" t="s">
        <v>3</v>
      </c>
      <c r="CI282" t="s">
        <v>30</v>
      </c>
      <c r="CJ282">
        <v>1</v>
      </c>
      <c r="CK282">
        <v>2.1333099999999998</v>
      </c>
      <c r="CL282">
        <v>7.1110300000000001E-2</v>
      </c>
      <c r="CN282" t="s">
        <v>3</v>
      </c>
      <c r="CO282" t="s">
        <v>213</v>
      </c>
      <c r="CP282">
        <v>1</v>
      </c>
      <c r="CQ282">
        <v>3.3495400000000002</v>
      </c>
      <c r="CR282">
        <v>0.111651</v>
      </c>
      <c r="DG282" t="s">
        <v>3</v>
      </c>
      <c r="DH282" t="s">
        <v>211</v>
      </c>
      <c r="DI282">
        <v>1</v>
      </c>
      <c r="DJ282">
        <v>9.9282199999999996</v>
      </c>
      <c r="DK282">
        <v>0.33094099999999999</v>
      </c>
      <c r="DM282" t="s">
        <v>3</v>
      </c>
      <c r="DN282" t="s">
        <v>211</v>
      </c>
      <c r="DO282">
        <v>0.83666666666666667</v>
      </c>
      <c r="DP282">
        <v>9.9222900000000003</v>
      </c>
      <c r="DQ282">
        <v>0.33074300000000001</v>
      </c>
      <c r="DT282" t="s">
        <v>3</v>
      </c>
      <c r="DU282" t="s">
        <v>211</v>
      </c>
      <c r="DV282">
        <v>0.8833333333333333</v>
      </c>
      <c r="DW282">
        <v>11.9011</v>
      </c>
      <c r="DX282">
        <v>0.396702</v>
      </c>
      <c r="DZ282" t="s">
        <v>3</v>
      </c>
      <c r="EA282" t="s">
        <v>47</v>
      </c>
      <c r="EB282">
        <v>0.96000000000000008</v>
      </c>
      <c r="EC282">
        <v>8.8506199999999993</v>
      </c>
      <c r="ED282">
        <v>0.29502099999999998</v>
      </c>
      <c r="EF282" t="s">
        <v>3</v>
      </c>
      <c r="EG282" t="s">
        <v>21</v>
      </c>
      <c r="EH282">
        <v>1</v>
      </c>
      <c r="EI282">
        <v>6.6903699999999997</v>
      </c>
      <c r="EJ282">
        <v>0.22301199999999999</v>
      </c>
      <c r="EL282" t="s">
        <v>3</v>
      </c>
      <c r="EM282" t="s">
        <v>129</v>
      </c>
      <c r="EN282">
        <v>0</v>
      </c>
      <c r="EO282">
        <v>100.925</v>
      </c>
      <c r="EP282">
        <v>3.5288599999999999</v>
      </c>
      <c r="ET282" t="s">
        <v>3</v>
      </c>
      <c r="EU282" t="s">
        <v>202</v>
      </c>
      <c r="EV282">
        <v>1</v>
      </c>
      <c r="EW282">
        <v>5.3576600000000001</v>
      </c>
      <c r="EX282">
        <v>0.178589</v>
      </c>
      <c r="FG282" t="s">
        <v>3</v>
      </c>
      <c r="FH282" t="s">
        <v>17</v>
      </c>
      <c r="FI282">
        <v>0.23666666666666666</v>
      </c>
      <c r="FJ282">
        <v>24.375399999999999</v>
      </c>
      <c r="FK282">
        <v>0.86131999999999997</v>
      </c>
    </row>
    <row r="283" spans="1:167">
      <c r="A283" t="s">
        <v>3</v>
      </c>
      <c r="B283" t="s">
        <v>196</v>
      </c>
      <c r="C283">
        <v>0.6</v>
      </c>
      <c r="D283">
        <v>15.2056</v>
      </c>
      <c r="E283">
        <v>0.506853</v>
      </c>
      <c r="G283" t="s">
        <v>3</v>
      </c>
      <c r="H283" t="s">
        <v>25</v>
      </c>
      <c r="I283">
        <v>0.59666666666666657</v>
      </c>
      <c r="J283">
        <v>17.768000000000001</v>
      </c>
      <c r="K283">
        <v>0.59226500000000004</v>
      </c>
      <c r="M283" t="s">
        <v>3</v>
      </c>
      <c r="N283" t="s">
        <v>216</v>
      </c>
      <c r="O283">
        <v>0.79333333333333333</v>
      </c>
      <c r="P283">
        <v>12.8658</v>
      </c>
      <c r="Q283">
        <v>0.42885899999999999</v>
      </c>
      <c r="S283" t="s">
        <v>3</v>
      </c>
      <c r="T283" t="s">
        <v>234</v>
      </c>
      <c r="U283">
        <v>0.64</v>
      </c>
      <c r="V283">
        <v>18.0322</v>
      </c>
      <c r="W283">
        <v>0.60107299999999997</v>
      </c>
      <c r="Y283" t="s">
        <v>3</v>
      </c>
      <c r="Z283" t="s">
        <v>216</v>
      </c>
      <c r="AA283">
        <v>1</v>
      </c>
      <c r="AB283">
        <v>6.3315999999999999</v>
      </c>
      <c r="AC283">
        <v>0.21105299999999999</v>
      </c>
      <c r="AE283" t="s">
        <v>3</v>
      </c>
      <c r="AF283" t="s">
        <v>215</v>
      </c>
      <c r="AG283">
        <v>0.34666666666666668</v>
      </c>
      <c r="AH283">
        <v>25.2819</v>
      </c>
      <c r="AI283">
        <v>0.84273100000000001</v>
      </c>
      <c r="AK283" t="s">
        <v>3</v>
      </c>
      <c r="AL283" t="s">
        <v>200</v>
      </c>
      <c r="AM283">
        <v>1</v>
      </c>
      <c r="AN283">
        <v>7.5658599999999998</v>
      </c>
      <c r="AO283">
        <v>0.252195</v>
      </c>
      <c r="AQ283" t="s">
        <v>3</v>
      </c>
      <c r="AR283" t="s">
        <v>216</v>
      </c>
      <c r="AS283">
        <v>1</v>
      </c>
      <c r="AT283">
        <v>9.2479800000000001</v>
      </c>
      <c r="AU283">
        <v>0.30826599999999998</v>
      </c>
      <c r="BO283" t="s">
        <v>3</v>
      </c>
      <c r="BP283" t="s">
        <v>68</v>
      </c>
      <c r="BQ283">
        <v>1</v>
      </c>
      <c r="BR283">
        <v>8.7448700000000006</v>
      </c>
      <c r="BS283">
        <v>0.29149599999999998</v>
      </c>
      <c r="BV283" t="s">
        <v>3</v>
      </c>
      <c r="BW283" t="s">
        <v>190</v>
      </c>
      <c r="BX283">
        <v>1</v>
      </c>
      <c r="BY283">
        <v>4.4412700000000003</v>
      </c>
      <c r="BZ283">
        <v>0.14804200000000001</v>
      </c>
      <c r="CB283" t="s">
        <v>3</v>
      </c>
      <c r="CC283" t="s">
        <v>80</v>
      </c>
      <c r="CD283">
        <v>0.83333333333333337</v>
      </c>
      <c r="CE283">
        <v>12.8484</v>
      </c>
      <c r="CF283">
        <v>0.42827999999999999</v>
      </c>
      <c r="CH283" t="s">
        <v>3</v>
      </c>
      <c r="CI283" t="s">
        <v>31</v>
      </c>
      <c r="CJ283">
        <v>1</v>
      </c>
      <c r="CK283">
        <v>1.7789999999999999</v>
      </c>
      <c r="CL283">
        <v>5.9299999999999999E-2</v>
      </c>
      <c r="CN283" t="s">
        <v>3</v>
      </c>
      <c r="CO283" t="s">
        <v>214</v>
      </c>
      <c r="CP283">
        <v>0.7433333333333334</v>
      </c>
      <c r="CQ283">
        <v>10.449400000000001</v>
      </c>
      <c r="CR283">
        <v>0.34831299999999998</v>
      </c>
      <c r="DG283" t="s">
        <v>3</v>
      </c>
      <c r="DH283" t="s">
        <v>212</v>
      </c>
      <c r="DI283">
        <v>1</v>
      </c>
      <c r="DJ283">
        <v>8.8893000000000004</v>
      </c>
      <c r="DK283">
        <v>0.29631000000000002</v>
      </c>
      <c r="DM283" t="s">
        <v>3</v>
      </c>
      <c r="DN283" t="s">
        <v>212</v>
      </c>
      <c r="DO283">
        <v>0.82666666666666666</v>
      </c>
      <c r="DP283">
        <v>10.1655</v>
      </c>
      <c r="DQ283">
        <v>0.33884900000000001</v>
      </c>
      <c r="DT283" t="s">
        <v>3</v>
      </c>
      <c r="DU283" t="s">
        <v>212</v>
      </c>
      <c r="DV283">
        <v>1</v>
      </c>
      <c r="DW283">
        <v>10.2216</v>
      </c>
      <c r="DX283">
        <v>0.340721</v>
      </c>
      <c r="DZ283" t="s">
        <v>3</v>
      </c>
      <c r="EA283" t="s">
        <v>48</v>
      </c>
      <c r="EB283">
        <v>0.85666666666666669</v>
      </c>
      <c r="EC283">
        <v>8.6114300000000004</v>
      </c>
      <c r="ED283">
        <v>0.28704800000000003</v>
      </c>
      <c r="EF283" t="s">
        <v>3</v>
      </c>
      <c r="EG283" t="s">
        <v>22</v>
      </c>
      <c r="EH283">
        <v>1</v>
      </c>
      <c r="EI283">
        <v>3.8416399999999999</v>
      </c>
      <c r="EJ283">
        <v>0.128055</v>
      </c>
      <c r="EL283" t="s">
        <v>3</v>
      </c>
      <c r="EM283" t="s">
        <v>130</v>
      </c>
      <c r="EN283">
        <v>0</v>
      </c>
      <c r="EO283">
        <v>83.023200000000003</v>
      </c>
      <c r="EP283">
        <v>3.09788</v>
      </c>
      <c r="ET283" t="s">
        <v>3</v>
      </c>
      <c r="EU283" t="s">
        <v>203</v>
      </c>
      <c r="EV283">
        <v>1</v>
      </c>
      <c r="EW283">
        <v>6.8441599999999996</v>
      </c>
      <c r="EX283">
        <v>0.22813900000000001</v>
      </c>
      <c r="FG283" t="s">
        <v>3</v>
      </c>
      <c r="FH283" t="s">
        <v>18</v>
      </c>
      <c r="FI283">
        <v>0.25</v>
      </c>
      <c r="FJ283">
        <v>27.283899999999999</v>
      </c>
      <c r="FK283">
        <v>0.94735599999999998</v>
      </c>
    </row>
    <row r="284" spans="1:167">
      <c r="A284" t="s">
        <v>3</v>
      </c>
      <c r="B284" t="s">
        <v>197</v>
      </c>
      <c r="C284">
        <v>3.3333333333333335E-3</v>
      </c>
      <c r="D284">
        <v>29.941400000000002</v>
      </c>
      <c r="E284">
        <v>0.99804499999999996</v>
      </c>
      <c r="G284" t="s">
        <v>3</v>
      </c>
      <c r="H284" t="s">
        <v>26</v>
      </c>
      <c r="I284">
        <v>0.73666666666666669</v>
      </c>
      <c r="J284">
        <v>17.232299999999999</v>
      </c>
      <c r="K284">
        <v>0.574411</v>
      </c>
      <c r="M284" t="s">
        <v>3</v>
      </c>
      <c r="N284" t="s">
        <v>217</v>
      </c>
      <c r="O284">
        <v>0.8</v>
      </c>
      <c r="P284">
        <v>13.7257</v>
      </c>
      <c r="Q284">
        <v>0.45752399999999999</v>
      </c>
      <c r="S284" t="s">
        <v>3</v>
      </c>
      <c r="T284" t="s">
        <v>235</v>
      </c>
      <c r="U284">
        <v>0.64</v>
      </c>
      <c r="V284">
        <v>17.177900000000001</v>
      </c>
      <c r="W284">
        <v>0.57259700000000002</v>
      </c>
      <c r="Y284" t="s">
        <v>3</v>
      </c>
      <c r="Z284" t="s">
        <v>217</v>
      </c>
      <c r="AA284">
        <v>1</v>
      </c>
      <c r="AB284">
        <v>5.7796500000000002</v>
      </c>
      <c r="AC284">
        <v>0.19265499999999999</v>
      </c>
      <c r="AE284" t="s">
        <v>3</v>
      </c>
      <c r="AF284" t="s">
        <v>216</v>
      </c>
      <c r="AG284">
        <v>0.25</v>
      </c>
      <c r="AH284">
        <v>33.412100000000002</v>
      </c>
      <c r="AI284">
        <v>1.11374</v>
      </c>
      <c r="AK284" t="s">
        <v>3</v>
      </c>
      <c r="AL284" t="s">
        <v>201</v>
      </c>
      <c r="AM284">
        <v>1</v>
      </c>
      <c r="AN284">
        <v>4.3544499999999999</v>
      </c>
      <c r="AO284">
        <v>0.145148</v>
      </c>
      <c r="AQ284" t="s">
        <v>3</v>
      </c>
      <c r="AR284" t="s">
        <v>217</v>
      </c>
      <c r="AS284">
        <v>1</v>
      </c>
      <c r="AT284">
        <v>8.7762600000000006</v>
      </c>
      <c r="AU284">
        <v>0.29254200000000002</v>
      </c>
      <c r="BO284" t="s">
        <v>3</v>
      </c>
      <c r="BP284" t="s">
        <v>69</v>
      </c>
      <c r="BQ284">
        <v>1</v>
      </c>
      <c r="BR284">
        <v>8.6503099999999993</v>
      </c>
      <c r="BS284">
        <v>0.28834399999999999</v>
      </c>
      <c r="BV284" t="s">
        <v>3</v>
      </c>
      <c r="BW284" t="s">
        <v>191</v>
      </c>
      <c r="BX284">
        <v>1</v>
      </c>
      <c r="BY284">
        <v>4.0000400000000003</v>
      </c>
      <c r="BZ284">
        <v>0.13333500000000001</v>
      </c>
      <c r="CB284" t="s">
        <v>3</v>
      </c>
      <c r="CC284" t="s">
        <v>81</v>
      </c>
      <c r="CD284">
        <v>0.73</v>
      </c>
      <c r="CE284">
        <v>14.839700000000001</v>
      </c>
      <c r="CF284">
        <v>0.49465500000000001</v>
      </c>
      <c r="CH284" t="s">
        <v>3</v>
      </c>
      <c r="CI284" t="s">
        <v>32</v>
      </c>
      <c r="CJ284">
        <v>1</v>
      </c>
      <c r="CK284">
        <v>2.2610800000000002</v>
      </c>
      <c r="CL284">
        <v>7.53693E-2</v>
      </c>
      <c r="CN284" t="s">
        <v>3</v>
      </c>
      <c r="CO284" t="s">
        <v>215</v>
      </c>
      <c r="CP284">
        <v>1</v>
      </c>
      <c r="CQ284">
        <v>7.9786400000000004</v>
      </c>
      <c r="CR284">
        <v>0.265955</v>
      </c>
      <c r="DG284" t="s">
        <v>3</v>
      </c>
      <c r="DH284" t="s">
        <v>213</v>
      </c>
      <c r="DI284">
        <v>1</v>
      </c>
      <c r="DJ284">
        <v>9.2254900000000006</v>
      </c>
      <c r="DK284">
        <v>0.30751600000000001</v>
      </c>
      <c r="DM284" t="s">
        <v>3</v>
      </c>
      <c r="DN284" t="s">
        <v>213</v>
      </c>
      <c r="DO284">
        <v>1</v>
      </c>
      <c r="DP284">
        <v>4.5331799999999998</v>
      </c>
      <c r="DQ284">
        <v>0.15110599999999999</v>
      </c>
      <c r="DT284" t="s">
        <v>3</v>
      </c>
      <c r="DU284" t="s">
        <v>213</v>
      </c>
      <c r="DV284">
        <v>1</v>
      </c>
      <c r="DW284">
        <v>11.205399999999999</v>
      </c>
      <c r="DX284">
        <v>0.37351400000000001</v>
      </c>
      <c r="DZ284" t="s">
        <v>3</v>
      </c>
      <c r="EA284" t="s">
        <v>49</v>
      </c>
      <c r="EB284">
        <v>0.82333333333333336</v>
      </c>
      <c r="EC284">
        <v>9.9167000000000005</v>
      </c>
      <c r="ED284">
        <v>0.33055699999999999</v>
      </c>
      <c r="EF284" t="s">
        <v>3</v>
      </c>
      <c r="EG284" t="s">
        <v>23</v>
      </c>
      <c r="EH284">
        <v>1</v>
      </c>
      <c r="EI284">
        <v>5.2000400000000004</v>
      </c>
      <c r="EJ284">
        <v>0.17333499999999999</v>
      </c>
      <c r="EL284" t="s">
        <v>3</v>
      </c>
      <c r="EM284" t="s">
        <v>131</v>
      </c>
      <c r="EN284">
        <v>0</v>
      </c>
      <c r="EO284">
        <v>119.77800000000001</v>
      </c>
      <c r="EP284">
        <v>4.5543100000000001</v>
      </c>
      <c r="ET284" t="s">
        <v>3</v>
      </c>
      <c r="EU284" t="s">
        <v>204</v>
      </c>
      <c r="EV284">
        <v>0.99666666666666659</v>
      </c>
      <c r="EW284">
        <v>6.4834300000000002</v>
      </c>
      <c r="EX284">
        <v>0.216114</v>
      </c>
      <c r="FG284" t="s">
        <v>3</v>
      </c>
      <c r="FH284" t="s">
        <v>19</v>
      </c>
      <c r="FI284">
        <v>0.30333333333333334</v>
      </c>
      <c r="FJ284">
        <v>27.0108</v>
      </c>
      <c r="FK284">
        <v>0.95108499999999996</v>
      </c>
    </row>
    <row r="285" spans="1:167">
      <c r="A285" t="s">
        <v>3</v>
      </c>
      <c r="B285" t="s">
        <v>198</v>
      </c>
      <c r="C285">
        <v>0.80333333333333334</v>
      </c>
      <c r="D285">
        <v>16.192</v>
      </c>
      <c r="E285">
        <v>0.53973400000000005</v>
      </c>
      <c r="G285" t="s">
        <v>3</v>
      </c>
      <c r="H285" t="s">
        <v>27</v>
      </c>
      <c r="I285">
        <v>0.61333333333333329</v>
      </c>
      <c r="J285">
        <v>20.075099999999999</v>
      </c>
      <c r="K285">
        <v>0.66916900000000001</v>
      </c>
      <c r="M285" t="s">
        <v>3</v>
      </c>
      <c r="N285" t="s">
        <v>218</v>
      </c>
      <c r="O285">
        <v>0.94333333333333336</v>
      </c>
      <c r="P285">
        <v>11.7826</v>
      </c>
      <c r="Q285">
        <v>0.39275399999999999</v>
      </c>
      <c r="S285" t="s">
        <v>3</v>
      </c>
      <c r="T285" t="s">
        <v>236</v>
      </c>
      <c r="U285">
        <v>0.85666666666666669</v>
      </c>
      <c r="V285">
        <v>14.7042</v>
      </c>
      <c r="W285">
        <v>0.49013899999999999</v>
      </c>
      <c r="Y285" t="s">
        <v>3</v>
      </c>
      <c r="Z285" t="s">
        <v>218</v>
      </c>
      <c r="AA285">
        <v>0.94666666666666666</v>
      </c>
      <c r="AB285">
        <v>7.4441100000000002</v>
      </c>
      <c r="AC285">
        <v>0.248137</v>
      </c>
      <c r="AE285" t="s">
        <v>3</v>
      </c>
      <c r="AF285" t="s">
        <v>217</v>
      </c>
      <c r="AG285">
        <v>0.52666666666666673</v>
      </c>
      <c r="AH285">
        <v>21.449300000000001</v>
      </c>
      <c r="AI285">
        <v>0.71497500000000003</v>
      </c>
      <c r="AK285" t="s">
        <v>3</v>
      </c>
      <c r="AL285" t="s">
        <v>202</v>
      </c>
      <c r="AM285">
        <v>1</v>
      </c>
      <c r="AN285">
        <v>4.6443599999999998</v>
      </c>
      <c r="AO285">
        <v>0.15481200000000001</v>
      </c>
      <c r="AQ285" t="s">
        <v>3</v>
      </c>
      <c r="AR285" t="s">
        <v>218</v>
      </c>
      <c r="AS285">
        <v>1</v>
      </c>
      <c r="AT285">
        <v>8.1689699999999998</v>
      </c>
      <c r="AU285">
        <v>0.27229900000000001</v>
      </c>
      <c r="BO285" t="s">
        <v>3</v>
      </c>
      <c r="BP285" t="s">
        <v>70</v>
      </c>
      <c r="BQ285">
        <v>1</v>
      </c>
      <c r="BR285">
        <v>8.6126699999999996</v>
      </c>
      <c r="BS285">
        <v>0.28708899999999998</v>
      </c>
      <c r="BV285" t="s">
        <v>3</v>
      </c>
      <c r="BW285" t="s">
        <v>192</v>
      </c>
      <c r="BX285">
        <v>1</v>
      </c>
      <c r="BY285">
        <v>4.2929300000000001</v>
      </c>
      <c r="BZ285">
        <v>0.143098</v>
      </c>
      <c r="CB285" t="s">
        <v>3</v>
      </c>
      <c r="CC285" t="s">
        <v>82</v>
      </c>
      <c r="CD285">
        <v>0.95</v>
      </c>
      <c r="CE285">
        <v>7.2148300000000001</v>
      </c>
      <c r="CF285">
        <v>0.24049400000000001</v>
      </c>
      <c r="CH285" t="s">
        <v>3</v>
      </c>
      <c r="CI285" t="s">
        <v>33</v>
      </c>
      <c r="CJ285">
        <v>1</v>
      </c>
      <c r="CK285">
        <v>2.5858599999999998</v>
      </c>
      <c r="CL285">
        <v>8.6195300000000002E-2</v>
      </c>
      <c r="CN285" t="s">
        <v>3</v>
      </c>
      <c r="CO285" t="s">
        <v>216</v>
      </c>
      <c r="CP285">
        <v>1</v>
      </c>
      <c r="CQ285">
        <v>5.8667600000000002</v>
      </c>
      <c r="CR285">
        <v>0.19555900000000001</v>
      </c>
      <c r="DG285" t="s">
        <v>3</v>
      </c>
      <c r="DH285" t="s">
        <v>214</v>
      </c>
      <c r="DI285">
        <v>1</v>
      </c>
      <c r="DJ285">
        <v>4.7370599999999996</v>
      </c>
      <c r="DK285">
        <v>0.15790199999999999</v>
      </c>
      <c r="DM285" t="s">
        <v>3</v>
      </c>
      <c r="DN285" t="s">
        <v>214</v>
      </c>
      <c r="DO285">
        <v>0.75333333333333341</v>
      </c>
      <c r="DP285">
        <v>14.1036</v>
      </c>
      <c r="DQ285">
        <v>0.47011900000000001</v>
      </c>
      <c r="DT285" t="s">
        <v>3</v>
      </c>
      <c r="DU285" t="s">
        <v>214</v>
      </c>
      <c r="DV285">
        <v>1</v>
      </c>
      <c r="DW285">
        <v>9.4599100000000007</v>
      </c>
      <c r="DX285">
        <v>0.31533</v>
      </c>
      <c r="DZ285" t="s">
        <v>3</v>
      </c>
      <c r="EA285" t="s">
        <v>50</v>
      </c>
      <c r="EB285">
        <v>0.72333333333333327</v>
      </c>
      <c r="EC285">
        <v>17.3629</v>
      </c>
      <c r="ED285">
        <v>0.57876300000000003</v>
      </c>
      <c r="EF285" t="s">
        <v>3</v>
      </c>
      <c r="EG285" t="s">
        <v>24</v>
      </c>
      <c r="EH285">
        <v>1</v>
      </c>
      <c r="EI285">
        <v>4.2102000000000004</v>
      </c>
      <c r="EJ285">
        <v>0.14033999999999999</v>
      </c>
      <c r="EL285" t="s">
        <v>3</v>
      </c>
      <c r="EM285" t="s">
        <v>132</v>
      </c>
      <c r="EN285">
        <v>0</v>
      </c>
      <c r="EO285">
        <v>107.319</v>
      </c>
      <c r="EP285">
        <v>3.76559</v>
      </c>
      <c r="ET285" t="s">
        <v>3</v>
      </c>
      <c r="EU285" t="s">
        <v>205</v>
      </c>
      <c r="EV285">
        <v>0.82000000000000006</v>
      </c>
      <c r="EW285">
        <v>9.2177600000000002</v>
      </c>
      <c r="EX285">
        <v>0.307259</v>
      </c>
      <c r="FG285" t="s">
        <v>3</v>
      </c>
      <c r="FH285" t="s">
        <v>20</v>
      </c>
      <c r="FI285">
        <v>0.22</v>
      </c>
      <c r="FJ285">
        <v>29.776499999999999</v>
      </c>
      <c r="FK285">
        <v>1.12364</v>
      </c>
    </row>
    <row r="286" spans="1:167">
      <c r="A286" t="s">
        <v>3</v>
      </c>
      <c r="B286" t="s">
        <v>199</v>
      </c>
      <c r="C286">
        <v>0.93666666666666676</v>
      </c>
      <c r="D286">
        <v>10.439399999999999</v>
      </c>
      <c r="E286">
        <v>0.34798099999999998</v>
      </c>
      <c r="G286" t="s">
        <v>3</v>
      </c>
      <c r="H286" t="s">
        <v>28</v>
      </c>
      <c r="I286">
        <v>0.28999999999999998</v>
      </c>
      <c r="J286">
        <v>19.830500000000001</v>
      </c>
      <c r="K286">
        <v>0.66101799999999999</v>
      </c>
      <c r="M286" t="s">
        <v>3</v>
      </c>
      <c r="N286" t="s">
        <v>219</v>
      </c>
      <c r="O286">
        <v>0.55000000000000004</v>
      </c>
      <c r="P286">
        <v>16.9039</v>
      </c>
      <c r="Q286">
        <v>0.56346200000000002</v>
      </c>
      <c r="S286" t="s">
        <v>3</v>
      </c>
      <c r="T286" t="s">
        <v>237</v>
      </c>
      <c r="U286">
        <v>0.82333333333333336</v>
      </c>
      <c r="V286">
        <v>16.6585</v>
      </c>
      <c r="W286">
        <v>0.55528500000000003</v>
      </c>
      <c r="Y286" t="s">
        <v>3</v>
      </c>
      <c r="Z286" t="s">
        <v>219</v>
      </c>
      <c r="AA286">
        <v>1</v>
      </c>
      <c r="AB286">
        <v>6.2789299999999999</v>
      </c>
      <c r="AC286">
        <v>0.20929800000000001</v>
      </c>
      <c r="AE286" t="s">
        <v>3</v>
      </c>
      <c r="AF286" t="s">
        <v>218</v>
      </c>
      <c r="AG286">
        <v>0.44</v>
      </c>
      <c r="AH286">
        <v>21.524999999999999</v>
      </c>
      <c r="AI286">
        <v>0.71750000000000003</v>
      </c>
      <c r="AK286" t="s">
        <v>3</v>
      </c>
      <c r="AL286" t="s">
        <v>203</v>
      </c>
      <c r="AM286">
        <v>1</v>
      </c>
      <c r="AN286">
        <v>5.0304200000000003</v>
      </c>
      <c r="AO286">
        <v>0.167681</v>
      </c>
      <c r="AQ286" t="s">
        <v>3</v>
      </c>
      <c r="AR286" t="s">
        <v>219</v>
      </c>
      <c r="AS286">
        <v>1</v>
      </c>
      <c r="AT286">
        <v>7.9939900000000002</v>
      </c>
      <c r="AU286">
        <v>0.26646599999999998</v>
      </c>
      <c r="BO286" t="s">
        <v>3</v>
      </c>
      <c r="BP286" t="s">
        <v>71</v>
      </c>
      <c r="BQ286">
        <v>1</v>
      </c>
      <c r="BR286">
        <v>7.0182099999999998</v>
      </c>
      <c r="BS286">
        <v>0.23394000000000001</v>
      </c>
      <c r="BV286" t="s">
        <v>3</v>
      </c>
      <c r="BW286" t="s">
        <v>193</v>
      </c>
      <c r="BX286">
        <v>1</v>
      </c>
      <c r="BY286">
        <v>3.2523499999999999</v>
      </c>
      <c r="BZ286">
        <v>0.10841199999999999</v>
      </c>
      <c r="CB286" t="s">
        <v>3</v>
      </c>
      <c r="CC286" t="s">
        <v>83</v>
      </c>
      <c r="CD286">
        <v>1</v>
      </c>
      <c r="CE286">
        <v>4.1212</v>
      </c>
      <c r="CF286">
        <v>0.137373</v>
      </c>
      <c r="CH286" t="s">
        <v>3</v>
      </c>
      <c r="CI286" t="s">
        <v>34</v>
      </c>
      <c r="CJ286">
        <v>1</v>
      </c>
      <c r="CK286">
        <v>3.6592600000000002</v>
      </c>
      <c r="CL286">
        <v>0.121975</v>
      </c>
      <c r="CN286" t="s">
        <v>3</v>
      </c>
      <c r="CO286" t="s">
        <v>217</v>
      </c>
      <c r="CP286">
        <v>0.41000000000000003</v>
      </c>
      <c r="CQ286">
        <v>22.933499999999999</v>
      </c>
      <c r="CR286">
        <v>0.76445099999999999</v>
      </c>
      <c r="DG286" t="s">
        <v>3</v>
      </c>
      <c r="DH286" t="s">
        <v>215</v>
      </c>
      <c r="DI286">
        <v>0.89666666666666661</v>
      </c>
      <c r="DJ286">
        <v>7.4059600000000003</v>
      </c>
      <c r="DK286">
        <v>0.246865</v>
      </c>
      <c r="DM286" t="s">
        <v>3</v>
      </c>
      <c r="DN286" t="s">
        <v>215</v>
      </c>
      <c r="DO286">
        <v>0.26333333333333336</v>
      </c>
      <c r="DP286">
        <v>28.9819</v>
      </c>
      <c r="DQ286">
        <v>0.96606400000000003</v>
      </c>
      <c r="DT286" t="s">
        <v>3</v>
      </c>
      <c r="DU286" t="s">
        <v>215</v>
      </c>
      <c r="DV286">
        <v>1</v>
      </c>
      <c r="DW286">
        <v>8.5893200000000007</v>
      </c>
      <c r="DX286">
        <v>0.28631099999999998</v>
      </c>
      <c r="DZ286" t="s">
        <v>3</v>
      </c>
      <c r="EA286" t="s">
        <v>51</v>
      </c>
      <c r="EB286">
        <v>1</v>
      </c>
      <c r="EC286">
        <v>7.9298099999999998</v>
      </c>
      <c r="ED286">
        <v>0.26432699999999998</v>
      </c>
      <c r="EF286" t="s">
        <v>3</v>
      </c>
      <c r="EG286" t="s">
        <v>25</v>
      </c>
      <c r="EH286">
        <v>1</v>
      </c>
      <c r="EI286">
        <v>2.45642</v>
      </c>
      <c r="EJ286">
        <v>8.1880700000000001E-2</v>
      </c>
      <c r="EL286" t="s">
        <v>3</v>
      </c>
      <c r="EM286" t="s">
        <v>133</v>
      </c>
      <c r="EN286">
        <v>0</v>
      </c>
      <c r="EO286">
        <v>118.538</v>
      </c>
      <c r="EP286">
        <v>4.4900700000000002</v>
      </c>
      <c r="ET286" t="s">
        <v>3</v>
      </c>
      <c r="EU286" t="s">
        <v>206</v>
      </c>
      <c r="EV286">
        <v>1</v>
      </c>
      <c r="EW286">
        <v>5.6920700000000002</v>
      </c>
      <c r="EX286">
        <v>0.18973599999999999</v>
      </c>
      <c r="FG286" t="s">
        <v>3</v>
      </c>
      <c r="FH286" t="s">
        <v>21</v>
      </c>
      <c r="FI286">
        <v>0.15</v>
      </c>
      <c r="FJ286">
        <v>27.909199999999998</v>
      </c>
      <c r="FK286">
        <v>1.18763</v>
      </c>
    </row>
    <row r="287" spans="1:167">
      <c r="A287" t="s">
        <v>3</v>
      </c>
      <c r="B287" t="s">
        <v>200</v>
      </c>
      <c r="C287">
        <v>0.92666666666666664</v>
      </c>
      <c r="D287">
        <v>11.035299999999999</v>
      </c>
      <c r="E287">
        <v>0.367844</v>
      </c>
      <c r="G287" t="s">
        <v>3</v>
      </c>
      <c r="H287" t="s">
        <v>29</v>
      </c>
      <c r="I287">
        <v>0.42333333333333328</v>
      </c>
      <c r="J287">
        <v>19.7423</v>
      </c>
      <c r="K287">
        <v>0.65807499999999997</v>
      </c>
      <c r="M287" t="s">
        <v>3</v>
      </c>
      <c r="N287" t="s">
        <v>220</v>
      </c>
      <c r="O287">
        <v>1</v>
      </c>
      <c r="P287">
        <v>11.929600000000001</v>
      </c>
      <c r="Q287">
        <v>0.39765299999999998</v>
      </c>
      <c r="S287" t="s">
        <v>3</v>
      </c>
      <c r="T287" t="s">
        <v>238</v>
      </c>
      <c r="U287">
        <v>0.70333333333333337</v>
      </c>
      <c r="V287">
        <v>16.7745</v>
      </c>
      <c r="W287">
        <v>0.55915000000000004</v>
      </c>
      <c r="Y287" t="s">
        <v>3</v>
      </c>
      <c r="Z287" t="s">
        <v>220</v>
      </c>
      <c r="AA287">
        <v>1</v>
      </c>
      <c r="AB287">
        <v>5.0815200000000003</v>
      </c>
      <c r="AC287">
        <v>0.16938400000000001</v>
      </c>
      <c r="AE287" t="s">
        <v>3</v>
      </c>
      <c r="AF287" t="s">
        <v>219</v>
      </c>
      <c r="AG287">
        <v>0.49</v>
      </c>
      <c r="AH287">
        <v>21.421399999999998</v>
      </c>
      <c r="AI287">
        <v>0.71404699999999999</v>
      </c>
      <c r="AK287" t="s">
        <v>3</v>
      </c>
      <c r="AL287" t="s">
        <v>204</v>
      </c>
      <c r="AM287">
        <v>1</v>
      </c>
      <c r="AN287">
        <v>6.3365</v>
      </c>
      <c r="AO287">
        <v>0.21121699999999999</v>
      </c>
      <c r="AQ287" t="s">
        <v>3</v>
      </c>
      <c r="AR287" t="s">
        <v>220</v>
      </c>
      <c r="AS287">
        <v>1</v>
      </c>
      <c r="AT287">
        <v>6.7350399999999997</v>
      </c>
      <c r="AU287">
        <v>0.22450100000000001</v>
      </c>
      <c r="BO287" t="s">
        <v>3</v>
      </c>
      <c r="BP287" t="s">
        <v>72</v>
      </c>
      <c r="BQ287">
        <v>0.95333333333333337</v>
      </c>
      <c r="BR287">
        <v>9.4351500000000001</v>
      </c>
      <c r="BS287">
        <v>0.31450499999999998</v>
      </c>
      <c r="BV287" t="s">
        <v>3</v>
      </c>
      <c r="BW287" t="s">
        <v>194</v>
      </c>
      <c r="BX287">
        <v>1</v>
      </c>
      <c r="BY287">
        <v>3.4214099999999998</v>
      </c>
      <c r="BZ287">
        <v>0.114047</v>
      </c>
      <c r="CB287" t="s">
        <v>3</v>
      </c>
      <c r="CC287" t="s">
        <v>84</v>
      </c>
      <c r="CD287">
        <v>0.95</v>
      </c>
      <c r="CE287">
        <v>8.0130099999999995</v>
      </c>
      <c r="CF287">
        <v>0.2671</v>
      </c>
      <c r="CH287" t="s">
        <v>3</v>
      </c>
      <c r="CI287" t="s">
        <v>35</v>
      </c>
      <c r="CJ287">
        <v>1</v>
      </c>
      <c r="CK287">
        <v>3.6215299999999999</v>
      </c>
      <c r="CL287">
        <v>0.12071800000000001</v>
      </c>
      <c r="CN287" t="s">
        <v>3</v>
      </c>
      <c r="CO287" t="s">
        <v>218</v>
      </c>
      <c r="CP287">
        <v>0.95666666666666667</v>
      </c>
      <c r="CQ287">
        <v>9.2875399999999999</v>
      </c>
      <c r="CR287">
        <v>0.309585</v>
      </c>
      <c r="DG287" t="s">
        <v>3</v>
      </c>
      <c r="DH287" t="s">
        <v>216</v>
      </c>
      <c r="DI287">
        <v>0.98666666666666669</v>
      </c>
      <c r="DJ287">
        <v>7.3699300000000001</v>
      </c>
      <c r="DK287">
        <v>0.24566399999999999</v>
      </c>
      <c r="DM287" t="s">
        <v>3</v>
      </c>
      <c r="DN287" t="s">
        <v>216</v>
      </c>
      <c r="DO287">
        <v>0.95</v>
      </c>
      <c r="DP287">
        <v>5.5515600000000003</v>
      </c>
      <c r="DQ287">
        <v>0.18505199999999999</v>
      </c>
      <c r="DT287" t="s">
        <v>3</v>
      </c>
      <c r="DU287" t="s">
        <v>216</v>
      </c>
      <c r="DV287">
        <v>0.96666666666666667</v>
      </c>
      <c r="DW287">
        <v>7.4221399999999997</v>
      </c>
      <c r="DX287">
        <v>0.24740500000000001</v>
      </c>
      <c r="DZ287" t="s">
        <v>3</v>
      </c>
      <c r="EA287" t="s">
        <v>52</v>
      </c>
      <c r="EB287">
        <v>1</v>
      </c>
      <c r="EC287">
        <v>4.6585799999999997</v>
      </c>
      <c r="ED287">
        <v>0.15528600000000001</v>
      </c>
      <c r="EF287" t="s">
        <v>3</v>
      </c>
      <c r="EG287" t="s">
        <v>26</v>
      </c>
      <c r="EH287">
        <v>1</v>
      </c>
      <c r="EI287">
        <v>4.1867999999999999</v>
      </c>
      <c r="EJ287">
        <v>0.13955999999999999</v>
      </c>
      <c r="EL287" t="s">
        <v>3</v>
      </c>
      <c r="EM287" t="s">
        <v>134</v>
      </c>
      <c r="EN287">
        <v>0</v>
      </c>
      <c r="EO287">
        <v>107.426</v>
      </c>
      <c r="EP287">
        <v>3.9350100000000001</v>
      </c>
      <c r="ET287" t="s">
        <v>3</v>
      </c>
      <c r="EU287" t="s">
        <v>207</v>
      </c>
      <c r="EV287">
        <v>0.81333333333333324</v>
      </c>
      <c r="EW287">
        <v>10.4839</v>
      </c>
      <c r="EX287">
        <v>0.349464</v>
      </c>
      <c r="FG287" t="s">
        <v>3</v>
      </c>
      <c r="FH287" t="s">
        <v>22</v>
      </c>
      <c r="FI287">
        <v>0.51666666666666672</v>
      </c>
      <c r="FJ287">
        <v>21.628699999999998</v>
      </c>
      <c r="FK287">
        <v>0.73566900000000002</v>
      </c>
    </row>
    <row r="288" spans="1:167">
      <c r="A288" t="s">
        <v>3</v>
      </c>
      <c r="B288" t="s">
        <v>201</v>
      </c>
      <c r="C288">
        <v>1</v>
      </c>
      <c r="D288">
        <v>9.38049</v>
      </c>
      <c r="E288">
        <v>0.31268299999999999</v>
      </c>
      <c r="G288" t="s">
        <v>3</v>
      </c>
      <c r="H288" t="s">
        <v>30</v>
      </c>
      <c r="I288">
        <v>0.54666666666666663</v>
      </c>
      <c r="J288">
        <v>16.212299999999999</v>
      </c>
      <c r="K288">
        <v>0.54040999999999995</v>
      </c>
      <c r="M288" t="s">
        <v>3</v>
      </c>
      <c r="N288" t="s">
        <v>221</v>
      </c>
      <c r="O288">
        <v>0.84333333333333338</v>
      </c>
      <c r="P288">
        <v>10.716699999999999</v>
      </c>
      <c r="Q288">
        <v>0.35722300000000001</v>
      </c>
      <c r="S288" t="s">
        <v>3</v>
      </c>
      <c r="T288" t="s">
        <v>239</v>
      </c>
      <c r="U288">
        <v>0.73333333333333328</v>
      </c>
      <c r="V288">
        <v>18.356100000000001</v>
      </c>
      <c r="W288">
        <v>0.61187000000000002</v>
      </c>
      <c r="Y288" t="s">
        <v>3</v>
      </c>
      <c r="Z288" t="s">
        <v>221</v>
      </c>
      <c r="AA288">
        <v>1</v>
      </c>
      <c r="AB288">
        <v>4.5874100000000002</v>
      </c>
      <c r="AC288">
        <v>0.15291399999999999</v>
      </c>
      <c r="AE288" t="s">
        <v>3</v>
      </c>
      <c r="AF288" t="s">
        <v>220</v>
      </c>
      <c r="AG288">
        <v>0.40666666666666662</v>
      </c>
      <c r="AH288">
        <v>24.720800000000001</v>
      </c>
      <c r="AI288">
        <v>0.82402699999999995</v>
      </c>
      <c r="AK288" t="s">
        <v>3</v>
      </c>
      <c r="AL288" t="s">
        <v>205</v>
      </c>
      <c r="AM288">
        <v>1</v>
      </c>
      <c r="AN288">
        <v>5.3551000000000002</v>
      </c>
      <c r="AO288">
        <v>0.178503</v>
      </c>
      <c r="AQ288" t="s">
        <v>3</v>
      </c>
      <c r="AR288" t="s">
        <v>221</v>
      </c>
      <c r="AS288">
        <v>1</v>
      </c>
      <c r="AT288">
        <v>7.64811</v>
      </c>
      <c r="AU288">
        <v>0.25493700000000002</v>
      </c>
      <c r="BO288" t="s">
        <v>3</v>
      </c>
      <c r="BP288" t="s">
        <v>73</v>
      </c>
      <c r="BQ288">
        <v>1</v>
      </c>
      <c r="BR288">
        <v>8.4448799999999995</v>
      </c>
      <c r="BS288">
        <v>0.28149600000000002</v>
      </c>
      <c r="BV288" t="s">
        <v>3</v>
      </c>
      <c r="BW288" t="s">
        <v>195</v>
      </c>
      <c r="BX288">
        <v>1</v>
      </c>
      <c r="BY288">
        <v>4.4280499999999998</v>
      </c>
      <c r="BZ288">
        <v>0.14760200000000001</v>
      </c>
      <c r="CB288" t="s">
        <v>3</v>
      </c>
      <c r="CC288" t="s">
        <v>87</v>
      </c>
      <c r="CD288">
        <v>0.75333333333333341</v>
      </c>
      <c r="CE288">
        <v>13.3383</v>
      </c>
      <c r="CF288">
        <v>0.44461000000000001</v>
      </c>
      <c r="CH288" t="s">
        <v>3</v>
      </c>
      <c r="CI288" t="s">
        <v>36</v>
      </c>
      <c r="CJ288">
        <v>1</v>
      </c>
      <c r="CK288">
        <v>3.5207899999999999</v>
      </c>
      <c r="CL288">
        <v>0.11736000000000001</v>
      </c>
      <c r="CN288" t="s">
        <v>3</v>
      </c>
      <c r="CO288" t="s">
        <v>219</v>
      </c>
      <c r="CP288">
        <v>1</v>
      </c>
      <c r="CQ288">
        <v>8.4658099999999994</v>
      </c>
      <c r="CR288">
        <v>0.282194</v>
      </c>
      <c r="DG288" t="s">
        <v>3</v>
      </c>
      <c r="DH288" t="s">
        <v>217</v>
      </c>
      <c r="DI288">
        <v>1</v>
      </c>
      <c r="DJ288">
        <v>6.2631899999999998</v>
      </c>
      <c r="DK288">
        <v>0.20877299999999999</v>
      </c>
      <c r="DM288" t="s">
        <v>3</v>
      </c>
      <c r="DN288" t="s">
        <v>217</v>
      </c>
      <c r="DO288">
        <v>0.84</v>
      </c>
      <c r="DP288">
        <v>10.6469</v>
      </c>
      <c r="DQ288">
        <v>0.35489599999999999</v>
      </c>
      <c r="DT288" t="s">
        <v>3</v>
      </c>
      <c r="DU288" t="s">
        <v>217</v>
      </c>
      <c r="DV288">
        <v>0.83333333333333337</v>
      </c>
      <c r="DW288">
        <v>9.7060999999999993</v>
      </c>
      <c r="DX288">
        <v>0.32353700000000002</v>
      </c>
      <c r="DZ288" t="s">
        <v>3</v>
      </c>
      <c r="EA288" t="s">
        <v>53</v>
      </c>
      <c r="EB288">
        <v>0.92999999999999994</v>
      </c>
      <c r="EC288">
        <v>8.2843400000000003</v>
      </c>
      <c r="ED288">
        <v>0.27614499999999997</v>
      </c>
      <c r="EF288" t="s">
        <v>3</v>
      </c>
      <c r="EG288" t="s">
        <v>27</v>
      </c>
      <c r="EH288">
        <v>0.95666666666666667</v>
      </c>
      <c r="EI288">
        <v>6.9739399999999998</v>
      </c>
      <c r="EJ288">
        <v>0.232465</v>
      </c>
      <c r="EL288" t="s">
        <v>3</v>
      </c>
      <c r="EM288" t="s">
        <v>135</v>
      </c>
      <c r="EN288">
        <v>0.14666666666666667</v>
      </c>
      <c r="EO288">
        <v>56.116500000000002</v>
      </c>
      <c r="EP288">
        <v>1.8705499999999999</v>
      </c>
      <c r="ET288" t="s">
        <v>3</v>
      </c>
      <c r="EU288" t="s">
        <v>208</v>
      </c>
      <c r="EV288">
        <v>0.98666666666666669</v>
      </c>
      <c r="EW288">
        <v>7.16648</v>
      </c>
      <c r="EX288">
        <v>0.23888300000000001</v>
      </c>
      <c r="FG288" t="s">
        <v>3</v>
      </c>
      <c r="FH288" t="s">
        <v>23</v>
      </c>
      <c r="FI288">
        <v>0.57999999999999996</v>
      </c>
      <c r="FJ288">
        <v>20.886700000000001</v>
      </c>
      <c r="FK288">
        <v>0.70325599999999999</v>
      </c>
    </row>
    <row r="289" spans="1:167">
      <c r="A289" t="s">
        <v>3</v>
      </c>
      <c r="B289" t="s">
        <v>202</v>
      </c>
      <c r="C289">
        <v>0.92694063926940629</v>
      </c>
      <c r="D289">
        <v>9.5256399999999992</v>
      </c>
      <c r="E289">
        <v>0.43496099999999999</v>
      </c>
      <c r="G289" t="s">
        <v>3</v>
      </c>
      <c r="H289" t="s">
        <v>31</v>
      </c>
      <c r="I289">
        <v>3.3195020746887967E-2</v>
      </c>
      <c r="J289">
        <v>21.553899999999999</v>
      </c>
      <c r="K289">
        <v>0.97972099999999995</v>
      </c>
      <c r="M289" t="s">
        <v>3</v>
      </c>
      <c r="N289" t="s">
        <v>222</v>
      </c>
      <c r="O289">
        <v>0.94</v>
      </c>
      <c r="P289">
        <v>10.6569</v>
      </c>
      <c r="Q289">
        <v>0.35522999999999999</v>
      </c>
      <c r="S289" t="s">
        <v>3</v>
      </c>
      <c r="T289" t="s">
        <v>240</v>
      </c>
      <c r="U289">
        <v>0.47333333333333333</v>
      </c>
      <c r="V289">
        <v>21.934899999999999</v>
      </c>
      <c r="W289">
        <v>0.73116300000000001</v>
      </c>
      <c r="Y289" t="s">
        <v>3</v>
      </c>
      <c r="Z289" t="s">
        <v>222</v>
      </c>
      <c r="AA289">
        <v>0.74666666666666659</v>
      </c>
      <c r="AB289">
        <v>13.918100000000001</v>
      </c>
      <c r="AC289">
        <v>0.46393600000000002</v>
      </c>
      <c r="AE289" t="s">
        <v>3</v>
      </c>
      <c r="AF289" t="s">
        <v>221</v>
      </c>
      <c r="AG289">
        <v>0.62</v>
      </c>
      <c r="AH289">
        <v>20.5871</v>
      </c>
      <c r="AI289">
        <v>0.68623699999999999</v>
      </c>
      <c r="AK289" t="s">
        <v>3</v>
      </c>
      <c r="AL289" t="s">
        <v>206</v>
      </c>
      <c r="AM289">
        <v>1</v>
      </c>
      <c r="AN289">
        <v>7.0296700000000003</v>
      </c>
      <c r="AO289">
        <v>0.234322</v>
      </c>
      <c r="AQ289" t="s">
        <v>3</v>
      </c>
      <c r="AR289" t="s">
        <v>222</v>
      </c>
      <c r="AS289">
        <v>1</v>
      </c>
      <c r="AT289">
        <v>6.6892399999999999</v>
      </c>
      <c r="AU289">
        <v>0.22297500000000001</v>
      </c>
      <c r="BO289" t="s">
        <v>3</v>
      </c>
      <c r="BP289" t="s">
        <v>74</v>
      </c>
      <c r="BQ289">
        <v>1</v>
      </c>
      <c r="BR289">
        <v>9.0064600000000006</v>
      </c>
      <c r="BS289">
        <v>0.30021500000000001</v>
      </c>
      <c r="BV289" t="s">
        <v>3</v>
      </c>
      <c r="BW289" t="s">
        <v>196</v>
      </c>
      <c r="BX289">
        <v>1</v>
      </c>
      <c r="BY289">
        <v>4.9652500000000002</v>
      </c>
      <c r="BZ289">
        <v>0.16550799999999999</v>
      </c>
      <c r="CB289" t="s">
        <v>3</v>
      </c>
      <c r="CC289" t="s">
        <v>88</v>
      </c>
      <c r="CD289">
        <v>0.98</v>
      </c>
      <c r="CE289">
        <v>8.5819200000000002</v>
      </c>
      <c r="CF289">
        <v>0.28606399999999998</v>
      </c>
      <c r="CH289" t="s">
        <v>3</v>
      </c>
      <c r="CI289" t="s">
        <v>37</v>
      </c>
      <c r="CJ289">
        <v>1</v>
      </c>
      <c r="CK289">
        <v>3.3400599999999998</v>
      </c>
      <c r="CL289">
        <v>0.111335</v>
      </c>
      <c r="CN289" t="s">
        <v>3</v>
      </c>
      <c r="CO289" t="s">
        <v>220</v>
      </c>
      <c r="CP289">
        <v>0.80333333333333334</v>
      </c>
      <c r="CQ289">
        <v>10.377700000000001</v>
      </c>
      <c r="CR289">
        <v>0.34592400000000001</v>
      </c>
      <c r="DG289" t="s">
        <v>3</v>
      </c>
      <c r="DH289" t="s">
        <v>218</v>
      </c>
      <c r="DI289">
        <v>1</v>
      </c>
      <c r="DJ289">
        <v>9.7371800000000004</v>
      </c>
      <c r="DK289">
        <v>0.324573</v>
      </c>
      <c r="DM289" t="s">
        <v>3</v>
      </c>
      <c r="DN289" t="s">
        <v>218</v>
      </c>
      <c r="DO289">
        <v>0.87</v>
      </c>
      <c r="DP289">
        <v>6.9890800000000004</v>
      </c>
      <c r="DQ289">
        <v>0.23296900000000001</v>
      </c>
      <c r="DT289" t="s">
        <v>3</v>
      </c>
      <c r="DU289" t="s">
        <v>218</v>
      </c>
      <c r="DV289">
        <v>1</v>
      </c>
      <c r="DW289">
        <v>4.7687099999999996</v>
      </c>
      <c r="DX289">
        <v>0.15895699999999999</v>
      </c>
      <c r="DZ289" t="s">
        <v>3</v>
      </c>
      <c r="EA289" t="s">
        <v>54</v>
      </c>
      <c r="EB289">
        <v>0.93666666666666676</v>
      </c>
      <c r="EC289">
        <v>7.7627199999999998</v>
      </c>
      <c r="ED289">
        <v>0.25875700000000001</v>
      </c>
      <c r="EF289" t="s">
        <v>3</v>
      </c>
      <c r="EG289" t="s">
        <v>28</v>
      </c>
      <c r="EH289">
        <v>1</v>
      </c>
      <c r="EI289">
        <v>4.2474800000000004</v>
      </c>
      <c r="EJ289">
        <v>0.14158299999999999</v>
      </c>
      <c r="EL289" t="s">
        <v>3</v>
      </c>
      <c r="EM289" t="s">
        <v>136</v>
      </c>
      <c r="EN289">
        <v>0</v>
      </c>
      <c r="EO289">
        <v>39.4084</v>
      </c>
      <c r="EP289">
        <v>1.3136099999999999</v>
      </c>
      <c r="ET289" t="s">
        <v>3</v>
      </c>
      <c r="EU289" t="s">
        <v>209</v>
      </c>
      <c r="EV289">
        <v>0.95</v>
      </c>
      <c r="EW289">
        <v>7.0486300000000002</v>
      </c>
      <c r="EX289">
        <v>0.234954</v>
      </c>
      <c r="FG289" t="s">
        <v>3</v>
      </c>
      <c r="FH289" t="s">
        <v>24</v>
      </c>
      <c r="FI289">
        <v>0.63666666666666671</v>
      </c>
      <c r="FJ289">
        <v>16.6586</v>
      </c>
      <c r="FK289">
        <v>0.555288</v>
      </c>
    </row>
    <row r="290" spans="1:167">
      <c r="A290" t="s">
        <v>3</v>
      </c>
      <c r="B290" t="s">
        <v>15</v>
      </c>
      <c r="C290">
        <v>1</v>
      </c>
      <c r="D290">
        <v>9.7450899999999994</v>
      </c>
      <c r="E290">
        <v>0.32592300000000002</v>
      </c>
      <c r="G290" t="s">
        <v>3</v>
      </c>
      <c r="H290" t="s">
        <v>32</v>
      </c>
      <c r="I290">
        <v>0</v>
      </c>
      <c r="J290">
        <v>0.46596700000000002</v>
      </c>
      <c r="K290">
        <v>2.3298299999999998</v>
      </c>
      <c r="M290" t="s">
        <v>3</v>
      </c>
      <c r="N290" t="s">
        <v>223</v>
      </c>
      <c r="O290">
        <v>0.82333333333333336</v>
      </c>
      <c r="P290">
        <v>13.3828</v>
      </c>
      <c r="Q290">
        <v>0.44609399999999999</v>
      </c>
      <c r="S290" t="s">
        <v>3</v>
      </c>
      <c r="T290" t="s">
        <v>241</v>
      </c>
      <c r="U290">
        <v>0.71666666666666667</v>
      </c>
      <c r="V290">
        <v>16.067399999999999</v>
      </c>
      <c r="W290">
        <v>0.53557999999999995</v>
      </c>
      <c r="Y290" t="s">
        <v>3</v>
      </c>
      <c r="Z290" t="s">
        <v>223</v>
      </c>
      <c r="AA290">
        <v>0.30333333333333334</v>
      </c>
      <c r="AB290">
        <v>19.852599999999999</v>
      </c>
      <c r="AC290">
        <v>0.66175399999999995</v>
      </c>
      <c r="AE290" t="s">
        <v>3</v>
      </c>
      <c r="AF290" t="s">
        <v>222</v>
      </c>
      <c r="AG290">
        <v>0.16333333333333336</v>
      </c>
      <c r="AH290">
        <v>33.110999999999997</v>
      </c>
      <c r="AI290">
        <v>1.1036999999999999</v>
      </c>
      <c r="AK290" t="s">
        <v>3</v>
      </c>
      <c r="AL290" t="s">
        <v>207</v>
      </c>
      <c r="AM290">
        <v>1</v>
      </c>
      <c r="AN290">
        <v>7.6616900000000001</v>
      </c>
      <c r="AO290">
        <v>0.25539000000000001</v>
      </c>
      <c r="AQ290" t="s">
        <v>3</v>
      </c>
      <c r="AR290" t="s">
        <v>223</v>
      </c>
      <c r="AS290">
        <v>1</v>
      </c>
      <c r="AT290">
        <v>6.5713999999999997</v>
      </c>
      <c r="AU290">
        <v>0.21904699999999999</v>
      </c>
      <c r="BO290" t="s">
        <v>3</v>
      </c>
      <c r="BP290" t="s">
        <v>75</v>
      </c>
      <c r="BQ290">
        <v>1</v>
      </c>
      <c r="BR290">
        <v>9.4262700000000006</v>
      </c>
      <c r="BS290">
        <v>0.31420900000000002</v>
      </c>
      <c r="BV290" t="s">
        <v>3</v>
      </c>
      <c r="BW290" t="s">
        <v>197</v>
      </c>
      <c r="BX290">
        <v>1</v>
      </c>
      <c r="BY290">
        <v>0.19406399999999999</v>
      </c>
      <c r="BZ290">
        <v>0.17642099999999999</v>
      </c>
      <c r="CB290" t="s">
        <v>3</v>
      </c>
      <c r="CC290" t="s">
        <v>89</v>
      </c>
      <c r="CD290">
        <v>0.95666666666666667</v>
      </c>
      <c r="CE290">
        <v>6.1068300000000004</v>
      </c>
      <c r="CF290">
        <v>0.20356099999999999</v>
      </c>
      <c r="CH290" t="s">
        <v>3</v>
      </c>
      <c r="CI290" t="s">
        <v>38</v>
      </c>
      <c r="CJ290">
        <v>1</v>
      </c>
      <c r="CK290">
        <v>3.48088</v>
      </c>
      <c r="CL290">
        <v>0.11602899999999999</v>
      </c>
      <c r="CN290" t="s">
        <v>3</v>
      </c>
      <c r="CO290" t="s">
        <v>221</v>
      </c>
      <c r="CP290">
        <v>0.80666666666666664</v>
      </c>
      <c r="CQ290">
        <v>15.0349</v>
      </c>
      <c r="CR290">
        <v>0.50116400000000005</v>
      </c>
      <c r="DG290" t="s">
        <v>3</v>
      </c>
      <c r="DH290" t="s">
        <v>219</v>
      </c>
      <c r="DI290">
        <v>1</v>
      </c>
      <c r="DJ290">
        <v>10.856999999999999</v>
      </c>
      <c r="DK290">
        <v>0.36190099999999997</v>
      </c>
      <c r="DM290" t="s">
        <v>3</v>
      </c>
      <c r="DN290" t="s">
        <v>219</v>
      </c>
      <c r="DO290">
        <v>0.94666666666666666</v>
      </c>
      <c r="DP290">
        <v>6.0088800000000004</v>
      </c>
      <c r="DQ290">
        <v>0.200296</v>
      </c>
      <c r="DT290" t="s">
        <v>3</v>
      </c>
      <c r="DU290" t="s">
        <v>219</v>
      </c>
      <c r="DV290">
        <v>1</v>
      </c>
      <c r="DW290">
        <v>6.0605000000000002</v>
      </c>
      <c r="DX290">
        <v>0.202017</v>
      </c>
      <c r="DZ290" t="s">
        <v>3</v>
      </c>
      <c r="EA290" t="s">
        <v>55</v>
      </c>
      <c r="EB290">
        <v>1</v>
      </c>
      <c r="EC290">
        <v>5.2697599999999998</v>
      </c>
      <c r="ED290">
        <v>0.17565900000000001</v>
      </c>
      <c r="EF290" t="s">
        <v>3</v>
      </c>
      <c r="EG290" t="s">
        <v>29</v>
      </c>
      <c r="EH290">
        <v>1</v>
      </c>
      <c r="EI290">
        <v>4.92692</v>
      </c>
      <c r="EJ290">
        <v>0.16423099999999999</v>
      </c>
      <c r="EL290" t="s">
        <v>3</v>
      </c>
      <c r="EM290" t="s">
        <v>137</v>
      </c>
      <c r="EN290">
        <v>0.16666666666666666</v>
      </c>
      <c r="EO290">
        <v>25.8675</v>
      </c>
      <c r="EP290">
        <v>0.86225099999999999</v>
      </c>
      <c r="ET290" t="s">
        <v>3</v>
      </c>
      <c r="EU290" t="s">
        <v>210</v>
      </c>
      <c r="EV290">
        <v>1</v>
      </c>
      <c r="EW290">
        <v>6.2060300000000002</v>
      </c>
      <c r="EX290">
        <v>0.206868</v>
      </c>
      <c r="FG290" t="s">
        <v>3</v>
      </c>
      <c r="FH290" t="s">
        <v>25</v>
      </c>
      <c r="FI290">
        <v>0.47</v>
      </c>
      <c r="FJ290">
        <v>21.487300000000001</v>
      </c>
      <c r="FK290">
        <v>0.71624500000000002</v>
      </c>
    </row>
    <row r="291" spans="1:167">
      <c r="A291" t="s">
        <v>3</v>
      </c>
      <c r="B291" t="s">
        <v>16</v>
      </c>
      <c r="C291">
        <v>1</v>
      </c>
      <c r="D291">
        <v>6.9893299999999998</v>
      </c>
      <c r="E291">
        <v>0.23297799999999999</v>
      </c>
      <c r="G291" t="s">
        <v>3</v>
      </c>
      <c r="H291" t="s">
        <v>33</v>
      </c>
      <c r="I291" t="e">
        <v>#DIV/0!</v>
      </c>
      <c r="J291">
        <f>AVERAGE(J290,J293)</f>
        <v>13.6422335</v>
      </c>
      <c r="K291" t="s">
        <v>86</v>
      </c>
      <c r="M291" t="s">
        <v>3</v>
      </c>
      <c r="N291" t="s">
        <v>224</v>
      </c>
      <c r="O291">
        <v>0.99</v>
      </c>
      <c r="P291">
        <v>10.0763</v>
      </c>
      <c r="Q291">
        <v>0.33587499999999998</v>
      </c>
      <c r="S291" t="s">
        <v>3</v>
      </c>
      <c r="T291" t="s">
        <v>242</v>
      </c>
      <c r="U291">
        <v>0.72666666666666668</v>
      </c>
      <c r="V291">
        <v>16.0883</v>
      </c>
      <c r="W291">
        <v>0.536277</v>
      </c>
      <c r="Y291" t="s">
        <v>3</v>
      </c>
      <c r="Z291" t="s">
        <v>224</v>
      </c>
      <c r="AA291">
        <v>0.4966666666666667</v>
      </c>
      <c r="AB291">
        <v>17.803100000000001</v>
      </c>
      <c r="AC291">
        <v>0.59343800000000002</v>
      </c>
      <c r="AE291" t="s">
        <v>3</v>
      </c>
      <c r="AF291" t="s">
        <v>223</v>
      </c>
      <c r="AG291">
        <v>0.34666666666666668</v>
      </c>
      <c r="AH291">
        <v>21.087700000000002</v>
      </c>
      <c r="AI291">
        <v>0.70292399999999999</v>
      </c>
      <c r="AK291" t="s">
        <v>3</v>
      </c>
      <c r="AL291" t="s">
        <v>208</v>
      </c>
      <c r="AM291">
        <v>1</v>
      </c>
      <c r="AN291">
        <v>5.2817400000000001</v>
      </c>
      <c r="AO291">
        <v>0.17605799999999999</v>
      </c>
      <c r="AQ291" t="s">
        <v>3</v>
      </c>
      <c r="AR291" t="s">
        <v>224</v>
      </c>
      <c r="AS291">
        <v>1</v>
      </c>
      <c r="AT291">
        <v>8.4757200000000008</v>
      </c>
      <c r="AU291">
        <v>0.282524</v>
      </c>
      <c r="BO291" t="s">
        <v>3</v>
      </c>
      <c r="BP291" t="s">
        <v>76</v>
      </c>
      <c r="BQ291">
        <v>0.55000000000000004</v>
      </c>
      <c r="BR291">
        <v>25.133400000000002</v>
      </c>
      <c r="BS291">
        <v>0.83777999999999997</v>
      </c>
      <c r="BV291" t="s">
        <v>3</v>
      </c>
      <c r="BW291" t="s">
        <v>15</v>
      </c>
      <c r="BX291">
        <v>1</v>
      </c>
      <c r="BY291">
        <v>3.4965700000000002</v>
      </c>
      <c r="BZ291">
        <v>0.116942</v>
      </c>
      <c r="CB291" t="s">
        <v>3</v>
      </c>
      <c r="CC291" t="s">
        <v>90</v>
      </c>
      <c r="CD291">
        <v>1</v>
      </c>
      <c r="CE291">
        <v>7.3953699999999998</v>
      </c>
      <c r="CF291">
        <v>0.24651200000000001</v>
      </c>
      <c r="CH291" t="s">
        <v>3</v>
      </c>
      <c r="CI291" t="s">
        <v>39</v>
      </c>
      <c r="CJ291">
        <v>0.95</v>
      </c>
      <c r="CK291">
        <v>4.9763900000000003</v>
      </c>
      <c r="CL291">
        <v>0.16588</v>
      </c>
      <c r="CN291" t="s">
        <v>3</v>
      </c>
      <c r="CO291" t="s">
        <v>222</v>
      </c>
      <c r="CP291">
        <v>0.82666666666666666</v>
      </c>
      <c r="CQ291">
        <v>13.1493</v>
      </c>
      <c r="CR291">
        <v>0.438309</v>
      </c>
      <c r="DG291" t="s">
        <v>3</v>
      </c>
      <c r="DH291" t="s">
        <v>220</v>
      </c>
      <c r="DI291">
        <v>1</v>
      </c>
      <c r="DJ291">
        <v>11.166399999999999</v>
      </c>
      <c r="DK291">
        <v>0.37221399999999999</v>
      </c>
      <c r="DM291" t="s">
        <v>3</v>
      </c>
      <c r="DN291" t="s">
        <v>220</v>
      </c>
      <c r="DO291">
        <v>1</v>
      </c>
      <c r="DP291">
        <v>4.9451099999999997</v>
      </c>
      <c r="DQ291">
        <v>0.16483700000000001</v>
      </c>
      <c r="DT291" t="s">
        <v>3</v>
      </c>
      <c r="DU291" t="s">
        <v>220</v>
      </c>
      <c r="DV291">
        <v>1</v>
      </c>
      <c r="DW291">
        <v>6.5145</v>
      </c>
      <c r="DX291">
        <v>0.21715000000000001</v>
      </c>
      <c r="DZ291" t="s">
        <v>3</v>
      </c>
      <c r="EA291" t="s">
        <v>56</v>
      </c>
      <c r="EB291">
        <v>0.55000000000000004</v>
      </c>
      <c r="EC291">
        <v>17.839099999999998</v>
      </c>
      <c r="ED291">
        <v>0.59463600000000005</v>
      </c>
      <c r="EF291" t="s">
        <v>3</v>
      </c>
      <c r="EG291" t="s">
        <v>30</v>
      </c>
      <c r="EH291">
        <v>0.97000000000000008</v>
      </c>
      <c r="EI291">
        <v>5.8848700000000003</v>
      </c>
      <c r="EJ291">
        <v>0.196162</v>
      </c>
      <c r="EL291" t="s">
        <v>3</v>
      </c>
      <c r="EM291" t="s">
        <v>138</v>
      </c>
      <c r="EN291">
        <v>0.21</v>
      </c>
      <c r="EO291">
        <v>28.910900000000002</v>
      </c>
      <c r="EP291">
        <v>0.963696</v>
      </c>
      <c r="ET291" t="s">
        <v>3</v>
      </c>
      <c r="EU291" t="s">
        <v>211</v>
      </c>
      <c r="EV291">
        <v>1</v>
      </c>
      <c r="EW291">
        <v>8.1865799999999993</v>
      </c>
      <c r="EX291">
        <v>0.27288600000000002</v>
      </c>
      <c r="FG291" t="s">
        <v>3</v>
      </c>
      <c r="FH291" t="s">
        <v>26</v>
      </c>
      <c r="FI291">
        <v>0.8</v>
      </c>
      <c r="FJ291">
        <v>13.0924</v>
      </c>
      <c r="FK291">
        <v>0.43641200000000002</v>
      </c>
    </row>
    <row r="292" spans="1:167">
      <c r="A292" t="s">
        <v>3</v>
      </c>
      <c r="B292" t="s">
        <v>17</v>
      </c>
      <c r="C292">
        <v>0.86</v>
      </c>
      <c r="D292">
        <v>11.1402</v>
      </c>
      <c r="E292">
        <v>0.37133899999999997</v>
      </c>
      <c r="G292" t="s">
        <v>3</v>
      </c>
      <c r="H292" t="s">
        <v>34</v>
      </c>
      <c r="I292">
        <v>0.12612612612612611</v>
      </c>
      <c r="J292">
        <v>7.6478000000000002</v>
      </c>
      <c r="K292">
        <v>0.86906899999999998</v>
      </c>
      <c r="M292" t="s">
        <v>3</v>
      </c>
      <c r="N292" t="s">
        <v>225</v>
      </c>
      <c r="O292">
        <v>0.96333333333333326</v>
      </c>
      <c r="P292">
        <v>4.7913300000000003</v>
      </c>
      <c r="Q292">
        <v>0.15971099999999999</v>
      </c>
      <c r="S292" t="s">
        <v>3</v>
      </c>
      <c r="T292" t="s">
        <v>243</v>
      </c>
      <c r="U292">
        <v>0.83333333333333337</v>
      </c>
      <c r="V292">
        <v>14.628399999999999</v>
      </c>
      <c r="W292">
        <v>0.48761199999999999</v>
      </c>
      <c r="Y292" t="s">
        <v>3</v>
      </c>
      <c r="Z292" t="s">
        <v>225</v>
      </c>
      <c r="AA292">
        <v>0.95666666666666667</v>
      </c>
      <c r="AB292">
        <v>10.9755</v>
      </c>
      <c r="AC292">
        <v>0.36585099999999998</v>
      </c>
      <c r="AE292" t="s">
        <v>3</v>
      </c>
      <c r="AF292" t="s">
        <v>224</v>
      </c>
      <c r="AG292">
        <v>0.56333333333333324</v>
      </c>
      <c r="AH292">
        <v>16.2485</v>
      </c>
      <c r="AI292">
        <v>0.54161800000000004</v>
      </c>
      <c r="AK292" t="s">
        <v>3</v>
      </c>
      <c r="AL292" t="s">
        <v>209</v>
      </c>
      <c r="AM292">
        <v>1</v>
      </c>
      <c r="AN292">
        <v>5.02759</v>
      </c>
      <c r="AO292">
        <v>0.16758600000000001</v>
      </c>
      <c r="AQ292" t="s">
        <v>3</v>
      </c>
      <c r="AR292" t="s">
        <v>225</v>
      </c>
      <c r="AS292">
        <v>1</v>
      </c>
      <c r="AT292">
        <v>9.6641999999999992</v>
      </c>
      <c r="AU292">
        <v>0.32213999999999998</v>
      </c>
      <c r="BO292" t="s">
        <v>3</v>
      </c>
      <c r="BP292" t="s">
        <v>77</v>
      </c>
      <c r="BQ292">
        <v>0.57333333333333336</v>
      </c>
      <c r="BR292">
        <v>23.205100000000002</v>
      </c>
      <c r="BS292">
        <v>0.77869500000000003</v>
      </c>
      <c r="BV292" t="s">
        <v>3</v>
      </c>
      <c r="BW292" t="s">
        <v>16</v>
      </c>
      <c r="BX292">
        <v>1</v>
      </c>
      <c r="BY292">
        <v>4.0812999999999997</v>
      </c>
      <c r="BZ292">
        <v>0.136043</v>
      </c>
      <c r="CB292" t="s">
        <v>3</v>
      </c>
      <c r="CC292" t="s">
        <v>91</v>
      </c>
      <c r="CD292">
        <v>0.93666666666666676</v>
      </c>
      <c r="CE292">
        <v>9.3834900000000001</v>
      </c>
      <c r="CF292">
        <v>0.31278299999999998</v>
      </c>
      <c r="CH292" t="s">
        <v>3</v>
      </c>
      <c r="CI292" t="s">
        <v>40</v>
      </c>
      <c r="CJ292">
        <v>1</v>
      </c>
      <c r="CK292">
        <v>2.0427200000000001</v>
      </c>
      <c r="CL292">
        <v>6.8090800000000007E-2</v>
      </c>
      <c r="CN292" t="s">
        <v>3</v>
      </c>
      <c r="CO292" t="s">
        <v>223</v>
      </c>
      <c r="CP292">
        <v>1</v>
      </c>
      <c r="CQ292">
        <v>12.9709</v>
      </c>
      <c r="CR292">
        <v>0.432365</v>
      </c>
      <c r="DG292" t="s">
        <v>3</v>
      </c>
      <c r="DH292" t="s">
        <v>221</v>
      </c>
      <c r="DI292">
        <v>0.96000000000000008</v>
      </c>
      <c r="DJ292">
        <v>11.879899999999999</v>
      </c>
      <c r="DK292">
        <v>0.39599800000000002</v>
      </c>
      <c r="DM292" t="s">
        <v>3</v>
      </c>
      <c r="DN292" t="s">
        <v>221</v>
      </c>
      <c r="DO292">
        <v>1</v>
      </c>
      <c r="DP292">
        <v>3.8170000000000002</v>
      </c>
      <c r="DQ292">
        <v>0.12723300000000001</v>
      </c>
      <c r="DT292" t="s">
        <v>3</v>
      </c>
      <c r="DU292" t="s">
        <v>221</v>
      </c>
      <c r="DV292">
        <v>0.95666666666666667</v>
      </c>
      <c r="DW292">
        <v>5.2679799999999997</v>
      </c>
      <c r="DX292">
        <v>0.17559900000000001</v>
      </c>
      <c r="DZ292" t="s">
        <v>3</v>
      </c>
      <c r="EA292" t="s">
        <v>57</v>
      </c>
      <c r="EB292">
        <v>0.82000000000000006</v>
      </c>
      <c r="EC292">
        <v>9.6830300000000005</v>
      </c>
      <c r="ED292">
        <v>0.322768</v>
      </c>
      <c r="EF292" t="s">
        <v>3</v>
      </c>
      <c r="EG292" t="s">
        <v>31</v>
      </c>
      <c r="EH292">
        <v>0.32666666666666672</v>
      </c>
      <c r="EI292">
        <v>43.2209</v>
      </c>
      <c r="EJ292">
        <v>1.6371599999999999</v>
      </c>
      <c r="EL292" t="s">
        <v>3</v>
      </c>
      <c r="EM292" t="s">
        <v>139</v>
      </c>
      <c r="EN292">
        <v>0.73666666666666669</v>
      </c>
      <c r="EO292">
        <v>15.053900000000001</v>
      </c>
      <c r="EP292">
        <v>0.50179799999999997</v>
      </c>
      <c r="ET292" t="s">
        <v>3</v>
      </c>
      <c r="EU292" t="s">
        <v>212</v>
      </c>
      <c r="EV292">
        <v>0.81333333333333324</v>
      </c>
      <c r="EW292">
        <v>12.8317</v>
      </c>
      <c r="EX292">
        <v>0.42772399999999999</v>
      </c>
      <c r="FG292" t="s">
        <v>3</v>
      </c>
      <c r="FH292" t="s">
        <v>27</v>
      </c>
      <c r="FI292">
        <v>0.95</v>
      </c>
      <c r="FJ292">
        <v>5.7199799999999996</v>
      </c>
      <c r="FK292">
        <v>0.190666</v>
      </c>
    </row>
    <row r="293" spans="1:167">
      <c r="A293" t="s">
        <v>3</v>
      </c>
      <c r="B293" t="s">
        <v>18</v>
      </c>
      <c r="C293">
        <v>1</v>
      </c>
      <c r="D293">
        <v>8.2353199999999998</v>
      </c>
      <c r="E293">
        <v>0.27451100000000001</v>
      </c>
      <c r="G293" t="s">
        <v>3</v>
      </c>
      <c r="H293" t="s">
        <v>35</v>
      </c>
      <c r="I293">
        <v>0.28666666666666668</v>
      </c>
      <c r="J293">
        <v>26.8185</v>
      </c>
      <c r="K293">
        <v>0.89395100000000005</v>
      </c>
      <c r="M293" t="s">
        <v>3</v>
      </c>
      <c r="N293" t="s">
        <v>226</v>
      </c>
      <c r="O293">
        <v>0.64666666666666661</v>
      </c>
      <c r="P293">
        <v>17.825299999999999</v>
      </c>
      <c r="Q293">
        <v>0.59417699999999996</v>
      </c>
      <c r="S293" t="s">
        <v>3</v>
      </c>
      <c r="T293" t="s">
        <v>244</v>
      </c>
      <c r="U293">
        <v>0.74666666666666659</v>
      </c>
      <c r="V293">
        <v>15.394500000000001</v>
      </c>
      <c r="W293">
        <v>0.51314800000000005</v>
      </c>
      <c r="Y293" t="s">
        <v>3</v>
      </c>
      <c r="Z293" t="s">
        <v>226</v>
      </c>
      <c r="AA293">
        <v>1</v>
      </c>
      <c r="AB293">
        <v>9.8972499999999997</v>
      </c>
      <c r="AC293">
        <v>0.32990799999999998</v>
      </c>
      <c r="AE293" t="s">
        <v>3</v>
      </c>
      <c r="AF293" t="s">
        <v>225</v>
      </c>
      <c r="AG293">
        <v>0.34666666666666668</v>
      </c>
      <c r="AH293">
        <v>30.345300000000002</v>
      </c>
      <c r="AI293">
        <v>1.0115099999999999</v>
      </c>
      <c r="AK293" t="s">
        <v>3</v>
      </c>
      <c r="AL293" t="s">
        <v>210</v>
      </c>
      <c r="AM293">
        <v>1</v>
      </c>
      <c r="AN293">
        <v>4.9578899999999999</v>
      </c>
      <c r="AO293">
        <v>0.16526299999999999</v>
      </c>
      <c r="AQ293" t="s">
        <v>3</v>
      </c>
      <c r="AR293" t="s">
        <v>226</v>
      </c>
      <c r="AS293">
        <v>1</v>
      </c>
      <c r="AT293">
        <v>5.9701000000000004</v>
      </c>
      <c r="AU293">
        <v>0.19900300000000001</v>
      </c>
      <c r="BO293" t="s">
        <v>3</v>
      </c>
      <c r="BP293" t="s">
        <v>78</v>
      </c>
      <c r="BQ293">
        <v>0.57999999999999996</v>
      </c>
      <c r="BR293">
        <v>26.6005</v>
      </c>
      <c r="BS293">
        <v>0.88668199999999997</v>
      </c>
      <c r="BV293" t="s">
        <v>3</v>
      </c>
      <c r="BW293" t="s">
        <v>17</v>
      </c>
      <c r="BX293">
        <v>1</v>
      </c>
      <c r="BY293">
        <v>4.0184800000000003</v>
      </c>
      <c r="BZ293">
        <v>0.13394900000000001</v>
      </c>
      <c r="CB293" t="s">
        <v>3</v>
      </c>
      <c r="CC293" t="s">
        <v>92</v>
      </c>
      <c r="CD293">
        <v>1</v>
      </c>
      <c r="CE293">
        <v>8.6807499999999997</v>
      </c>
      <c r="CF293">
        <v>0.289358</v>
      </c>
      <c r="CH293" t="s">
        <v>3</v>
      </c>
      <c r="CI293" t="s">
        <v>41</v>
      </c>
      <c r="CJ293">
        <v>1</v>
      </c>
      <c r="CK293">
        <v>3.5492300000000001</v>
      </c>
      <c r="CL293">
        <v>0.118308</v>
      </c>
      <c r="CN293" t="s">
        <v>3</v>
      </c>
      <c r="CO293" t="s">
        <v>224</v>
      </c>
      <c r="CP293">
        <v>0.95</v>
      </c>
      <c r="CQ293">
        <v>10.729900000000001</v>
      </c>
      <c r="CR293">
        <v>0.35766300000000001</v>
      </c>
      <c r="DG293" t="s">
        <v>3</v>
      </c>
      <c r="DH293" t="s">
        <v>222</v>
      </c>
      <c r="DI293">
        <v>0.42666666666666669</v>
      </c>
      <c r="DJ293">
        <v>32.509500000000003</v>
      </c>
      <c r="DK293">
        <v>1.08365</v>
      </c>
      <c r="DM293" t="s">
        <v>3</v>
      </c>
      <c r="DN293" t="s">
        <v>222</v>
      </c>
      <c r="DO293">
        <v>0.95333333333333337</v>
      </c>
      <c r="DP293">
        <v>5.57456</v>
      </c>
      <c r="DQ293">
        <v>0.18581900000000001</v>
      </c>
      <c r="DT293" t="s">
        <v>3</v>
      </c>
      <c r="DU293" t="s">
        <v>222</v>
      </c>
      <c r="DV293">
        <v>1</v>
      </c>
      <c r="DW293">
        <v>6.5599100000000004</v>
      </c>
      <c r="DX293">
        <v>0.218664</v>
      </c>
      <c r="DZ293" t="s">
        <v>3</v>
      </c>
      <c r="EA293" t="s">
        <v>58</v>
      </c>
      <c r="EB293">
        <v>1</v>
      </c>
      <c r="EC293">
        <v>6.1914600000000002</v>
      </c>
      <c r="ED293">
        <v>0.20638200000000001</v>
      </c>
      <c r="EF293" t="s">
        <v>3</v>
      </c>
      <c r="EG293" t="s">
        <v>32</v>
      </c>
      <c r="EH293">
        <v>0.97000000000000008</v>
      </c>
      <c r="EI293">
        <v>7.1841600000000003</v>
      </c>
      <c r="EJ293">
        <v>0.23947199999999999</v>
      </c>
      <c r="EL293" t="s">
        <v>3</v>
      </c>
      <c r="EM293" t="s">
        <v>140</v>
      </c>
      <c r="EN293">
        <v>6.3333333333333325E-2</v>
      </c>
      <c r="EO293">
        <v>32.145299999999999</v>
      </c>
      <c r="EP293">
        <v>1.07151</v>
      </c>
      <c r="ET293" t="s">
        <v>3</v>
      </c>
      <c r="EU293" t="s">
        <v>213</v>
      </c>
      <c r="EV293">
        <v>0.65333333333333343</v>
      </c>
      <c r="EW293">
        <v>18.519300000000001</v>
      </c>
      <c r="EX293">
        <v>0.617309</v>
      </c>
      <c r="FG293" t="s">
        <v>3</v>
      </c>
      <c r="FH293" t="s">
        <v>28</v>
      </c>
      <c r="FI293">
        <v>1</v>
      </c>
      <c r="FJ293">
        <v>6.0259999999999998</v>
      </c>
      <c r="FK293">
        <v>0.20086699999999999</v>
      </c>
    </row>
    <row r="294" spans="1:167">
      <c r="A294" t="s">
        <v>3</v>
      </c>
      <c r="B294" t="s">
        <v>19</v>
      </c>
      <c r="C294">
        <v>0.78999999999999992</v>
      </c>
      <c r="D294">
        <v>15.437799999999999</v>
      </c>
      <c r="E294">
        <v>0.51459299999999997</v>
      </c>
      <c r="G294" t="s">
        <v>3</v>
      </c>
      <c r="H294" t="s">
        <v>36</v>
      </c>
      <c r="I294">
        <v>0.42666666666666669</v>
      </c>
      <c r="J294">
        <v>20.808</v>
      </c>
      <c r="K294">
        <v>0.69360200000000005</v>
      </c>
      <c r="M294" t="s">
        <v>3</v>
      </c>
      <c r="N294" t="s">
        <v>227</v>
      </c>
      <c r="O294">
        <v>0.53999999999999992</v>
      </c>
      <c r="P294">
        <v>17.1309</v>
      </c>
      <c r="Q294">
        <v>0.57102900000000001</v>
      </c>
      <c r="S294" t="s">
        <v>3</v>
      </c>
      <c r="T294" t="s">
        <v>245</v>
      </c>
      <c r="U294">
        <v>0.62666666666666671</v>
      </c>
      <c r="V294">
        <v>16.474799999999998</v>
      </c>
      <c r="W294">
        <v>0.54915999999999998</v>
      </c>
      <c r="Y294" t="s">
        <v>3</v>
      </c>
      <c r="Z294" t="s">
        <v>227</v>
      </c>
      <c r="AA294">
        <v>1</v>
      </c>
      <c r="AB294">
        <v>7.3869300000000004</v>
      </c>
      <c r="AC294">
        <v>0.24623100000000001</v>
      </c>
      <c r="AE294" t="s">
        <v>3</v>
      </c>
      <c r="AF294" t="s">
        <v>226</v>
      </c>
      <c r="AG294">
        <v>0.31333333333333335</v>
      </c>
      <c r="AH294">
        <v>30.3187</v>
      </c>
      <c r="AI294">
        <v>1.0106200000000001</v>
      </c>
      <c r="AK294" t="s">
        <v>3</v>
      </c>
      <c r="AL294" t="s">
        <v>211</v>
      </c>
      <c r="AM294">
        <v>1</v>
      </c>
      <c r="AN294">
        <v>4.8162200000000004</v>
      </c>
      <c r="AO294">
        <v>0.16054099999999999</v>
      </c>
      <c r="AQ294" t="s">
        <v>3</v>
      </c>
      <c r="AR294" t="s">
        <v>227</v>
      </c>
      <c r="AS294">
        <v>1</v>
      </c>
      <c r="AT294">
        <v>7.2957000000000001</v>
      </c>
      <c r="AU294">
        <v>0.24318999999999999</v>
      </c>
      <c r="BO294" t="s">
        <v>3</v>
      </c>
      <c r="BP294" t="s">
        <v>79</v>
      </c>
      <c r="BQ294">
        <v>0.54666666666666663</v>
      </c>
      <c r="BR294">
        <v>28.488800000000001</v>
      </c>
      <c r="BS294">
        <v>0.94962599999999997</v>
      </c>
      <c r="BV294" t="s">
        <v>3</v>
      </c>
      <c r="BW294" t="s">
        <v>18</v>
      </c>
      <c r="BX294">
        <v>1</v>
      </c>
      <c r="BY294">
        <v>4.60398</v>
      </c>
      <c r="BZ294">
        <v>0.15346599999999999</v>
      </c>
      <c r="CB294" t="s">
        <v>3</v>
      </c>
      <c r="CC294" t="s">
        <v>93</v>
      </c>
      <c r="CD294">
        <v>0.92999999999999994</v>
      </c>
      <c r="CE294">
        <v>7.83908</v>
      </c>
      <c r="CF294">
        <v>0.26130300000000001</v>
      </c>
      <c r="CH294" t="s">
        <v>3</v>
      </c>
      <c r="CI294" t="s">
        <v>42</v>
      </c>
      <c r="CJ294">
        <v>0.94333333333333336</v>
      </c>
      <c r="CK294">
        <v>4.2031700000000001</v>
      </c>
      <c r="CL294">
        <v>0.14010600000000001</v>
      </c>
      <c r="CN294" t="s">
        <v>3</v>
      </c>
      <c r="CO294" t="s">
        <v>225</v>
      </c>
      <c r="CP294">
        <v>1</v>
      </c>
      <c r="CQ294">
        <v>9.5177800000000001</v>
      </c>
      <c r="CR294">
        <v>0.31725900000000001</v>
      </c>
      <c r="DG294" t="s">
        <v>3</v>
      </c>
      <c r="DH294" t="s">
        <v>223</v>
      </c>
      <c r="DI294">
        <v>0.4966666666666667</v>
      </c>
      <c r="DJ294">
        <v>26.5213</v>
      </c>
      <c r="DK294">
        <v>0.88404199999999999</v>
      </c>
      <c r="DM294" t="s">
        <v>3</v>
      </c>
      <c r="DN294" t="s">
        <v>223</v>
      </c>
      <c r="DO294">
        <v>0.96000000000000008</v>
      </c>
      <c r="DP294">
        <v>5.7188800000000004</v>
      </c>
      <c r="DQ294">
        <v>0.19062899999999999</v>
      </c>
      <c r="DT294" t="s">
        <v>3</v>
      </c>
      <c r="DU294" t="s">
        <v>223</v>
      </c>
      <c r="DV294">
        <v>1</v>
      </c>
      <c r="DW294">
        <v>5.7985899999999999</v>
      </c>
      <c r="DX294">
        <v>0.19328600000000001</v>
      </c>
      <c r="DZ294" t="s">
        <v>3</v>
      </c>
      <c r="EA294" t="s">
        <v>59</v>
      </c>
      <c r="EB294">
        <v>0.38333333333333336</v>
      </c>
      <c r="EC294">
        <v>30.4437</v>
      </c>
      <c r="ED294">
        <v>1.0147900000000001</v>
      </c>
      <c r="EF294" t="s">
        <v>3</v>
      </c>
      <c r="EG294" t="s">
        <v>33</v>
      </c>
      <c r="EH294">
        <v>0.68333333333333335</v>
      </c>
      <c r="EI294">
        <v>16.5549</v>
      </c>
      <c r="EJ294">
        <v>0.55183099999999996</v>
      </c>
      <c r="EL294" t="s">
        <v>3</v>
      </c>
      <c r="EM294" t="s">
        <v>141</v>
      </c>
      <c r="EN294">
        <v>0.56000000000000005</v>
      </c>
      <c r="EO294">
        <v>20.825900000000001</v>
      </c>
      <c r="EP294">
        <v>0.69419799999999998</v>
      </c>
      <c r="ET294" t="s">
        <v>3</v>
      </c>
      <c r="EU294" t="s">
        <v>214</v>
      </c>
      <c r="EV294">
        <v>0.72333333333333327</v>
      </c>
      <c r="EW294">
        <v>12.4976</v>
      </c>
      <c r="EX294">
        <v>0.41658699999999999</v>
      </c>
      <c r="FG294" t="s">
        <v>3</v>
      </c>
      <c r="FH294" t="s">
        <v>29</v>
      </c>
      <c r="FI294">
        <v>0.5066666666666666</v>
      </c>
      <c r="FJ294">
        <v>17.8933</v>
      </c>
      <c r="FK294">
        <v>0.59644299999999995</v>
      </c>
    </row>
    <row r="295" spans="1:167">
      <c r="A295" t="s">
        <v>3</v>
      </c>
      <c r="B295" t="s">
        <v>20</v>
      </c>
      <c r="C295">
        <v>0.6</v>
      </c>
      <c r="D295">
        <v>21.301300000000001</v>
      </c>
      <c r="E295">
        <v>0.71004199999999995</v>
      </c>
      <c r="G295" t="s">
        <v>3</v>
      </c>
      <c r="H295" t="s">
        <v>37</v>
      </c>
      <c r="I295">
        <v>0.56333333333333324</v>
      </c>
      <c r="J295">
        <v>18.696000000000002</v>
      </c>
      <c r="K295">
        <v>0.62319899999999995</v>
      </c>
      <c r="M295" t="s">
        <v>3</v>
      </c>
      <c r="N295" t="s">
        <v>228</v>
      </c>
      <c r="O295">
        <v>0.53</v>
      </c>
      <c r="P295">
        <v>18.031099999999999</v>
      </c>
      <c r="Q295">
        <v>0.60103600000000001</v>
      </c>
      <c r="S295" t="s">
        <v>3</v>
      </c>
      <c r="T295" t="s">
        <v>246</v>
      </c>
      <c r="U295">
        <v>0.96666666666666667</v>
      </c>
      <c r="V295">
        <v>15.1363</v>
      </c>
      <c r="W295">
        <v>0.50454200000000005</v>
      </c>
      <c r="Y295" t="s">
        <v>3</v>
      </c>
      <c r="Z295" t="s">
        <v>228</v>
      </c>
      <c r="AA295">
        <v>1</v>
      </c>
      <c r="AB295">
        <v>9.4948899999999998</v>
      </c>
      <c r="AC295">
        <v>0.316496</v>
      </c>
      <c r="AE295" t="s">
        <v>3</v>
      </c>
      <c r="AF295" t="s">
        <v>227</v>
      </c>
      <c r="AG295">
        <v>0.56000000000000005</v>
      </c>
      <c r="AH295">
        <v>20.076799999999999</v>
      </c>
      <c r="AI295">
        <v>0.66922700000000002</v>
      </c>
      <c r="AK295" t="s">
        <v>3</v>
      </c>
      <c r="AL295" t="s">
        <v>212</v>
      </c>
      <c r="AM295">
        <v>1</v>
      </c>
      <c r="AN295">
        <v>5.21122</v>
      </c>
      <c r="AO295">
        <v>0.173707</v>
      </c>
      <c r="AQ295" t="s">
        <v>3</v>
      </c>
      <c r="AR295" t="s">
        <v>228</v>
      </c>
      <c r="AS295">
        <v>1</v>
      </c>
      <c r="AT295">
        <v>8.2471700000000006</v>
      </c>
      <c r="AU295">
        <v>0.27490599999999998</v>
      </c>
      <c r="BO295" t="s">
        <v>3</v>
      </c>
      <c r="BP295" t="s">
        <v>80</v>
      </c>
      <c r="BQ295">
        <v>0.27666666666666667</v>
      </c>
      <c r="BR295">
        <v>39.624200000000002</v>
      </c>
      <c r="BS295">
        <v>1.32081</v>
      </c>
      <c r="BV295" t="s">
        <v>3</v>
      </c>
      <c r="BW295" t="s">
        <v>19</v>
      </c>
      <c r="BX295">
        <v>1</v>
      </c>
      <c r="BY295">
        <v>3.8234900000000001</v>
      </c>
      <c r="BZ295">
        <v>0.12745000000000001</v>
      </c>
      <c r="CB295" t="s">
        <v>3</v>
      </c>
      <c r="CC295" t="s">
        <v>94</v>
      </c>
      <c r="CD295">
        <v>1</v>
      </c>
      <c r="CE295">
        <v>7.3755199999999999</v>
      </c>
      <c r="CF295">
        <v>0.24585099999999999</v>
      </c>
      <c r="CH295" t="s">
        <v>3</v>
      </c>
      <c r="CI295" t="s">
        <v>43</v>
      </c>
      <c r="CJ295">
        <v>0.96333333333333326</v>
      </c>
      <c r="CK295">
        <v>4.4158299999999997</v>
      </c>
      <c r="CL295">
        <v>0.14719399999999999</v>
      </c>
      <c r="CN295" t="s">
        <v>3</v>
      </c>
      <c r="CO295" t="s">
        <v>226</v>
      </c>
      <c r="CP295">
        <v>1</v>
      </c>
      <c r="CQ295">
        <v>7.1319800000000004</v>
      </c>
      <c r="CR295">
        <v>0.237733</v>
      </c>
      <c r="DG295" t="s">
        <v>3</v>
      </c>
      <c r="DH295" t="s">
        <v>224</v>
      </c>
      <c r="DI295">
        <v>0.93333333333333335</v>
      </c>
      <c r="DJ295">
        <v>11.418699999999999</v>
      </c>
      <c r="DK295">
        <v>0.38062400000000002</v>
      </c>
      <c r="DM295" t="s">
        <v>3</v>
      </c>
      <c r="DN295" t="s">
        <v>224</v>
      </c>
      <c r="DO295">
        <v>1</v>
      </c>
      <c r="DP295">
        <v>5.5192199999999998</v>
      </c>
      <c r="DQ295">
        <v>0.183974</v>
      </c>
      <c r="DT295" t="s">
        <v>3</v>
      </c>
      <c r="DU295" t="s">
        <v>224</v>
      </c>
      <c r="DV295">
        <v>1</v>
      </c>
      <c r="DW295">
        <v>4.9706700000000001</v>
      </c>
      <c r="DX295">
        <v>0.165689</v>
      </c>
      <c r="DZ295" t="s">
        <v>3</v>
      </c>
      <c r="EA295" t="s">
        <v>60</v>
      </c>
      <c r="EB295">
        <v>0</v>
      </c>
      <c r="EC295">
        <v>58.1036</v>
      </c>
      <c r="ED295">
        <v>2.2875399999999999</v>
      </c>
      <c r="EF295" t="s">
        <v>3</v>
      </c>
      <c r="EG295" t="s">
        <v>34</v>
      </c>
      <c r="EH295">
        <v>0.84666666666666657</v>
      </c>
      <c r="EI295">
        <v>8.5168800000000005</v>
      </c>
      <c r="EJ295">
        <v>0.28389599999999998</v>
      </c>
      <c r="EL295" t="s">
        <v>3</v>
      </c>
      <c r="EM295" t="s">
        <v>142</v>
      </c>
      <c r="EN295">
        <v>0.13666666666666666</v>
      </c>
      <c r="EO295">
        <v>28.721299999999999</v>
      </c>
      <c r="EP295">
        <v>0.957376</v>
      </c>
      <c r="ET295" t="s">
        <v>3</v>
      </c>
      <c r="EU295" t="s">
        <v>215</v>
      </c>
      <c r="EV295">
        <v>0.81</v>
      </c>
      <c r="EW295">
        <v>10.5779</v>
      </c>
      <c r="EX295">
        <v>0.35259800000000002</v>
      </c>
      <c r="FG295" t="s">
        <v>3</v>
      </c>
      <c r="FH295" t="s">
        <v>30</v>
      </c>
      <c r="FI295">
        <v>0.79666666666666663</v>
      </c>
      <c r="FJ295">
        <v>11.999000000000001</v>
      </c>
      <c r="FK295">
        <v>0.39996700000000002</v>
      </c>
    </row>
    <row r="296" spans="1:167">
      <c r="A296" t="s">
        <v>3</v>
      </c>
      <c r="B296" t="s">
        <v>21</v>
      </c>
      <c r="C296">
        <v>0.88666666666666671</v>
      </c>
      <c r="D296">
        <v>11.297000000000001</v>
      </c>
      <c r="E296">
        <v>0.37656800000000001</v>
      </c>
      <c r="G296" t="s">
        <v>3</v>
      </c>
      <c r="H296" t="s">
        <v>38</v>
      </c>
      <c r="I296">
        <v>0.90666666666666662</v>
      </c>
      <c r="J296">
        <v>8.5086300000000001</v>
      </c>
      <c r="K296">
        <v>0.28362100000000001</v>
      </c>
      <c r="M296" t="s">
        <v>3</v>
      </c>
      <c r="N296" t="s">
        <v>229</v>
      </c>
      <c r="O296">
        <v>0.96000000000000008</v>
      </c>
      <c r="P296">
        <v>8.3548100000000005</v>
      </c>
      <c r="Q296">
        <v>0.27849400000000002</v>
      </c>
      <c r="S296" t="s">
        <v>3</v>
      </c>
      <c r="T296" t="s">
        <v>247</v>
      </c>
      <c r="U296">
        <v>0.86</v>
      </c>
      <c r="V296">
        <v>13.5402</v>
      </c>
      <c r="W296">
        <v>0.45133899999999999</v>
      </c>
      <c r="Y296" t="s">
        <v>3</v>
      </c>
      <c r="Z296" t="s">
        <v>229</v>
      </c>
      <c r="AA296">
        <v>1</v>
      </c>
      <c r="AB296">
        <v>7.1112500000000001</v>
      </c>
      <c r="AC296">
        <v>0.237042</v>
      </c>
      <c r="AE296" t="s">
        <v>3</v>
      </c>
      <c r="AF296" t="s">
        <v>228</v>
      </c>
      <c r="AG296">
        <v>0.48666666666666664</v>
      </c>
      <c r="AH296">
        <v>18.341200000000001</v>
      </c>
      <c r="AI296">
        <v>0.61137399999999997</v>
      </c>
      <c r="AK296" t="s">
        <v>3</v>
      </c>
      <c r="AL296" t="s">
        <v>213</v>
      </c>
      <c r="AM296">
        <v>1</v>
      </c>
      <c r="AN296">
        <v>5.1838499999999996</v>
      </c>
      <c r="AO296">
        <v>0.172795</v>
      </c>
      <c r="AQ296" t="s">
        <v>3</v>
      </c>
      <c r="AR296" t="s">
        <v>229</v>
      </c>
      <c r="AS296">
        <v>1</v>
      </c>
      <c r="AT296">
        <v>8.6738800000000005</v>
      </c>
      <c r="AU296">
        <v>0.28912900000000002</v>
      </c>
      <c r="BO296" t="s">
        <v>3</v>
      </c>
      <c r="BP296" t="s">
        <v>81</v>
      </c>
      <c r="BQ296">
        <v>0.32666666666666672</v>
      </c>
      <c r="BR296">
        <v>23.485399999999998</v>
      </c>
      <c r="BS296">
        <v>0.78284799999999999</v>
      </c>
      <c r="BV296" t="s">
        <v>3</v>
      </c>
      <c r="BW296" t="s">
        <v>20</v>
      </c>
      <c r="BX296">
        <v>1</v>
      </c>
      <c r="BY296">
        <v>3.5417100000000001</v>
      </c>
      <c r="BZ296">
        <v>0.118057</v>
      </c>
      <c r="CB296" t="s">
        <v>3</v>
      </c>
      <c r="CC296" t="s">
        <v>95</v>
      </c>
      <c r="CD296">
        <v>1</v>
      </c>
      <c r="CE296">
        <v>6.63673</v>
      </c>
      <c r="CF296">
        <v>0.221224</v>
      </c>
      <c r="CH296" t="s">
        <v>3</v>
      </c>
      <c r="CI296" t="s">
        <v>44</v>
      </c>
      <c r="CJ296">
        <v>1</v>
      </c>
      <c r="CK296">
        <v>2.37378</v>
      </c>
      <c r="CL296">
        <v>7.9126100000000005E-2</v>
      </c>
      <c r="CN296" t="s">
        <v>3</v>
      </c>
      <c r="CO296" t="s">
        <v>227</v>
      </c>
      <c r="CP296">
        <v>1</v>
      </c>
      <c r="CQ296">
        <v>8.0479800000000008</v>
      </c>
      <c r="CR296">
        <v>0.268266</v>
      </c>
      <c r="DG296" t="s">
        <v>3</v>
      </c>
      <c r="DH296" t="s">
        <v>225</v>
      </c>
      <c r="DI296">
        <v>1</v>
      </c>
      <c r="DJ296">
        <v>8.8795800000000007</v>
      </c>
      <c r="DK296">
        <v>0.29598600000000003</v>
      </c>
      <c r="DM296" t="s">
        <v>3</v>
      </c>
      <c r="DN296" t="s">
        <v>225</v>
      </c>
      <c r="DO296">
        <v>1</v>
      </c>
      <c r="DP296">
        <v>4.78674</v>
      </c>
      <c r="DQ296">
        <v>0.15955800000000001</v>
      </c>
      <c r="DT296" t="s">
        <v>3</v>
      </c>
      <c r="DU296" t="s">
        <v>225</v>
      </c>
      <c r="DV296">
        <v>0.95666666666666667</v>
      </c>
      <c r="DW296">
        <v>6.1589900000000002</v>
      </c>
      <c r="DX296">
        <v>0.20530000000000001</v>
      </c>
      <c r="DZ296" t="s">
        <v>3</v>
      </c>
      <c r="EA296" t="s">
        <v>61</v>
      </c>
      <c r="EB296">
        <v>0</v>
      </c>
      <c r="EC296">
        <v>67.559200000000004</v>
      </c>
      <c r="ED296">
        <v>3.0026299999999999</v>
      </c>
      <c r="EF296" t="s">
        <v>3</v>
      </c>
      <c r="EG296" t="s">
        <v>35</v>
      </c>
      <c r="EH296">
        <v>0.77666666666666673</v>
      </c>
      <c r="EI296">
        <v>10.8171</v>
      </c>
      <c r="EJ296">
        <v>0.36056899999999997</v>
      </c>
      <c r="EL296" t="s">
        <v>3</v>
      </c>
      <c r="EM296" t="s">
        <v>143</v>
      </c>
      <c r="EN296">
        <v>0.48000000000000004</v>
      </c>
      <c r="EO296">
        <v>19.831800000000001</v>
      </c>
      <c r="EP296">
        <v>0.66106200000000004</v>
      </c>
      <c r="ET296" t="s">
        <v>3</v>
      </c>
      <c r="EU296" t="s">
        <v>216</v>
      </c>
      <c r="EV296">
        <v>0.79666666666666663</v>
      </c>
      <c r="EW296">
        <v>9.6181300000000007</v>
      </c>
      <c r="EX296">
        <v>0.320604</v>
      </c>
      <c r="FG296" t="s">
        <v>3</v>
      </c>
      <c r="FH296" t="s">
        <v>31</v>
      </c>
      <c r="FI296">
        <v>0.55333333333333334</v>
      </c>
      <c r="FJ296">
        <v>23.690200000000001</v>
      </c>
      <c r="FK296">
        <v>0.78967299999999996</v>
      </c>
    </row>
    <row r="297" spans="1:167">
      <c r="A297" t="s">
        <v>3</v>
      </c>
      <c r="B297" t="s">
        <v>22</v>
      </c>
      <c r="C297">
        <v>1</v>
      </c>
      <c r="D297">
        <v>8.1154100000000007</v>
      </c>
      <c r="E297">
        <v>0.27051399999999998</v>
      </c>
      <c r="G297" t="s">
        <v>3</v>
      </c>
      <c r="H297" t="s">
        <v>39</v>
      </c>
      <c r="I297">
        <v>0.92999999999999994</v>
      </c>
      <c r="J297">
        <v>10.589600000000001</v>
      </c>
      <c r="K297">
        <v>0.352987</v>
      </c>
      <c r="M297" t="s">
        <v>3</v>
      </c>
      <c r="N297" t="s">
        <v>230</v>
      </c>
      <c r="O297">
        <v>1</v>
      </c>
      <c r="P297">
        <v>4.0747900000000001</v>
      </c>
      <c r="Q297">
        <v>0.135826</v>
      </c>
      <c r="S297" t="s">
        <v>3</v>
      </c>
      <c r="T297" t="s">
        <v>248</v>
      </c>
      <c r="U297">
        <v>0.57666666666666666</v>
      </c>
      <c r="V297">
        <v>20.509399999999999</v>
      </c>
      <c r="W297">
        <v>0.68364499999999995</v>
      </c>
      <c r="Y297" t="s">
        <v>3</v>
      </c>
      <c r="Z297" t="s">
        <v>230</v>
      </c>
      <c r="AA297">
        <v>1</v>
      </c>
      <c r="AB297">
        <v>5.8785999999999996</v>
      </c>
      <c r="AC297">
        <v>0.19595299999999999</v>
      </c>
      <c r="AE297" t="s">
        <v>3</v>
      </c>
      <c r="AF297" t="s">
        <v>229</v>
      </c>
      <c r="AG297">
        <v>0.42333333333333328</v>
      </c>
      <c r="AH297">
        <v>21.259399999999999</v>
      </c>
      <c r="AI297">
        <v>0.70864700000000003</v>
      </c>
      <c r="AK297" t="s">
        <v>3</v>
      </c>
      <c r="AL297" t="s">
        <v>214</v>
      </c>
      <c r="AM297">
        <v>1</v>
      </c>
      <c r="AN297">
        <v>4.5004299999999997</v>
      </c>
      <c r="AO297">
        <v>0.15001400000000001</v>
      </c>
      <c r="AQ297" t="s">
        <v>3</v>
      </c>
      <c r="AR297" t="s">
        <v>230</v>
      </c>
      <c r="AS297">
        <v>1</v>
      </c>
      <c r="AT297">
        <v>5.1025200000000002</v>
      </c>
      <c r="AU297">
        <v>0.17008400000000001</v>
      </c>
      <c r="BO297" t="s">
        <v>3</v>
      </c>
      <c r="BP297" t="s">
        <v>82</v>
      </c>
      <c r="BQ297">
        <v>0.58333333333333337</v>
      </c>
      <c r="BR297">
        <v>24.602</v>
      </c>
      <c r="BS297">
        <v>0.82006699999999999</v>
      </c>
      <c r="BV297" t="s">
        <v>3</v>
      </c>
      <c r="BW297" t="s">
        <v>21</v>
      </c>
      <c r="BX297">
        <v>1</v>
      </c>
      <c r="BY297">
        <v>3.9133499999999999</v>
      </c>
      <c r="BZ297">
        <v>0.13044500000000001</v>
      </c>
      <c r="CB297" t="s">
        <v>3</v>
      </c>
      <c r="CC297" t="s">
        <v>96</v>
      </c>
      <c r="CD297">
        <v>0.86333333333333329</v>
      </c>
      <c r="CE297">
        <v>12.337899999999999</v>
      </c>
      <c r="CF297">
        <v>0.41126400000000002</v>
      </c>
      <c r="CH297" t="s">
        <v>3</v>
      </c>
      <c r="CI297" t="s">
        <v>45</v>
      </c>
      <c r="CJ297">
        <v>1</v>
      </c>
      <c r="CK297">
        <v>1.52502</v>
      </c>
      <c r="CL297">
        <v>5.0834200000000003E-2</v>
      </c>
      <c r="CN297" t="s">
        <v>3</v>
      </c>
      <c r="CO297" t="s">
        <v>228</v>
      </c>
      <c r="CP297">
        <v>1</v>
      </c>
      <c r="CQ297">
        <v>8.7297799999999999</v>
      </c>
      <c r="CR297">
        <v>0.290993</v>
      </c>
      <c r="DG297" t="s">
        <v>3</v>
      </c>
      <c r="DH297" t="s">
        <v>226</v>
      </c>
      <c r="DI297">
        <v>0.95333333333333337</v>
      </c>
      <c r="DJ297">
        <v>9.2688799999999993</v>
      </c>
      <c r="DK297">
        <v>0.30896299999999999</v>
      </c>
      <c r="DM297" t="s">
        <v>3</v>
      </c>
      <c r="DN297" t="s">
        <v>226</v>
      </c>
      <c r="DO297">
        <v>1</v>
      </c>
      <c r="DP297">
        <v>4.8522999999999996</v>
      </c>
      <c r="DQ297">
        <v>0.161743</v>
      </c>
      <c r="DT297" t="s">
        <v>3</v>
      </c>
      <c r="DU297" t="s">
        <v>226</v>
      </c>
      <c r="DV297">
        <v>0.98333333333333328</v>
      </c>
      <c r="DW297">
        <v>5.8679100000000002</v>
      </c>
      <c r="DX297">
        <v>0.19559699999999999</v>
      </c>
      <c r="DZ297" t="s">
        <v>3</v>
      </c>
      <c r="EA297" t="s">
        <v>62</v>
      </c>
      <c r="EB297">
        <v>0.19333333333333333</v>
      </c>
      <c r="EC297">
        <v>47.608199999999997</v>
      </c>
      <c r="ED297">
        <v>1.58694</v>
      </c>
      <c r="EF297" t="s">
        <v>3</v>
      </c>
      <c r="EG297" t="s">
        <v>36</v>
      </c>
      <c r="EH297">
        <v>0.91666666666666663</v>
      </c>
      <c r="EI297">
        <v>6.8151200000000003</v>
      </c>
      <c r="EJ297">
        <v>0.22717100000000001</v>
      </c>
      <c r="EL297" t="s">
        <v>3</v>
      </c>
      <c r="EM297" t="s">
        <v>144</v>
      </c>
      <c r="EN297">
        <v>0</v>
      </c>
      <c r="EO297">
        <v>41.667000000000002</v>
      </c>
      <c r="EP297">
        <v>1.3889</v>
      </c>
      <c r="ET297" t="s">
        <v>3</v>
      </c>
      <c r="EU297" t="s">
        <v>217</v>
      </c>
      <c r="EV297">
        <v>1</v>
      </c>
      <c r="EW297">
        <v>4.72316</v>
      </c>
      <c r="EX297">
        <v>0.157439</v>
      </c>
      <c r="FG297" t="s">
        <v>3</v>
      </c>
      <c r="FH297" t="s">
        <v>32</v>
      </c>
      <c r="FI297">
        <v>0.65</v>
      </c>
      <c r="FJ297">
        <v>17.543199999999999</v>
      </c>
      <c r="FK297">
        <v>0.59067899999999995</v>
      </c>
    </row>
    <row r="298" spans="1:167">
      <c r="A298" t="s">
        <v>3</v>
      </c>
      <c r="B298" t="s">
        <v>23</v>
      </c>
      <c r="C298">
        <v>1</v>
      </c>
      <c r="D298">
        <v>6.9987500000000002</v>
      </c>
      <c r="E298">
        <v>0.233292</v>
      </c>
      <c r="G298" t="s">
        <v>3</v>
      </c>
      <c r="H298" t="s">
        <v>40</v>
      </c>
      <c r="I298">
        <v>1</v>
      </c>
      <c r="J298">
        <v>9.8944299999999998</v>
      </c>
      <c r="K298">
        <v>0.329814</v>
      </c>
      <c r="M298" t="s">
        <v>3</v>
      </c>
      <c r="N298" t="s">
        <v>231</v>
      </c>
      <c r="O298">
        <v>1</v>
      </c>
      <c r="P298">
        <v>4.0393699999999999</v>
      </c>
      <c r="Q298">
        <v>0.13464599999999999</v>
      </c>
      <c r="Y298" t="s">
        <v>3</v>
      </c>
      <c r="Z298" t="s">
        <v>231</v>
      </c>
      <c r="AA298">
        <v>1</v>
      </c>
      <c r="AB298">
        <v>6.3575299999999997</v>
      </c>
      <c r="AC298">
        <v>0.211918</v>
      </c>
      <c r="AE298" t="s">
        <v>3</v>
      </c>
      <c r="AF298" t="s">
        <v>230</v>
      </c>
      <c r="AG298">
        <v>0.15</v>
      </c>
      <c r="AH298">
        <v>29.864899999999999</v>
      </c>
      <c r="AI298">
        <v>0.99549699999999997</v>
      </c>
      <c r="AK298" t="s">
        <v>3</v>
      </c>
      <c r="AL298" t="s">
        <v>215</v>
      </c>
      <c r="AM298">
        <v>1</v>
      </c>
      <c r="AN298">
        <v>8.2895199999999996</v>
      </c>
      <c r="AO298">
        <v>0.27631699999999998</v>
      </c>
      <c r="AQ298" t="s">
        <v>3</v>
      </c>
      <c r="AR298" t="s">
        <v>231</v>
      </c>
      <c r="AS298">
        <v>1</v>
      </c>
      <c r="AT298">
        <v>8.5919500000000006</v>
      </c>
      <c r="AU298">
        <v>0.28639799999999999</v>
      </c>
      <c r="BO298" t="s">
        <v>3</v>
      </c>
      <c r="BP298" t="s">
        <v>83</v>
      </c>
      <c r="BQ298">
        <v>0.73666666666666669</v>
      </c>
      <c r="BR298">
        <v>13.4282</v>
      </c>
      <c r="BS298">
        <v>0.447606</v>
      </c>
      <c r="BV298" t="s">
        <v>3</v>
      </c>
      <c r="BW298" t="s">
        <v>22</v>
      </c>
      <c r="BX298">
        <v>1</v>
      </c>
      <c r="BY298">
        <v>3.7683200000000001</v>
      </c>
      <c r="BZ298">
        <v>0.125611</v>
      </c>
      <c r="CB298" t="s">
        <v>3</v>
      </c>
      <c r="CC298" t="s">
        <v>97</v>
      </c>
      <c r="CD298">
        <v>0.95333333333333337</v>
      </c>
      <c r="CE298">
        <v>7.9243199999999998</v>
      </c>
      <c r="CF298">
        <v>0.26414399999999999</v>
      </c>
      <c r="CH298" t="s">
        <v>3</v>
      </c>
      <c r="CI298" t="s">
        <v>46</v>
      </c>
      <c r="CJ298">
        <v>0.86333333333333329</v>
      </c>
      <c r="CK298">
        <v>6.62479</v>
      </c>
      <c r="CL298">
        <v>0.22082599999999999</v>
      </c>
      <c r="CN298" t="s">
        <v>3</v>
      </c>
      <c r="CO298" t="s">
        <v>229</v>
      </c>
      <c r="CP298">
        <v>1</v>
      </c>
      <c r="CQ298">
        <v>0.100956</v>
      </c>
      <c r="CR298">
        <v>0.14422299999999999</v>
      </c>
      <c r="DG298" t="s">
        <v>3</v>
      </c>
      <c r="DH298" t="s">
        <v>227</v>
      </c>
      <c r="DI298">
        <v>0.97666666666666668</v>
      </c>
      <c r="DJ298">
        <v>9.6820000000000004</v>
      </c>
      <c r="DK298">
        <v>0.32273299999999999</v>
      </c>
      <c r="DM298" t="s">
        <v>3</v>
      </c>
      <c r="DN298" t="s">
        <v>227</v>
      </c>
      <c r="DO298">
        <v>1</v>
      </c>
      <c r="DP298">
        <v>4.4662100000000002</v>
      </c>
      <c r="DQ298">
        <v>0.14887400000000001</v>
      </c>
      <c r="DT298" t="s">
        <v>3</v>
      </c>
      <c r="DU298" t="s">
        <v>227</v>
      </c>
      <c r="DV298">
        <v>1</v>
      </c>
      <c r="DW298">
        <v>3.3264399999999998</v>
      </c>
      <c r="DX298">
        <v>0.11088099999999999</v>
      </c>
      <c r="DZ298" t="s">
        <v>3</v>
      </c>
      <c r="EA298" t="s">
        <v>63</v>
      </c>
      <c r="EB298">
        <v>0.77666666666666673</v>
      </c>
      <c r="EC298">
        <v>12.7003</v>
      </c>
      <c r="ED298">
        <v>0.42334300000000002</v>
      </c>
      <c r="EF298" t="s">
        <v>3</v>
      </c>
      <c r="EG298" t="s">
        <v>37</v>
      </c>
      <c r="EH298">
        <v>0.92</v>
      </c>
      <c r="EI298">
        <v>7.5697000000000001</v>
      </c>
      <c r="EJ298">
        <v>0.25232300000000002</v>
      </c>
      <c r="EL298" t="s">
        <v>3</v>
      </c>
      <c r="EM298" t="s">
        <v>145</v>
      </c>
      <c r="EN298">
        <v>0.20666666666666667</v>
      </c>
      <c r="EO298">
        <v>31.959</v>
      </c>
      <c r="EP298">
        <v>1.0652999999999999</v>
      </c>
      <c r="ET298" t="s">
        <v>3</v>
      </c>
      <c r="EU298" t="s">
        <v>218</v>
      </c>
      <c r="EV298">
        <v>0.89666666666666661</v>
      </c>
      <c r="EW298">
        <v>10.883900000000001</v>
      </c>
      <c r="EX298">
        <v>0.36279600000000001</v>
      </c>
      <c r="FG298" t="s">
        <v>3</v>
      </c>
      <c r="FH298" t="s">
        <v>33</v>
      </c>
      <c r="FI298">
        <v>0.57333333333333336</v>
      </c>
      <c r="FJ298">
        <v>19.691700000000001</v>
      </c>
      <c r="FK298">
        <v>0.65639099999999995</v>
      </c>
    </row>
    <row r="299" spans="1:167">
      <c r="A299" t="s">
        <v>3</v>
      </c>
      <c r="B299" t="s">
        <v>24</v>
      </c>
      <c r="C299">
        <v>0.8666666666666667</v>
      </c>
      <c r="D299">
        <v>10.7113</v>
      </c>
      <c r="E299">
        <v>0.357043</v>
      </c>
      <c r="G299" t="s">
        <v>3</v>
      </c>
      <c r="H299" t="s">
        <v>41</v>
      </c>
      <c r="I299">
        <v>0.87333333333333329</v>
      </c>
      <c r="J299">
        <v>11.920299999999999</v>
      </c>
      <c r="K299">
        <v>0.39734199999999997</v>
      </c>
      <c r="M299" t="s">
        <v>3</v>
      </c>
      <c r="N299" t="s">
        <v>232</v>
      </c>
      <c r="O299">
        <v>0.87666666666666671</v>
      </c>
      <c r="P299">
        <v>8.5231399999999997</v>
      </c>
      <c r="Q299">
        <v>0.284105</v>
      </c>
      <c r="Y299" t="s">
        <v>3</v>
      </c>
      <c r="Z299" t="s">
        <v>232</v>
      </c>
      <c r="AA299">
        <v>0.95333333333333337</v>
      </c>
      <c r="AB299">
        <v>8.2815700000000003</v>
      </c>
      <c r="AC299">
        <v>0.27605200000000002</v>
      </c>
      <c r="AE299" t="s">
        <v>3</v>
      </c>
      <c r="AF299" t="s">
        <v>231</v>
      </c>
      <c r="AG299">
        <v>0.59666666666666657</v>
      </c>
      <c r="AH299">
        <v>16.275300000000001</v>
      </c>
      <c r="AI299">
        <v>0.54250900000000002</v>
      </c>
      <c r="AK299" t="s">
        <v>3</v>
      </c>
      <c r="AL299" t="s">
        <v>216</v>
      </c>
      <c r="AM299">
        <v>1</v>
      </c>
      <c r="AN299">
        <v>5.3792200000000001</v>
      </c>
      <c r="AO299">
        <v>0.17930699999999999</v>
      </c>
      <c r="AQ299" t="s">
        <v>3</v>
      </c>
      <c r="AR299" t="s">
        <v>232</v>
      </c>
      <c r="AS299">
        <v>1</v>
      </c>
      <c r="AT299">
        <v>9.5898299999999992</v>
      </c>
      <c r="AU299">
        <v>0.31966099999999997</v>
      </c>
      <c r="BO299" t="s">
        <v>3</v>
      </c>
      <c r="BP299" t="s">
        <v>84</v>
      </c>
      <c r="BQ299">
        <v>0.7433333333333334</v>
      </c>
      <c r="BR299">
        <v>14.1821</v>
      </c>
      <c r="BS299">
        <v>0.47273500000000002</v>
      </c>
      <c r="BV299" t="s">
        <v>3</v>
      </c>
      <c r="BW299" t="s">
        <v>23</v>
      </c>
      <c r="BX299">
        <v>1</v>
      </c>
      <c r="BY299">
        <v>3.22967</v>
      </c>
      <c r="BZ299">
        <v>0.107656</v>
      </c>
      <c r="CB299" t="s">
        <v>3</v>
      </c>
      <c r="CC299" t="s">
        <v>98</v>
      </c>
      <c r="CD299">
        <v>1</v>
      </c>
      <c r="CE299">
        <v>7.5569300000000004</v>
      </c>
      <c r="CF299">
        <v>0.25189800000000001</v>
      </c>
      <c r="CH299" t="s">
        <v>3</v>
      </c>
      <c r="CI299" t="s">
        <v>47</v>
      </c>
      <c r="CJ299">
        <v>0.95666666666666667</v>
      </c>
      <c r="CK299">
        <v>2.8897300000000001</v>
      </c>
      <c r="CL299">
        <v>9.6324400000000004E-2</v>
      </c>
      <c r="CN299" t="s">
        <v>3</v>
      </c>
      <c r="CO299" t="s">
        <v>15</v>
      </c>
      <c r="CP299">
        <v>1</v>
      </c>
      <c r="CQ299">
        <v>5.9725099999999998</v>
      </c>
      <c r="CR299">
        <v>0.19975000000000001</v>
      </c>
      <c r="DG299" t="s">
        <v>3</v>
      </c>
      <c r="DH299" t="s">
        <v>228</v>
      </c>
      <c r="DI299">
        <v>0.86333333333333329</v>
      </c>
      <c r="DJ299">
        <v>11.7186</v>
      </c>
      <c r="DK299">
        <v>0.390621</v>
      </c>
      <c r="DM299" t="s">
        <v>3</v>
      </c>
      <c r="DN299" t="s">
        <v>228</v>
      </c>
      <c r="DO299">
        <v>1</v>
      </c>
      <c r="DP299">
        <v>5.0345300000000002</v>
      </c>
      <c r="DQ299">
        <v>0.16781799999999999</v>
      </c>
      <c r="DT299" t="s">
        <v>3</v>
      </c>
      <c r="DU299" t="s">
        <v>228</v>
      </c>
      <c r="DV299">
        <v>1</v>
      </c>
      <c r="DW299">
        <v>4.50943</v>
      </c>
      <c r="DX299">
        <v>0.150314</v>
      </c>
      <c r="DZ299" t="s">
        <v>3</v>
      </c>
      <c r="EA299" t="s">
        <v>64</v>
      </c>
      <c r="EB299">
        <v>1</v>
      </c>
      <c r="EC299">
        <v>5.3435600000000001</v>
      </c>
      <c r="ED299">
        <v>0.178119</v>
      </c>
      <c r="EF299" t="s">
        <v>3</v>
      </c>
      <c r="EG299" t="s">
        <v>38</v>
      </c>
      <c r="EH299">
        <v>0.91666666666666663</v>
      </c>
      <c r="EI299">
        <v>7.4255199999999997</v>
      </c>
      <c r="EJ299">
        <v>0.24751699999999999</v>
      </c>
      <c r="EL299" t="s">
        <v>3</v>
      </c>
      <c r="EM299" t="s">
        <v>146</v>
      </c>
      <c r="EN299">
        <v>6.3333333333333325E-2</v>
      </c>
      <c r="EO299">
        <v>122.21</v>
      </c>
      <c r="EP299">
        <v>4.22872</v>
      </c>
      <c r="ET299" t="s">
        <v>3</v>
      </c>
      <c r="EU299" t="s">
        <v>219</v>
      </c>
      <c r="EV299">
        <v>0.69666666666666666</v>
      </c>
      <c r="EW299">
        <v>13.2685</v>
      </c>
      <c r="EX299">
        <v>0.44228299999999998</v>
      </c>
      <c r="FG299" t="s">
        <v>3</v>
      </c>
      <c r="FH299" t="s">
        <v>34</v>
      </c>
      <c r="FI299">
        <v>0.40333333333333332</v>
      </c>
      <c r="FJ299">
        <v>22.915199999999999</v>
      </c>
      <c r="FK299">
        <v>0.76384099999999999</v>
      </c>
    </row>
    <row r="300" spans="1:167">
      <c r="A300" t="s">
        <v>3</v>
      </c>
      <c r="B300" t="s">
        <v>25</v>
      </c>
      <c r="C300">
        <v>0.94333333333333336</v>
      </c>
      <c r="D300">
        <v>8.16601</v>
      </c>
      <c r="E300">
        <v>0.2722</v>
      </c>
      <c r="G300" t="s">
        <v>3</v>
      </c>
      <c r="H300" t="s">
        <v>42</v>
      </c>
      <c r="I300">
        <v>3.3333333333333333E-2</v>
      </c>
      <c r="J300">
        <v>29.571100000000001</v>
      </c>
      <c r="K300">
        <v>0.985703</v>
      </c>
      <c r="M300" t="s">
        <v>3</v>
      </c>
      <c r="N300" t="s">
        <v>233</v>
      </c>
      <c r="O300">
        <v>1</v>
      </c>
      <c r="P300">
        <v>5.8458399999999999</v>
      </c>
      <c r="Q300">
        <v>0.19486100000000001</v>
      </c>
      <c r="Y300" t="s">
        <v>3</v>
      </c>
      <c r="Z300" t="s">
        <v>233</v>
      </c>
      <c r="AA300">
        <v>1</v>
      </c>
      <c r="AB300">
        <v>6.7926700000000002</v>
      </c>
      <c r="AC300">
        <v>0.22642200000000001</v>
      </c>
      <c r="AE300" t="s">
        <v>3</v>
      </c>
      <c r="AF300" t="s">
        <v>232</v>
      </c>
      <c r="AG300">
        <v>0.38666666666666666</v>
      </c>
      <c r="AH300">
        <v>25.322900000000001</v>
      </c>
      <c r="AI300">
        <v>0.84409699999999999</v>
      </c>
      <c r="AK300" t="s">
        <v>3</v>
      </c>
      <c r="AL300" t="s">
        <v>217</v>
      </c>
      <c r="AM300">
        <v>1</v>
      </c>
      <c r="AN300">
        <v>6.91995</v>
      </c>
      <c r="AO300">
        <v>0.23066500000000001</v>
      </c>
      <c r="AQ300" t="s">
        <v>3</v>
      </c>
      <c r="AR300" t="s">
        <v>233</v>
      </c>
      <c r="AS300">
        <v>1</v>
      </c>
      <c r="AT300">
        <v>10.550800000000001</v>
      </c>
      <c r="AU300">
        <v>0.351692</v>
      </c>
      <c r="BO300" t="s">
        <v>3</v>
      </c>
      <c r="BP300" t="s">
        <v>87</v>
      </c>
      <c r="BQ300">
        <v>1</v>
      </c>
      <c r="BR300">
        <v>6.78789</v>
      </c>
      <c r="BS300">
        <v>0.22626299999999999</v>
      </c>
      <c r="BV300" t="s">
        <v>3</v>
      </c>
      <c r="BW300" t="s">
        <v>24</v>
      </c>
      <c r="BX300">
        <v>1</v>
      </c>
      <c r="BY300">
        <v>3.93364</v>
      </c>
      <c r="BZ300">
        <v>0.13112099999999999</v>
      </c>
      <c r="CB300" t="s">
        <v>3</v>
      </c>
      <c r="CC300" t="s">
        <v>99</v>
      </c>
      <c r="CD300">
        <v>1</v>
      </c>
      <c r="CE300">
        <v>6.6299799999999998</v>
      </c>
      <c r="CF300">
        <v>0.220999</v>
      </c>
      <c r="CH300" t="s">
        <v>3</v>
      </c>
      <c r="CI300" t="s">
        <v>48</v>
      </c>
      <c r="CJ300">
        <v>0.96333333333333326</v>
      </c>
      <c r="CK300">
        <v>4.0822900000000004</v>
      </c>
      <c r="CL300">
        <v>0.136076</v>
      </c>
      <c r="CN300" t="s">
        <v>3</v>
      </c>
      <c r="CO300" t="s">
        <v>16</v>
      </c>
      <c r="CP300">
        <v>1</v>
      </c>
      <c r="CQ300">
        <v>4.9475699999999998</v>
      </c>
      <c r="CR300">
        <v>0.16491900000000001</v>
      </c>
      <c r="DG300" t="s">
        <v>3</v>
      </c>
      <c r="DH300" t="s">
        <v>229</v>
      </c>
      <c r="DI300">
        <v>0.24333333333333332</v>
      </c>
      <c r="DJ300">
        <v>52.355400000000003</v>
      </c>
      <c r="DK300">
        <v>1.74518</v>
      </c>
      <c r="DM300" t="s">
        <v>3</v>
      </c>
      <c r="DN300" t="s">
        <v>229</v>
      </c>
      <c r="DO300">
        <v>1</v>
      </c>
      <c r="DP300">
        <v>4.0640900000000002</v>
      </c>
      <c r="DQ300">
        <v>0.13547000000000001</v>
      </c>
      <c r="DT300" t="s">
        <v>3</v>
      </c>
      <c r="DU300" t="s">
        <v>229</v>
      </c>
      <c r="DV300">
        <v>1</v>
      </c>
      <c r="DW300">
        <v>5.2595299999999998</v>
      </c>
      <c r="DX300">
        <v>0.175318</v>
      </c>
      <c r="DZ300" t="s">
        <v>3</v>
      </c>
      <c r="EA300" t="s">
        <v>65</v>
      </c>
      <c r="EB300">
        <v>1</v>
      </c>
      <c r="EC300">
        <v>6.8543500000000002</v>
      </c>
      <c r="ED300">
        <v>0.22847799999999999</v>
      </c>
      <c r="EF300" t="s">
        <v>3</v>
      </c>
      <c r="EG300" t="s">
        <v>39</v>
      </c>
      <c r="EH300">
        <v>0.69</v>
      </c>
      <c r="EI300">
        <v>14.475300000000001</v>
      </c>
      <c r="EJ300">
        <v>0.48250900000000002</v>
      </c>
      <c r="EL300" t="s">
        <v>3</v>
      </c>
      <c r="EM300" t="s">
        <v>147</v>
      </c>
      <c r="EN300">
        <v>0</v>
      </c>
      <c r="EO300">
        <v>59.558399999999999</v>
      </c>
      <c r="EP300">
        <v>2.0466799999999998</v>
      </c>
      <c r="ET300" t="s">
        <v>3</v>
      </c>
      <c r="EU300" t="s">
        <v>220</v>
      </c>
      <c r="EV300">
        <v>0.58333333333333337</v>
      </c>
      <c r="EW300">
        <v>23.04</v>
      </c>
      <c r="EX300">
        <v>0.76800100000000004</v>
      </c>
      <c r="FG300" t="s">
        <v>3</v>
      </c>
      <c r="FH300" t="s">
        <v>35</v>
      </c>
      <c r="FI300">
        <v>0.43666666666666665</v>
      </c>
      <c r="FJ300">
        <v>21.236799999999999</v>
      </c>
      <c r="FK300">
        <v>0.70789500000000005</v>
      </c>
    </row>
    <row r="301" spans="1:167">
      <c r="A301" t="s">
        <v>3</v>
      </c>
      <c r="B301" t="s">
        <v>26</v>
      </c>
      <c r="C301">
        <v>1</v>
      </c>
      <c r="D301">
        <v>7.0677000000000003</v>
      </c>
      <c r="E301">
        <v>0.23558999999999999</v>
      </c>
      <c r="G301" t="s">
        <v>3</v>
      </c>
      <c r="H301" t="s">
        <v>43</v>
      </c>
      <c r="I301">
        <v>0.13333333333333333</v>
      </c>
      <c r="J301">
        <v>50.867899999999999</v>
      </c>
      <c r="K301">
        <v>1.9870300000000001</v>
      </c>
      <c r="M301" t="s">
        <v>3</v>
      </c>
      <c r="N301" t="s">
        <v>234</v>
      </c>
      <c r="O301">
        <v>1</v>
      </c>
      <c r="P301">
        <v>5.75664</v>
      </c>
      <c r="Q301">
        <v>0.191888</v>
      </c>
      <c r="Y301" t="s">
        <v>3</v>
      </c>
      <c r="Z301" t="s">
        <v>234</v>
      </c>
      <c r="AA301">
        <v>1</v>
      </c>
      <c r="AB301">
        <v>8.5487300000000008</v>
      </c>
      <c r="AC301">
        <v>0.28495799999999999</v>
      </c>
      <c r="AE301" t="s">
        <v>3</v>
      </c>
      <c r="AF301" t="s">
        <v>233</v>
      </c>
      <c r="AG301">
        <v>0.3</v>
      </c>
      <c r="AH301">
        <v>24.901399999999999</v>
      </c>
      <c r="AI301">
        <v>0.83004800000000001</v>
      </c>
      <c r="AK301" t="s">
        <v>3</v>
      </c>
      <c r="AL301" t="s">
        <v>218</v>
      </c>
      <c r="AM301">
        <v>1</v>
      </c>
      <c r="AN301">
        <v>6.2375999999999996</v>
      </c>
      <c r="AO301">
        <v>0.20791999999999999</v>
      </c>
      <c r="AQ301" t="s">
        <v>3</v>
      </c>
      <c r="AR301" t="s">
        <v>234</v>
      </c>
      <c r="AS301">
        <v>1</v>
      </c>
      <c r="AT301">
        <v>8.6459700000000002</v>
      </c>
      <c r="AU301">
        <v>0.28819899999999998</v>
      </c>
      <c r="BO301" t="s">
        <v>3</v>
      </c>
      <c r="BP301" t="s">
        <v>88</v>
      </c>
      <c r="BQ301">
        <v>0.92666666666666664</v>
      </c>
      <c r="BR301">
        <v>9.1443600000000007</v>
      </c>
      <c r="BS301">
        <v>0.30481200000000003</v>
      </c>
      <c r="BV301" t="s">
        <v>3</v>
      </c>
      <c r="BW301" t="s">
        <v>25</v>
      </c>
      <c r="BX301">
        <v>1</v>
      </c>
      <c r="BY301">
        <v>2.62954</v>
      </c>
      <c r="BZ301">
        <v>8.7651499999999993E-2</v>
      </c>
      <c r="CB301" t="s">
        <v>3</v>
      </c>
      <c r="CC301" t="s">
        <v>100</v>
      </c>
      <c r="CD301">
        <v>0.72666666666666668</v>
      </c>
      <c r="CE301">
        <v>14.6669</v>
      </c>
      <c r="CF301">
        <v>0.48889500000000002</v>
      </c>
      <c r="CH301" t="s">
        <v>3</v>
      </c>
      <c r="CI301" t="s">
        <v>49</v>
      </c>
      <c r="CJ301">
        <v>1</v>
      </c>
      <c r="CK301">
        <v>4.0733499999999996</v>
      </c>
      <c r="CL301">
        <v>0.13577800000000001</v>
      </c>
      <c r="CN301" t="s">
        <v>3</v>
      </c>
      <c r="CO301" t="s">
        <v>17</v>
      </c>
      <c r="CP301">
        <v>1</v>
      </c>
      <c r="CQ301">
        <v>6.1371000000000002</v>
      </c>
      <c r="CR301">
        <v>0.20457</v>
      </c>
      <c r="DG301" t="s">
        <v>3</v>
      </c>
      <c r="DH301" t="s">
        <v>230</v>
      </c>
      <c r="DI301">
        <v>0.82000000000000006</v>
      </c>
      <c r="DJ301">
        <v>11.959199999999999</v>
      </c>
      <c r="DK301">
        <v>0.39864100000000002</v>
      </c>
      <c r="DM301" t="s">
        <v>3</v>
      </c>
      <c r="DN301" t="s">
        <v>230</v>
      </c>
      <c r="DO301">
        <v>1</v>
      </c>
      <c r="DP301">
        <v>3.5236999999999998</v>
      </c>
      <c r="DQ301">
        <v>0.11745700000000001</v>
      </c>
      <c r="DT301" t="s">
        <v>3</v>
      </c>
      <c r="DU301" t="s">
        <v>230</v>
      </c>
      <c r="DV301">
        <v>1</v>
      </c>
      <c r="DW301">
        <v>4.8598499999999998</v>
      </c>
      <c r="DX301">
        <v>0.161995</v>
      </c>
      <c r="DZ301" t="s">
        <v>3</v>
      </c>
      <c r="EA301" t="s">
        <v>66</v>
      </c>
      <c r="EB301">
        <v>0.90333333333333343</v>
      </c>
      <c r="EC301">
        <v>7.6181900000000002</v>
      </c>
      <c r="ED301">
        <v>0.25394</v>
      </c>
      <c r="EF301" t="s">
        <v>3</v>
      </c>
      <c r="EG301" t="s">
        <v>40</v>
      </c>
      <c r="EH301">
        <v>0.87</v>
      </c>
      <c r="EI301">
        <v>10.073600000000001</v>
      </c>
      <c r="EJ301">
        <v>0.33578799999999998</v>
      </c>
      <c r="EL301" t="s">
        <v>3</v>
      </c>
      <c r="EM301" t="s">
        <v>148</v>
      </c>
      <c r="EN301">
        <v>0</v>
      </c>
      <c r="EO301">
        <v>65.5869</v>
      </c>
      <c r="EP301">
        <v>2.1862300000000001</v>
      </c>
      <c r="ET301" t="s">
        <v>3</v>
      </c>
      <c r="EU301" t="s">
        <v>221</v>
      </c>
      <c r="EV301">
        <v>1</v>
      </c>
      <c r="EW301">
        <v>5.9814800000000004</v>
      </c>
      <c r="EX301">
        <v>0.199383</v>
      </c>
      <c r="FG301" t="s">
        <v>3</v>
      </c>
      <c r="FH301" t="s">
        <v>36</v>
      </c>
      <c r="FI301">
        <v>0.88</v>
      </c>
      <c r="FJ301">
        <v>9.3903199999999991</v>
      </c>
      <c r="FK301">
        <v>0.31301099999999998</v>
      </c>
    </row>
    <row r="302" spans="1:167">
      <c r="A302" t="s">
        <v>3</v>
      </c>
      <c r="B302" t="s">
        <v>27</v>
      </c>
      <c r="C302">
        <v>1</v>
      </c>
      <c r="D302">
        <v>8.1212</v>
      </c>
      <c r="E302">
        <v>0.27070699999999998</v>
      </c>
      <c r="G302" t="s">
        <v>3</v>
      </c>
      <c r="H302" t="s">
        <v>44</v>
      </c>
      <c r="I302">
        <v>0.27333333333333332</v>
      </c>
      <c r="J302">
        <v>31.211099999999998</v>
      </c>
      <c r="K302">
        <v>1.04037</v>
      </c>
      <c r="M302" t="s">
        <v>3</v>
      </c>
      <c r="N302" t="s">
        <v>235</v>
      </c>
      <c r="O302">
        <v>1</v>
      </c>
      <c r="P302">
        <v>4.2575900000000004</v>
      </c>
      <c r="Q302">
        <v>0.14191999999999999</v>
      </c>
      <c r="Y302" t="s">
        <v>3</v>
      </c>
      <c r="Z302" t="s">
        <v>235</v>
      </c>
      <c r="AA302">
        <v>1</v>
      </c>
      <c r="AB302">
        <v>7.2261199999999999</v>
      </c>
      <c r="AC302">
        <v>0.240871</v>
      </c>
      <c r="AE302" t="s">
        <v>3</v>
      </c>
      <c r="AF302" t="s">
        <v>234</v>
      </c>
      <c r="AG302">
        <v>0.24666666666666667</v>
      </c>
      <c r="AH302">
        <v>25.409199999999998</v>
      </c>
      <c r="AI302">
        <v>0.84697199999999995</v>
      </c>
      <c r="AK302" t="s">
        <v>3</v>
      </c>
      <c r="AL302" t="s">
        <v>219</v>
      </c>
      <c r="AM302">
        <v>1</v>
      </c>
      <c r="AN302">
        <v>5.7160099999999998</v>
      </c>
      <c r="AO302">
        <v>0.19053400000000001</v>
      </c>
      <c r="AQ302" t="s">
        <v>3</v>
      </c>
      <c r="AR302" t="s">
        <v>235</v>
      </c>
      <c r="AS302">
        <v>1</v>
      </c>
      <c r="AT302">
        <v>8.9412199999999995</v>
      </c>
      <c r="AU302">
        <v>0.298041</v>
      </c>
      <c r="BO302" t="s">
        <v>3</v>
      </c>
      <c r="BP302" t="s">
        <v>89</v>
      </c>
      <c r="BQ302">
        <v>1</v>
      </c>
      <c r="BR302">
        <v>6.4981099999999996</v>
      </c>
      <c r="BS302">
        <v>0.21660399999999999</v>
      </c>
      <c r="BV302" t="s">
        <v>3</v>
      </c>
      <c r="BW302" t="s">
        <v>26</v>
      </c>
      <c r="BX302">
        <v>1</v>
      </c>
      <c r="BY302">
        <v>3.4327000000000001</v>
      </c>
      <c r="BZ302">
        <v>0.114423</v>
      </c>
      <c r="CB302" t="s">
        <v>3</v>
      </c>
      <c r="CC302" t="s">
        <v>101</v>
      </c>
      <c r="CD302">
        <v>1</v>
      </c>
      <c r="CE302">
        <v>9.4393499999999992</v>
      </c>
      <c r="CF302">
        <v>0.31464500000000001</v>
      </c>
      <c r="CH302" t="s">
        <v>3</v>
      </c>
      <c r="CI302" t="s">
        <v>50</v>
      </c>
      <c r="CJ302">
        <v>1</v>
      </c>
      <c r="CK302">
        <v>3.4061400000000002</v>
      </c>
      <c r="CL302">
        <v>0.113538</v>
      </c>
      <c r="CN302" t="s">
        <v>3</v>
      </c>
      <c r="CO302" t="s">
        <v>18</v>
      </c>
      <c r="CP302">
        <v>1</v>
      </c>
      <c r="CQ302">
        <v>5.3760399999999997</v>
      </c>
      <c r="CR302">
        <v>0.179201</v>
      </c>
      <c r="DG302" t="s">
        <v>3</v>
      </c>
      <c r="DH302" t="s">
        <v>231</v>
      </c>
      <c r="DI302">
        <v>0.63666666666666671</v>
      </c>
      <c r="DJ302">
        <v>27.0459</v>
      </c>
      <c r="DK302">
        <v>0.90152900000000002</v>
      </c>
      <c r="DM302" t="s">
        <v>3</v>
      </c>
      <c r="DN302" t="s">
        <v>231</v>
      </c>
      <c r="DO302">
        <v>1</v>
      </c>
      <c r="DP302">
        <v>3.3780600000000001</v>
      </c>
      <c r="DQ302">
        <v>0.11260199999999999</v>
      </c>
      <c r="DT302" t="s">
        <v>3</v>
      </c>
      <c r="DU302" t="s">
        <v>231</v>
      </c>
      <c r="DV302">
        <v>1</v>
      </c>
      <c r="DW302">
        <v>4.4212999999999996</v>
      </c>
      <c r="DX302">
        <v>0.14737700000000001</v>
      </c>
      <c r="DZ302" t="s">
        <v>3</v>
      </c>
      <c r="EA302" t="s">
        <v>67</v>
      </c>
      <c r="EB302">
        <v>0.95333333333333337</v>
      </c>
      <c r="EC302">
        <v>7.8888499999999997</v>
      </c>
      <c r="ED302">
        <v>0.26296199999999997</v>
      </c>
      <c r="EF302" t="s">
        <v>3</v>
      </c>
      <c r="EG302" t="s">
        <v>41</v>
      </c>
      <c r="EH302">
        <v>0.83</v>
      </c>
      <c r="EI302">
        <v>9.8909800000000008</v>
      </c>
      <c r="EJ302">
        <v>0.32969900000000002</v>
      </c>
      <c r="EL302" t="s">
        <v>3</v>
      </c>
      <c r="EM302" t="s">
        <v>149</v>
      </c>
      <c r="EN302">
        <v>0</v>
      </c>
      <c r="EO302">
        <v>202.78700000000001</v>
      </c>
      <c r="EP302">
        <v>7.1403800000000004</v>
      </c>
      <c r="ET302" t="s">
        <v>3</v>
      </c>
      <c r="EU302" t="s">
        <v>222</v>
      </c>
      <c r="EV302">
        <v>1</v>
      </c>
      <c r="EW302">
        <v>5.6858000000000004</v>
      </c>
      <c r="EX302">
        <v>0.189527</v>
      </c>
      <c r="FG302" t="s">
        <v>3</v>
      </c>
      <c r="FH302" t="s">
        <v>37</v>
      </c>
      <c r="FI302">
        <v>0.9</v>
      </c>
      <c r="FJ302">
        <v>9.8172300000000003</v>
      </c>
      <c r="FK302">
        <v>0.327241</v>
      </c>
    </row>
    <row r="303" spans="1:167">
      <c r="A303" t="s">
        <v>3</v>
      </c>
      <c r="B303" t="s">
        <v>28</v>
      </c>
      <c r="C303">
        <v>1</v>
      </c>
      <c r="D303">
        <v>7.2178899999999997</v>
      </c>
      <c r="E303">
        <v>0.240596</v>
      </c>
      <c r="G303" t="s">
        <v>3</v>
      </c>
      <c r="H303" t="s">
        <v>45</v>
      </c>
      <c r="I303">
        <v>0.38333333333333336</v>
      </c>
      <c r="J303">
        <v>25.298300000000001</v>
      </c>
      <c r="K303">
        <v>0.84327799999999997</v>
      </c>
      <c r="M303" t="s">
        <v>3</v>
      </c>
      <c r="N303" t="s">
        <v>236</v>
      </c>
      <c r="O303">
        <v>0.67333333333333334</v>
      </c>
      <c r="P303">
        <v>12.7014</v>
      </c>
      <c r="Q303">
        <v>0.42338100000000001</v>
      </c>
      <c r="Y303" t="s">
        <v>3</v>
      </c>
      <c r="Z303" t="s">
        <v>236</v>
      </c>
      <c r="AA303">
        <v>0.85333333333333339</v>
      </c>
      <c r="AB303">
        <v>15.5083</v>
      </c>
      <c r="AC303">
        <v>0.51694300000000004</v>
      </c>
      <c r="AE303" t="s">
        <v>3</v>
      </c>
      <c r="AF303" t="s">
        <v>235</v>
      </c>
      <c r="AG303">
        <v>0.5033333333333333</v>
      </c>
      <c r="AH303">
        <v>18.697900000000001</v>
      </c>
      <c r="AI303">
        <v>0.62326400000000004</v>
      </c>
      <c r="AK303" t="s">
        <v>3</v>
      </c>
      <c r="AL303" t="s">
        <v>220</v>
      </c>
      <c r="AM303">
        <v>1</v>
      </c>
      <c r="AN303">
        <v>4.7795300000000003</v>
      </c>
      <c r="AO303">
        <v>0.15931799999999999</v>
      </c>
      <c r="AQ303" t="s">
        <v>3</v>
      </c>
      <c r="AR303" t="s">
        <v>236</v>
      </c>
      <c r="AS303">
        <v>0.93333333333333335</v>
      </c>
      <c r="AT303">
        <v>10.864000000000001</v>
      </c>
      <c r="AU303">
        <v>0.36213200000000001</v>
      </c>
      <c r="BO303" t="s">
        <v>3</v>
      </c>
      <c r="BP303" t="s">
        <v>90</v>
      </c>
      <c r="BQ303">
        <v>0.92</v>
      </c>
      <c r="BR303">
        <v>8.1673100000000005</v>
      </c>
      <c r="BS303">
        <v>0.27224399999999999</v>
      </c>
      <c r="BV303" t="s">
        <v>3</v>
      </c>
      <c r="BW303" t="s">
        <v>27</v>
      </c>
      <c r="BX303">
        <v>1</v>
      </c>
      <c r="BY303">
        <v>3.67638</v>
      </c>
      <c r="BZ303">
        <v>0.122546</v>
      </c>
      <c r="CB303" t="s">
        <v>3</v>
      </c>
      <c r="CC303" t="s">
        <v>102</v>
      </c>
      <c r="CD303">
        <v>0.71666666666666667</v>
      </c>
      <c r="CE303">
        <v>15.8111</v>
      </c>
      <c r="CF303">
        <v>0.52703699999999998</v>
      </c>
      <c r="CH303" t="s">
        <v>3</v>
      </c>
      <c r="CI303" t="s">
        <v>51</v>
      </c>
      <c r="CJ303">
        <v>1</v>
      </c>
      <c r="CK303">
        <v>3.9124500000000002</v>
      </c>
      <c r="CL303">
        <v>0.130415</v>
      </c>
      <c r="CN303" t="s">
        <v>3</v>
      </c>
      <c r="CO303" t="s">
        <v>19</v>
      </c>
      <c r="CP303">
        <v>1</v>
      </c>
      <c r="CQ303">
        <v>4.2430700000000003</v>
      </c>
      <c r="CR303">
        <v>0.14143600000000001</v>
      </c>
      <c r="DG303" t="s">
        <v>3</v>
      </c>
      <c r="DH303" t="s">
        <v>232</v>
      </c>
      <c r="DI303">
        <v>0.91333333333333333</v>
      </c>
      <c r="DJ303">
        <v>13.8888</v>
      </c>
      <c r="DK303">
        <v>0.46296199999999998</v>
      </c>
      <c r="DM303" t="s">
        <v>3</v>
      </c>
      <c r="DN303" t="s">
        <v>232</v>
      </c>
      <c r="DO303">
        <v>1</v>
      </c>
      <c r="DP303">
        <v>2.9293300000000002</v>
      </c>
      <c r="DQ303">
        <v>9.7644499999999995E-2</v>
      </c>
      <c r="DT303" t="s">
        <v>3</v>
      </c>
      <c r="DU303" t="s">
        <v>232</v>
      </c>
      <c r="DV303">
        <v>1</v>
      </c>
      <c r="DW303">
        <v>5.5766799999999996</v>
      </c>
      <c r="DX303">
        <v>0.185889</v>
      </c>
      <c r="DZ303" t="s">
        <v>3</v>
      </c>
      <c r="EA303" t="s">
        <v>68</v>
      </c>
      <c r="EB303">
        <v>0.95666666666666667</v>
      </c>
      <c r="EC303">
        <v>7.5072000000000001</v>
      </c>
      <c r="ED303">
        <v>0.25024000000000002</v>
      </c>
      <c r="EF303" t="s">
        <v>3</v>
      </c>
      <c r="EG303" t="s">
        <v>42</v>
      </c>
      <c r="EH303">
        <v>0.89</v>
      </c>
      <c r="EI303">
        <v>7.9659300000000002</v>
      </c>
      <c r="EJ303">
        <v>0.26553100000000002</v>
      </c>
      <c r="EL303" t="s">
        <v>3</v>
      </c>
      <c r="EM303" t="s">
        <v>150</v>
      </c>
      <c r="EN303">
        <v>0</v>
      </c>
      <c r="EO303">
        <v>136.535</v>
      </c>
      <c r="EP303">
        <v>5.0196699999999996</v>
      </c>
      <c r="ET303" t="s">
        <v>3</v>
      </c>
      <c r="EU303" t="s">
        <v>223</v>
      </c>
      <c r="EV303">
        <v>0.94333333333333336</v>
      </c>
      <c r="EW303">
        <v>10.571899999999999</v>
      </c>
      <c r="EX303">
        <v>0.35239599999999999</v>
      </c>
      <c r="FG303" t="s">
        <v>3</v>
      </c>
      <c r="FH303" t="s">
        <v>38</v>
      </c>
      <c r="FI303">
        <v>0.87</v>
      </c>
      <c r="FJ303">
        <v>10.3636</v>
      </c>
      <c r="FK303">
        <v>0.34545399999999998</v>
      </c>
    </row>
    <row r="304" spans="1:167">
      <c r="A304" t="s">
        <v>3</v>
      </c>
      <c r="B304" t="s">
        <v>29</v>
      </c>
      <c r="C304">
        <v>1</v>
      </c>
      <c r="D304">
        <v>7.1719600000000003</v>
      </c>
      <c r="E304">
        <v>0.239065</v>
      </c>
      <c r="G304" t="s">
        <v>3</v>
      </c>
      <c r="H304" t="s">
        <v>46</v>
      </c>
      <c r="I304">
        <v>0.35666666666666663</v>
      </c>
      <c r="J304">
        <v>24.279</v>
      </c>
      <c r="K304">
        <v>0.80930000000000002</v>
      </c>
      <c r="M304" t="s">
        <v>3</v>
      </c>
      <c r="N304" t="s">
        <v>237</v>
      </c>
      <c r="O304">
        <v>1</v>
      </c>
      <c r="P304">
        <v>4.8125799999999996</v>
      </c>
      <c r="Q304">
        <v>0.16041900000000001</v>
      </c>
      <c r="Y304" t="s">
        <v>3</v>
      </c>
      <c r="Z304" t="s">
        <v>237</v>
      </c>
      <c r="AA304">
        <v>0.28666666666666668</v>
      </c>
      <c r="AB304">
        <v>26.9924</v>
      </c>
      <c r="AC304">
        <v>0.92124200000000001</v>
      </c>
      <c r="AE304" t="s">
        <v>3</v>
      </c>
      <c r="AF304" t="s">
        <v>236</v>
      </c>
      <c r="AG304">
        <v>0.61</v>
      </c>
      <c r="AH304">
        <v>17.062000000000001</v>
      </c>
      <c r="AI304">
        <v>0.56873499999999999</v>
      </c>
      <c r="AK304" t="s">
        <v>3</v>
      </c>
      <c r="AL304" t="s">
        <v>221</v>
      </c>
      <c r="AM304">
        <v>1</v>
      </c>
      <c r="AN304">
        <v>4.3981199999999996</v>
      </c>
      <c r="AO304">
        <v>0.14660400000000001</v>
      </c>
      <c r="AQ304" t="s">
        <v>3</v>
      </c>
      <c r="AR304" t="s">
        <v>237</v>
      </c>
      <c r="AS304">
        <v>1</v>
      </c>
      <c r="AT304">
        <v>10.137499999999999</v>
      </c>
      <c r="AU304">
        <v>0.33791700000000002</v>
      </c>
      <c r="BO304" t="s">
        <v>3</v>
      </c>
      <c r="BP304" t="s">
        <v>91</v>
      </c>
      <c r="BQ304">
        <v>1</v>
      </c>
      <c r="BR304">
        <v>8.5912600000000001</v>
      </c>
      <c r="BS304">
        <v>0.28637499999999999</v>
      </c>
      <c r="BV304" t="s">
        <v>3</v>
      </c>
      <c r="BW304" t="s">
        <v>28</v>
      </c>
      <c r="BX304">
        <v>1</v>
      </c>
      <c r="BY304">
        <v>3.9585900000000001</v>
      </c>
      <c r="BZ304">
        <v>0.13195299999999999</v>
      </c>
      <c r="CB304" t="s">
        <v>3</v>
      </c>
      <c r="CC304" t="s">
        <v>103</v>
      </c>
      <c r="CD304">
        <v>0.81666666666666665</v>
      </c>
      <c r="CE304">
        <v>12.989800000000001</v>
      </c>
      <c r="CF304">
        <v>0.43299500000000002</v>
      </c>
      <c r="CH304" t="s">
        <v>3</v>
      </c>
      <c r="CI304" t="s">
        <v>52</v>
      </c>
      <c r="CJ304">
        <v>1</v>
      </c>
      <c r="CK304">
        <v>3.9449100000000001</v>
      </c>
      <c r="CL304">
        <v>0.131497</v>
      </c>
      <c r="CN304" t="s">
        <v>3</v>
      </c>
      <c r="CO304" t="s">
        <v>20</v>
      </c>
      <c r="CP304">
        <v>1</v>
      </c>
      <c r="CQ304">
        <v>3.8107500000000001</v>
      </c>
      <c r="CR304">
        <v>0.127025</v>
      </c>
      <c r="DG304" t="s">
        <v>3</v>
      </c>
      <c r="DH304" t="s">
        <v>233</v>
      </c>
      <c r="DI304">
        <v>0.6166666666666667</v>
      </c>
      <c r="DJ304">
        <v>38.267499999999998</v>
      </c>
      <c r="DK304">
        <v>1.2755799999999999</v>
      </c>
      <c r="DM304" t="s">
        <v>3</v>
      </c>
      <c r="DN304" t="s">
        <v>233</v>
      </c>
      <c r="DO304">
        <v>1</v>
      </c>
      <c r="DP304">
        <v>2.7118199999999999</v>
      </c>
      <c r="DQ304">
        <v>9.0394100000000005E-2</v>
      </c>
      <c r="DT304" t="s">
        <v>3</v>
      </c>
      <c r="DU304" t="s">
        <v>233</v>
      </c>
      <c r="DV304">
        <v>1</v>
      </c>
      <c r="DW304">
        <v>4.6312800000000003</v>
      </c>
      <c r="DX304">
        <v>0.15437600000000001</v>
      </c>
      <c r="DZ304" t="s">
        <v>3</v>
      </c>
      <c r="EA304" t="s">
        <v>69</v>
      </c>
      <c r="EB304">
        <v>0.9</v>
      </c>
      <c r="EC304">
        <v>10.7865</v>
      </c>
      <c r="ED304">
        <v>0.35955100000000001</v>
      </c>
      <c r="EF304" t="s">
        <v>3</v>
      </c>
      <c r="EG304" t="s">
        <v>43</v>
      </c>
      <c r="EH304">
        <v>0.76666666666666672</v>
      </c>
      <c r="EI304">
        <v>9.5558800000000002</v>
      </c>
      <c r="EJ304">
        <v>0.32283400000000001</v>
      </c>
      <c r="EL304" t="s">
        <v>3</v>
      </c>
      <c r="EM304" t="s">
        <v>151</v>
      </c>
      <c r="EN304">
        <v>0</v>
      </c>
      <c r="EO304">
        <v>121.32</v>
      </c>
      <c r="EP304">
        <v>4.2718499999999997</v>
      </c>
      <c r="ET304" t="s">
        <v>3</v>
      </c>
      <c r="EU304" t="s">
        <v>224</v>
      </c>
      <c r="EV304">
        <v>1</v>
      </c>
      <c r="EW304">
        <v>6.9045399999999999</v>
      </c>
      <c r="EX304">
        <v>0.23015099999999999</v>
      </c>
      <c r="FG304" t="s">
        <v>3</v>
      </c>
      <c r="FH304" t="s">
        <v>39</v>
      </c>
      <c r="FI304">
        <v>0.78999999999999992</v>
      </c>
      <c r="FJ304">
        <v>13.9925</v>
      </c>
      <c r="FK304">
        <v>0.46641700000000003</v>
      </c>
    </row>
    <row r="305" spans="1:167">
      <c r="A305" t="s">
        <v>3</v>
      </c>
      <c r="B305" t="s">
        <v>30</v>
      </c>
      <c r="C305">
        <v>1</v>
      </c>
      <c r="D305">
        <v>5.8182400000000003</v>
      </c>
      <c r="E305">
        <v>0.193941</v>
      </c>
      <c r="G305" t="s">
        <v>3</v>
      </c>
      <c r="H305" t="s">
        <v>47</v>
      </c>
      <c r="I305">
        <v>1</v>
      </c>
      <c r="J305">
        <v>10.8832</v>
      </c>
      <c r="K305">
        <v>0.36277500000000001</v>
      </c>
      <c r="M305" t="s">
        <v>3</v>
      </c>
      <c r="N305" t="s">
        <v>238</v>
      </c>
      <c r="O305">
        <v>1</v>
      </c>
      <c r="P305">
        <v>4.1992500000000001</v>
      </c>
      <c r="Q305">
        <v>0.13997499999999999</v>
      </c>
      <c r="Y305" t="s">
        <v>3</v>
      </c>
      <c r="Z305" t="s">
        <v>238</v>
      </c>
      <c r="AA305">
        <v>1</v>
      </c>
      <c r="AB305">
        <v>8.06677</v>
      </c>
      <c r="AC305">
        <v>0.26889200000000002</v>
      </c>
      <c r="AE305" t="s">
        <v>3</v>
      </c>
      <c r="AF305" t="s">
        <v>237</v>
      </c>
      <c r="AG305">
        <v>0.6</v>
      </c>
      <c r="AH305">
        <v>17.170300000000001</v>
      </c>
      <c r="AI305">
        <v>0.57234300000000005</v>
      </c>
      <c r="AK305" t="s">
        <v>3</v>
      </c>
      <c r="AL305" t="s">
        <v>222</v>
      </c>
      <c r="AM305">
        <v>1</v>
      </c>
      <c r="AN305">
        <v>4.6939200000000003</v>
      </c>
      <c r="AO305">
        <v>0.15646399999999999</v>
      </c>
      <c r="AQ305" t="s">
        <v>3</v>
      </c>
      <c r="AR305" t="s">
        <v>238</v>
      </c>
      <c r="AS305">
        <v>1</v>
      </c>
      <c r="AT305">
        <v>8.8555899999999994</v>
      </c>
      <c r="AU305">
        <v>0.295186</v>
      </c>
      <c r="BO305" t="s">
        <v>3</v>
      </c>
      <c r="BP305" t="s">
        <v>92</v>
      </c>
      <c r="BQ305">
        <v>1</v>
      </c>
      <c r="BR305">
        <v>8.32315</v>
      </c>
      <c r="BS305">
        <v>0.27743800000000002</v>
      </c>
      <c r="BV305" t="s">
        <v>3</v>
      </c>
      <c r="BW305" t="s">
        <v>29</v>
      </c>
      <c r="BX305">
        <v>1</v>
      </c>
      <c r="BY305">
        <v>3.8100100000000001</v>
      </c>
      <c r="BZ305">
        <v>0.127</v>
      </c>
      <c r="CB305" t="s">
        <v>3</v>
      </c>
      <c r="CC305" t="s">
        <v>104</v>
      </c>
      <c r="CD305">
        <v>0.94666666666666666</v>
      </c>
      <c r="CE305">
        <v>8.8686100000000003</v>
      </c>
      <c r="CF305">
        <v>0.29561999999999999</v>
      </c>
      <c r="CH305" t="s">
        <v>3</v>
      </c>
      <c r="CI305" t="s">
        <v>53</v>
      </c>
      <c r="CJ305">
        <v>0.93666666666666676</v>
      </c>
      <c r="CK305">
        <v>4.8047700000000004</v>
      </c>
      <c r="CL305">
        <v>0.160159</v>
      </c>
      <c r="CN305" t="s">
        <v>3</v>
      </c>
      <c r="CO305" t="s">
        <v>21</v>
      </c>
      <c r="CP305">
        <v>0.7</v>
      </c>
      <c r="CQ305">
        <v>19.743099999999998</v>
      </c>
      <c r="CR305">
        <v>0.65810299999999999</v>
      </c>
      <c r="DG305" t="s">
        <v>3</v>
      </c>
      <c r="DH305" t="s">
        <v>234</v>
      </c>
      <c r="DI305">
        <v>0.12666666666666665</v>
      </c>
      <c r="DJ305">
        <v>39.351100000000002</v>
      </c>
      <c r="DK305">
        <v>1.3117000000000001</v>
      </c>
      <c r="DM305" t="s">
        <v>3</v>
      </c>
      <c r="DN305" t="s">
        <v>234</v>
      </c>
      <c r="DO305">
        <v>1</v>
      </c>
      <c r="DP305">
        <v>3.6352500000000001</v>
      </c>
      <c r="DQ305">
        <v>0.121175</v>
      </c>
      <c r="DT305" t="s">
        <v>3</v>
      </c>
      <c r="DU305" t="s">
        <v>234</v>
      </c>
      <c r="DV305">
        <v>0.87333333333333329</v>
      </c>
      <c r="DW305">
        <v>9.1116600000000005</v>
      </c>
      <c r="DX305">
        <v>0.30372199999999999</v>
      </c>
      <c r="DZ305" t="s">
        <v>3</v>
      </c>
      <c r="EA305" t="s">
        <v>70</v>
      </c>
      <c r="EB305">
        <v>0.97000000000000008</v>
      </c>
      <c r="EC305">
        <v>6.8464200000000002</v>
      </c>
      <c r="ED305">
        <v>0.228214</v>
      </c>
      <c r="EF305" t="s">
        <v>3</v>
      </c>
      <c r="EG305" t="s">
        <v>44</v>
      </c>
      <c r="EH305">
        <v>0.80333333333333334</v>
      </c>
      <c r="EI305">
        <v>11.671200000000001</v>
      </c>
      <c r="EJ305">
        <v>0.38904</v>
      </c>
      <c r="EL305" t="s">
        <v>3</v>
      </c>
      <c r="EM305" t="s">
        <v>152</v>
      </c>
      <c r="EN305">
        <v>0</v>
      </c>
      <c r="EO305">
        <v>146.75800000000001</v>
      </c>
      <c r="EP305">
        <v>5.5172299999999996</v>
      </c>
      <c r="ET305" t="s">
        <v>3</v>
      </c>
      <c r="EU305" t="s">
        <v>225</v>
      </c>
      <c r="EV305">
        <v>0.96333333333333326</v>
      </c>
      <c r="EW305">
        <v>6.55992</v>
      </c>
      <c r="EX305">
        <v>0.218664</v>
      </c>
      <c r="FG305" t="s">
        <v>3</v>
      </c>
      <c r="FH305" t="s">
        <v>40</v>
      </c>
      <c r="FI305">
        <v>0.46</v>
      </c>
      <c r="FJ305">
        <v>20.5852</v>
      </c>
      <c r="FK305">
        <v>0.686172</v>
      </c>
    </row>
    <row r="306" spans="1:167">
      <c r="A306" t="s">
        <v>3</v>
      </c>
      <c r="B306" t="s">
        <v>31</v>
      </c>
      <c r="C306">
        <v>1</v>
      </c>
      <c r="D306">
        <v>5.9856699999999998</v>
      </c>
      <c r="E306">
        <v>0.199522</v>
      </c>
      <c r="G306" t="s">
        <v>3</v>
      </c>
      <c r="H306" t="s">
        <v>48</v>
      </c>
      <c r="I306">
        <v>1</v>
      </c>
      <c r="J306">
        <v>8.9521599999999992</v>
      </c>
      <c r="K306">
        <v>0.29840499999999998</v>
      </c>
      <c r="M306" t="s">
        <v>3</v>
      </c>
      <c r="N306" t="s">
        <v>239</v>
      </c>
      <c r="O306">
        <v>1</v>
      </c>
      <c r="P306">
        <v>3.5252400000000002</v>
      </c>
      <c r="Q306">
        <v>0.117508</v>
      </c>
      <c r="Y306" t="s">
        <v>3</v>
      </c>
      <c r="Z306" t="s">
        <v>239</v>
      </c>
      <c r="AA306">
        <v>1</v>
      </c>
      <c r="AB306">
        <v>7.3846999999999996</v>
      </c>
      <c r="AC306">
        <v>0.24615699999999999</v>
      </c>
      <c r="AE306" t="s">
        <v>3</v>
      </c>
      <c r="AF306" t="s">
        <v>238</v>
      </c>
      <c r="AG306">
        <v>0.38666666666666666</v>
      </c>
      <c r="AH306">
        <v>25.1831</v>
      </c>
      <c r="AI306">
        <v>0.83943500000000004</v>
      </c>
      <c r="AK306" t="s">
        <v>3</v>
      </c>
      <c r="AL306" t="s">
        <v>223</v>
      </c>
      <c r="AM306">
        <v>1</v>
      </c>
      <c r="AN306">
        <v>4.9556899999999997</v>
      </c>
      <c r="AO306">
        <v>0.16519</v>
      </c>
      <c r="AQ306" t="s">
        <v>3</v>
      </c>
      <c r="AR306" t="s">
        <v>239</v>
      </c>
      <c r="AS306">
        <v>1</v>
      </c>
      <c r="AT306">
        <v>11.855499999999999</v>
      </c>
      <c r="AU306">
        <v>0.39518500000000001</v>
      </c>
      <c r="BO306" t="s">
        <v>3</v>
      </c>
      <c r="BP306" t="s">
        <v>93</v>
      </c>
      <c r="BQ306">
        <v>0.67333333333333334</v>
      </c>
      <c r="BR306">
        <v>19.739699999999999</v>
      </c>
      <c r="BS306">
        <v>0.65798999999999996</v>
      </c>
      <c r="BV306" t="s">
        <v>3</v>
      </c>
      <c r="BW306" t="s">
        <v>30</v>
      </c>
      <c r="BX306">
        <v>1</v>
      </c>
      <c r="BY306">
        <v>3.6101800000000002</v>
      </c>
      <c r="BZ306">
        <v>0.120339</v>
      </c>
      <c r="CB306" t="s">
        <v>3</v>
      </c>
      <c r="CC306" t="s">
        <v>105</v>
      </c>
      <c r="CD306">
        <v>0.92999999999999994</v>
      </c>
      <c r="CE306">
        <v>9.3737100000000009</v>
      </c>
      <c r="CF306">
        <v>0.31245699999999998</v>
      </c>
      <c r="CH306" t="s">
        <v>3</v>
      </c>
      <c r="CI306" t="s">
        <v>54</v>
      </c>
      <c r="CJ306">
        <v>1</v>
      </c>
      <c r="CK306">
        <v>2.1768200000000002</v>
      </c>
      <c r="CL306">
        <v>7.2560700000000006E-2</v>
      </c>
      <c r="CN306" t="s">
        <v>3</v>
      </c>
      <c r="CO306" t="s">
        <v>22</v>
      </c>
      <c r="CP306">
        <v>0.34666666666666668</v>
      </c>
      <c r="CQ306">
        <v>23.332100000000001</v>
      </c>
      <c r="CR306">
        <v>0.77773700000000001</v>
      </c>
      <c r="DG306" t="s">
        <v>3</v>
      </c>
      <c r="DH306" t="s">
        <v>235</v>
      </c>
      <c r="DI306">
        <v>6.6666666666666671E-3</v>
      </c>
      <c r="DJ306">
        <v>60.454500000000003</v>
      </c>
      <c r="DK306">
        <v>2.1286800000000001</v>
      </c>
      <c r="DM306" t="s">
        <v>3</v>
      </c>
      <c r="DN306" t="s">
        <v>235</v>
      </c>
      <c r="DO306">
        <v>1</v>
      </c>
      <c r="DP306">
        <v>2.41167</v>
      </c>
      <c r="DQ306">
        <v>8.0389000000000002E-2</v>
      </c>
      <c r="DT306" t="s">
        <v>3</v>
      </c>
      <c r="DU306" t="s">
        <v>235</v>
      </c>
      <c r="DV306">
        <v>0.13666666666666666</v>
      </c>
      <c r="DW306">
        <v>25.968399999999999</v>
      </c>
      <c r="DX306">
        <v>0.86561399999999999</v>
      </c>
      <c r="DZ306" t="s">
        <v>3</v>
      </c>
      <c r="EA306" t="s">
        <v>71</v>
      </c>
      <c r="EB306">
        <v>0.81333333333333324</v>
      </c>
      <c r="EC306">
        <v>12.0465</v>
      </c>
      <c r="ED306">
        <v>0.40155099999999999</v>
      </c>
      <c r="EF306" t="s">
        <v>3</v>
      </c>
      <c r="EG306" t="s">
        <v>45</v>
      </c>
      <c r="EH306">
        <v>0.66333333333333333</v>
      </c>
      <c r="EI306">
        <v>14.6052</v>
      </c>
      <c r="EJ306">
        <v>0.48684100000000002</v>
      </c>
      <c r="EL306" t="s">
        <v>3</v>
      </c>
      <c r="EM306" t="s">
        <v>153</v>
      </c>
      <c r="EN306">
        <v>1.6666666666666666E-2</v>
      </c>
      <c r="EO306">
        <v>101.196</v>
      </c>
      <c r="EP306">
        <v>3.96848</v>
      </c>
      <c r="ET306" t="s">
        <v>3</v>
      </c>
      <c r="EU306" t="s">
        <v>226</v>
      </c>
      <c r="EV306">
        <v>1</v>
      </c>
      <c r="EW306">
        <v>7.05722</v>
      </c>
      <c r="EX306">
        <v>0.23524100000000001</v>
      </c>
      <c r="FG306" t="s">
        <v>3</v>
      </c>
      <c r="FH306" t="s">
        <v>41</v>
      </c>
      <c r="FI306">
        <v>0.28666666666666668</v>
      </c>
      <c r="FJ306">
        <v>25.718299999999999</v>
      </c>
      <c r="FK306">
        <v>0.85727600000000004</v>
      </c>
    </row>
    <row r="307" spans="1:167">
      <c r="A307" t="s">
        <v>3</v>
      </c>
      <c r="B307" t="s">
        <v>32</v>
      </c>
      <c r="C307">
        <v>0.83666666666666667</v>
      </c>
      <c r="D307">
        <v>13.4298</v>
      </c>
      <c r="E307">
        <v>0.44766099999999998</v>
      </c>
      <c r="G307" t="s">
        <v>3</v>
      </c>
      <c r="H307" t="s">
        <v>49</v>
      </c>
      <c r="I307">
        <v>0.78333333333333333</v>
      </c>
      <c r="J307">
        <v>12.8697</v>
      </c>
      <c r="K307">
        <v>0.42898999999999998</v>
      </c>
      <c r="M307" t="s">
        <v>3</v>
      </c>
      <c r="N307" t="s">
        <v>240</v>
      </c>
      <c r="O307">
        <v>0.94</v>
      </c>
      <c r="P307">
        <v>8.7286999999999999</v>
      </c>
      <c r="Q307">
        <v>0.29095700000000002</v>
      </c>
      <c r="Y307" t="s">
        <v>3</v>
      </c>
      <c r="Z307" t="s">
        <v>240</v>
      </c>
      <c r="AA307">
        <v>1</v>
      </c>
      <c r="AB307">
        <v>7.26816</v>
      </c>
      <c r="AC307">
        <v>0.24227199999999999</v>
      </c>
      <c r="AE307" t="s">
        <v>3</v>
      </c>
      <c r="AF307" t="s">
        <v>239</v>
      </c>
      <c r="AG307">
        <v>0.43333333333333335</v>
      </c>
      <c r="AH307">
        <v>21.360700000000001</v>
      </c>
      <c r="AI307">
        <v>0.71202399999999999</v>
      </c>
      <c r="AK307" t="s">
        <v>3</v>
      </c>
      <c r="AL307" t="s">
        <v>224</v>
      </c>
      <c r="AM307">
        <v>1</v>
      </c>
      <c r="AN307">
        <v>5.32334</v>
      </c>
      <c r="AO307">
        <v>0.17744499999999999</v>
      </c>
      <c r="AQ307" t="s">
        <v>3</v>
      </c>
      <c r="AR307" t="s">
        <v>240</v>
      </c>
      <c r="AS307">
        <v>1</v>
      </c>
      <c r="AT307">
        <v>9.4723100000000002</v>
      </c>
      <c r="AU307">
        <v>0.31574400000000002</v>
      </c>
      <c r="BO307" t="s">
        <v>3</v>
      </c>
      <c r="BP307" t="s">
        <v>94</v>
      </c>
      <c r="BQ307">
        <v>1</v>
      </c>
      <c r="BR307">
        <v>10.4948</v>
      </c>
      <c r="BS307">
        <v>0.34982600000000003</v>
      </c>
      <c r="BV307" t="s">
        <v>3</v>
      </c>
      <c r="BW307" t="s">
        <v>31</v>
      </c>
      <c r="BX307">
        <v>1</v>
      </c>
      <c r="BY307">
        <v>4.1873100000000001</v>
      </c>
      <c r="BZ307">
        <v>0.13957700000000001</v>
      </c>
      <c r="CB307" t="s">
        <v>3</v>
      </c>
      <c r="CC307" t="s">
        <v>106</v>
      </c>
      <c r="CD307">
        <v>0.91333333333333333</v>
      </c>
      <c r="CE307">
        <v>9.4370999999999992</v>
      </c>
      <c r="CF307">
        <v>0.31457000000000002</v>
      </c>
      <c r="CH307" t="s">
        <v>3</v>
      </c>
      <c r="CI307" t="s">
        <v>55</v>
      </c>
      <c r="CJ307">
        <v>1</v>
      </c>
      <c r="CK307">
        <v>5.0617599999999996</v>
      </c>
      <c r="CL307">
        <v>0.16872500000000001</v>
      </c>
      <c r="CN307" t="s">
        <v>3</v>
      </c>
      <c r="CO307" t="s">
        <v>23</v>
      </c>
      <c r="CP307">
        <v>0.45</v>
      </c>
      <c r="CQ307">
        <v>19.723400000000002</v>
      </c>
      <c r="CR307">
        <v>0.65744499999999995</v>
      </c>
      <c r="DG307" t="s">
        <v>3</v>
      </c>
      <c r="DH307" t="s">
        <v>236</v>
      </c>
      <c r="DI307">
        <v>0.22333333333333333</v>
      </c>
      <c r="DJ307">
        <v>43.673000000000002</v>
      </c>
      <c r="DK307">
        <v>1.5270300000000001</v>
      </c>
      <c r="DM307" t="s">
        <v>3</v>
      </c>
      <c r="DN307" t="s">
        <v>236</v>
      </c>
      <c r="DO307">
        <v>1</v>
      </c>
      <c r="DP307">
        <v>3.3639299999999999</v>
      </c>
      <c r="DQ307">
        <v>0.11213099999999999</v>
      </c>
      <c r="DT307" t="s">
        <v>3</v>
      </c>
      <c r="DU307" t="s">
        <v>236</v>
      </c>
      <c r="DV307">
        <v>0.45</v>
      </c>
      <c r="DW307">
        <v>19.5501</v>
      </c>
      <c r="DX307">
        <v>0.65166999999999997</v>
      </c>
      <c r="DZ307" t="s">
        <v>3</v>
      </c>
      <c r="EA307" t="s">
        <v>72</v>
      </c>
      <c r="EB307">
        <v>0.91</v>
      </c>
      <c r="EC307">
        <v>8.9214199999999995</v>
      </c>
      <c r="ED307">
        <v>0.29738100000000001</v>
      </c>
      <c r="EF307" t="s">
        <v>3</v>
      </c>
      <c r="EG307" t="s">
        <v>46</v>
      </c>
      <c r="EH307">
        <v>0.86</v>
      </c>
      <c r="EI307">
        <v>10.354100000000001</v>
      </c>
      <c r="EJ307">
        <v>0.34980099999999997</v>
      </c>
      <c r="EL307" t="s">
        <v>3</v>
      </c>
      <c r="EM307" t="s">
        <v>154</v>
      </c>
      <c r="EN307">
        <v>4.6666666666666662E-2</v>
      </c>
      <c r="EO307">
        <v>92.388199999999998</v>
      </c>
      <c r="EP307">
        <v>3.3353100000000002</v>
      </c>
      <c r="ET307" t="s">
        <v>3</v>
      </c>
      <c r="EU307" t="s">
        <v>227</v>
      </c>
      <c r="EV307">
        <v>0.9</v>
      </c>
      <c r="EW307">
        <v>9.7513699999999996</v>
      </c>
      <c r="EX307">
        <v>0.325046</v>
      </c>
      <c r="FG307" t="s">
        <v>3</v>
      </c>
      <c r="FH307" t="s">
        <v>42</v>
      </c>
      <c r="FI307">
        <v>0.55666666666666664</v>
      </c>
      <c r="FJ307">
        <v>14.2415</v>
      </c>
      <c r="FK307">
        <v>0.47471799999999997</v>
      </c>
    </row>
    <row r="308" spans="1:167">
      <c r="A308" t="s">
        <v>3</v>
      </c>
      <c r="B308" t="s">
        <v>33</v>
      </c>
      <c r="C308">
        <v>0.26333333333333336</v>
      </c>
      <c r="D308">
        <v>31.191500000000001</v>
      </c>
      <c r="E308">
        <v>1.03972</v>
      </c>
      <c r="G308" t="s">
        <v>3</v>
      </c>
      <c r="H308" t="s">
        <v>50</v>
      </c>
      <c r="I308">
        <v>0.97000000000000008</v>
      </c>
      <c r="J308">
        <v>9.7062500000000007</v>
      </c>
      <c r="K308">
        <v>0.323542</v>
      </c>
      <c r="M308" t="s">
        <v>3</v>
      </c>
      <c r="N308" t="s">
        <v>241</v>
      </c>
      <c r="O308">
        <v>0.98666666666666669</v>
      </c>
      <c r="P308">
        <v>7.7007700000000003</v>
      </c>
      <c r="Q308">
        <v>0.25669199999999998</v>
      </c>
      <c r="Y308" t="s">
        <v>3</v>
      </c>
      <c r="Z308" t="s">
        <v>241</v>
      </c>
      <c r="AA308">
        <v>1</v>
      </c>
      <c r="AB308">
        <v>5.7121599999999999</v>
      </c>
      <c r="AC308">
        <v>0.19040499999999999</v>
      </c>
      <c r="AE308" t="s">
        <v>3</v>
      </c>
      <c r="AF308" t="s">
        <v>240</v>
      </c>
      <c r="AG308">
        <v>0.81</v>
      </c>
      <c r="AH308">
        <v>12.2179</v>
      </c>
      <c r="AI308">
        <v>0.40726200000000001</v>
      </c>
      <c r="AK308" t="s">
        <v>3</v>
      </c>
      <c r="AL308" t="s">
        <v>225</v>
      </c>
      <c r="AM308">
        <v>1</v>
      </c>
      <c r="AN308">
        <v>6.3535899999999996</v>
      </c>
      <c r="AO308">
        <v>0.211786</v>
      </c>
      <c r="AQ308" t="s">
        <v>3</v>
      </c>
      <c r="AR308" t="s">
        <v>241</v>
      </c>
      <c r="AS308">
        <v>1</v>
      </c>
      <c r="AT308">
        <v>7.64717</v>
      </c>
      <c r="AU308">
        <v>0.25490600000000002</v>
      </c>
      <c r="BO308" t="s">
        <v>3</v>
      </c>
      <c r="BP308" t="s">
        <v>95</v>
      </c>
      <c r="BQ308">
        <v>1</v>
      </c>
      <c r="BR308">
        <v>9.29556</v>
      </c>
      <c r="BS308">
        <v>0.30985200000000002</v>
      </c>
      <c r="BV308" t="s">
        <v>3</v>
      </c>
      <c r="BW308" t="s">
        <v>32</v>
      </c>
      <c r="BX308">
        <v>1</v>
      </c>
      <c r="BY308">
        <v>4.5314899999999998</v>
      </c>
      <c r="BZ308">
        <v>0.15104999999999999</v>
      </c>
      <c r="CB308" t="s">
        <v>3</v>
      </c>
      <c r="CC308" t="s">
        <v>107</v>
      </c>
      <c r="CD308">
        <v>1</v>
      </c>
      <c r="CE308">
        <v>6.0449400000000004</v>
      </c>
      <c r="CF308">
        <v>0.20149800000000001</v>
      </c>
      <c r="CH308" t="s">
        <v>3</v>
      </c>
      <c r="CI308" t="s">
        <v>56</v>
      </c>
      <c r="CJ308">
        <v>1</v>
      </c>
      <c r="CK308">
        <v>3.3423600000000002</v>
      </c>
      <c r="CL308">
        <v>0.111412</v>
      </c>
      <c r="CN308" t="s">
        <v>3</v>
      </c>
      <c r="CO308" t="s">
        <v>24</v>
      </c>
      <c r="CP308">
        <v>0.45666666666666667</v>
      </c>
      <c r="CQ308">
        <v>29.750800000000002</v>
      </c>
      <c r="CR308">
        <v>0.99169200000000002</v>
      </c>
      <c r="DG308" t="s">
        <v>3</v>
      </c>
      <c r="DH308" t="s">
        <v>237</v>
      </c>
      <c r="DI308">
        <v>0.24333333333333332</v>
      </c>
      <c r="DJ308">
        <v>58.692799999999998</v>
      </c>
      <c r="DK308">
        <v>1.9564299999999999</v>
      </c>
      <c r="DM308" t="s">
        <v>3</v>
      </c>
      <c r="DN308" t="s">
        <v>237</v>
      </c>
      <c r="DO308">
        <v>1</v>
      </c>
      <c r="DP308">
        <v>3.2995100000000002</v>
      </c>
      <c r="DQ308">
        <v>0.109984</v>
      </c>
      <c r="DT308" t="s">
        <v>3</v>
      </c>
      <c r="DU308" t="s">
        <v>237</v>
      </c>
      <c r="DV308">
        <v>0.56000000000000005</v>
      </c>
      <c r="DW308">
        <v>16.04</v>
      </c>
      <c r="DX308">
        <v>0.534667</v>
      </c>
      <c r="DZ308" t="s">
        <v>3</v>
      </c>
      <c r="EA308" t="s">
        <v>73</v>
      </c>
      <c r="EB308">
        <v>0.79333333333333333</v>
      </c>
      <c r="EC308">
        <v>10.6662</v>
      </c>
      <c r="ED308">
        <v>0.35554000000000002</v>
      </c>
      <c r="EF308" t="s">
        <v>3</v>
      </c>
      <c r="EG308" t="s">
        <v>47</v>
      </c>
      <c r="EH308">
        <v>0.76333333333333331</v>
      </c>
      <c r="EI308">
        <v>13.2943</v>
      </c>
      <c r="EJ308">
        <v>0.46321800000000002</v>
      </c>
      <c r="EL308" t="s">
        <v>3</v>
      </c>
      <c r="EM308" t="s">
        <v>155</v>
      </c>
      <c r="EN308">
        <v>0</v>
      </c>
      <c r="EO308">
        <v>114.322</v>
      </c>
      <c r="EP308">
        <v>4.2030200000000004</v>
      </c>
      <c r="ET308" t="s">
        <v>3</v>
      </c>
      <c r="EU308" t="s">
        <v>228</v>
      </c>
      <c r="EV308">
        <v>1</v>
      </c>
      <c r="EW308">
        <v>6.4673400000000001</v>
      </c>
      <c r="EX308">
        <v>0.21557799999999999</v>
      </c>
      <c r="FG308" t="s">
        <v>3</v>
      </c>
      <c r="FH308" t="s">
        <v>43</v>
      </c>
      <c r="FI308">
        <v>1</v>
      </c>
      <c r="FJ308">
        <v>8.8260199999999998</v>
      </c>
      <c r="FK308">
        <v>0.29420099999999999</v>
      </c>
    </row>
    <row r="309" spans="1:167">
      <c r="A309" t="s">
        <v>3</v>
      </c>
      <c r="B309" t="s">
        <v>34</v>
      </c>
      <c r="C309">
        <v>0.43333333333333335</v>
      </c>
      <c r="D309">
        <v>28.948</v>
      </c>
      <c r="E309">
        <v>0.96493200000000001</v>
      </c>
      <c r="G309" t="s">
        <v>3</v>
      </c>
      <c r="H309" t="s">
        <v>51</v>
      </c>
      <c r="I309">
        <v>0.66</v>
      </c>
      <c r="J309">
        <v>16.609400000000001</v>
      </c>
      <c r="K309">
        <v>0.553647</v>
      </c>
      <c r="M309" t="s">
        <v>3</v>
      </c>
      <c r="N309" t="s">
        <v>242</v>
      </c>
      <c r="O309">
        <v>0.77333333333333332</v>
      </c>
      <c r="P309">
        <v>12.1805</v>
      </c>
      <c r="Q309">
        <v>0.40601599999999999</v>
      </c>
      <c r="Y309" t="s">
        <v>3</v>
      </c>
      <c r="Z309" t="s">
        <v>242</v>
      </c>
      <c r="AA309">
        <v>1</v>
      </c>
      <c r="AB309">
        <v>5.5396400000000003</v>
      </c>
      <c r="AC309">
        <v>0.18465500000000001</v>
      </c>
      <c r="AE309" t="s">
        <v>3</v>
      </c>
      <c r="AF309" t="s">
        <v>241</v>
      </c>
      <c r="AG309">
        <v>0.64</v>
      </c>
      <c r="AH309">
        <v>17.284099999999999</v>
      </c>
      <c r="AI309">
        <v>0.57613700000000001</v>
      </c>
      <c r="AK309" t="s">
        <v>3</v>
      </c>
      <c r="AL309" t="s">
        <v>226</v>
      </c>
      <c r="AM309">
        <v>1</v>
      </c>
      <c r="AN309">
        <v>4.7862600000000004</v>
      </c>
      <c r="AO309">
        <v>0.15954199999999999</v>
      </c>
      <c r="AQ309" t="s">
        <v>3</v>
      </c>
      <c r="AR309" t="s">
        <v>242</v>
      </c>
      <c r="AS309">
        <v>0.98333333333333328</v>
      </c>
      <c r="AT309">
        <v>9.7853300000000001</v>
      </c>
      <c r="AU309">
        <v>0.32617800000000002</v>
      </c>
      <c r="BO309" t="s">
        <v>3</v>
      </c>
      <c r="BP309" t="s">
        <v>96</v>
      </c>
      <c r="BQ309">
        <v>0.6333333333333333</v>
      </c>
      <c r="BR309">
        <v>19.688099999999999</v>
      </c>
      <c r="BS309">
        <v>0.65626899999999999</v>
      </c>
      <c r="BV309" t="s">
        <v>3</v>
      </c>
      <c r="BW309" t="s">
        <v>33</v>
      </c>
      <c r="BX309">
        <v>0.48333333333333334</v>
      </c>
      <c r="BY309">
        <v>19.502300000000002</v>
      </c>
      <c r="BZ309">
        <v>0.65007599999999999</v>
      </c>
      <c r="CB309" t="s">
        <v>3</v>
      </c>
      <c r="CC309" t="s">
        <v>108</v>
      </c>
      <c r="CD309">
        <v>1</v>
      </c>
      <c r="CE309">
        <v>9.1442700000000006</v>
      </c>
      <c r="CF309">
        <v>0.304809</v>
      </c>
      <c r="CH309" t="s">
        <v>3</v>
      </c>
      <c r="CI309" t="s">
        <v>57</v>
      </c>
      <c r="CJ309">
        <v>0.97333333333333327</v>
      </c>
      <c r="CK309">
        <v>3.41405</v>
      </c>
      <c r="CL309">
        <v>0.113802</v>
      </c>
      <c r="CN309" t="s">
        <v>3</v>
      </c>
      <c r="CO309" t="s">
        <v>25</v>
      </c>
      <c r="CP309">
        <v>0.92666666666666664</v>
      </c>
      <c r="CQ309">
        <v>9.2222500000000007</v>
      </c>
      <c r="CR309">
        <v>0.30740800000000001</v>
      </c>
      <c r="DG309" t="s">
        <v>3</v>
      </c>
      <c r="DH309" t="s">
        <v>238</v>
      </c>
      <c r="DI309">
        <v>0.36333333333333334</v>
      </c>
      <c r="DJ309">
        <v>48.260300000000001</v>
      </c>
      <c r="DK309">
        <v>1.6086800000000001</v>
      </c>
      <c r="DM309" t="s">
        <v>3</v>
      </c>
      <c r="DN309" t="s">
        <v>238</v>
      </c>
      <c r="DO309">
        <v>1</v>
      </c>
      <c r="DP309">
        <v>2.3615599999999999</v>
      </c>
      <c r="DQ309">
        <v>7.87186E-2</v>
      </c>
      <c r="DT309" t="s">
        <v>3</v>
      </c>
      <c r="DU309" t="s">
        <v>238</v>
      </c>
      <c r="DV309">
        <v>0.87</v>
      </c>
      <c r="DW309">
        <v>11.184100000000001</v>
      </c>
      <c r="DX309">
        <v>0.37280200000000002</v>
      </c>
      <c r="DZ309" t="s">
        <v>3</v>
      </c>
      <c r="EA309" t="s">
        <v>74</v>
      </c>
      <c r="EB309">
        <v>0.86</v>
      </c>
      <c r="EC309">
        <v>10.0738</v>
      </c>
      <c r="ED309">
        <v>0.33579300000000001</v>
      </c>
      <c r="EF309" t="s">
        <v>3</v>
      </c>
      <c r="EG309" t="s">
        <v>48</v>
      </c>
      <c r="EH309">
        <v>0.22</v>
      </c>
      <c r="EI309">
        <v>63.670900000000003</v>
      </c>
      <c r="EJ309">
        <v>2.12236</v>
      </c>
      <c r="EL309" t="s">
        <v>3</v>
      </c>
      <c r="EM309" t="s">
        <v>156</v>
      </c>
      <c r="EN309">
        <v>0.15</v>
      </c>
      <c r="EO309">
        <v>145.48699999999999</v>
      </c>
      <c r="EP309">
        <v>4.8985399999999997</v>
      </c>
      <c r="ET309" t="s">
        <v>3</v>
      </c>
      <c r="EU309" t="s">
        <v>229</v>
      </c>
      <c r="EV309">
        <v>0.89666666666666661</v>
      </c>
      <c r="EW309">
        <v>10.3262</v>
      </c>
      <c r="EX309">
        <v>0.34420600000000001</v>
      </c>
      <c r="FG309" t="s">
        <v>3</v>
      </c>
      <c r="FH309" t="s">
        <v>44</v>
      </c>
      <c r="FI309">
        <v>0.6</v>
      </c>
      <c r="FJ309">
        <v>19.582000000000001</v>
      </c>
      <c r="FK309">
        <v>0.65273300000000001</v>
      </c>
    </row>
    <row r="310" spans="1:167">
      <c r="A310" t="s">
        <v>3</v>
      </c>
      <c r="B310" t="s">
        <v>35</v>
      </c>
      <c r="C310">
        <v>0.41000000000000003</v>
      </c>
      <c r="D310">
        <v>21.632300000000001</v>
      </c>
      <c r="E310">
        <v>0.72107600000000005</v>
      </c>
      <c r="G310" t="s">
        <v>3</v>
      </c>
      <c r="H310" t="s">
        <v>52</v>
      </c>
      <c r="I310">
        <v>0.86333333333333329</v>
      </c>
      <c r="J310">
        <v>12.381399999999999</v>
      </c>
      <c r="K310">
        <v>0.41271400000000003</v>
      </c>
      <c r="M310" t="s">
        <v>3</v>
      </c>
      <c r="N310" t="s">
        <v>243</v>
      </c>
      <c r="O310">
        <v>0.83333333333333337</v>
      </c>
      <c r="P310">
        <v>12.6707</v>
      </c>
      <c r="Q310">
        <v>0.42235600000000001</v>
      </c>
      <c r="Y310" t="s">
        <v>3</v>
      </c>
      <c r="Z310" t="s">
        <v>243</v>
      </c>
      <c r="AA310">
        <v>1</v>
      </c>
      <c r="AB310">
        <v>3.7540100000000001</v>
      </c>
      <c r="AC310">
        <v>0.125134</v>
      </c>
      <c r="AE310" t="s">
        <v>3</v>
      </c>
      <c r="AF310" t="s">
        <v>242</v>
      </c>
      <c r="AG310">
        <v>0.28999999999999998</v>
      </c>
      <c r="AH310">
        <v>24.9178</v>
      </c>
      <c r="AI310">
        <v>0.83059499999999997</v>
      </c>
      <c r="AK310" t="s">
        <v>3</v>
      </c>
      <c r="AL310" t="s">
        <v>227</v>
      </c>
      <c r="AM310">
        <v>1</v>
      </c>
      <c r="AN310">
        <v>4.9774700000000003</v>
      </c>
      <c r="AO310">
        <v>0.16591600000000001</v>
      </c>
      <c r="AQ310" t="s">
        <v>3</v>
      </c>
      <c r="AR310" t="s">
        <v>243</v>
      </c>
      <c r="AS310">
        <v>0.98</v>
      </c>
      <c r="AT310">
        <v>12.827299999999999</v>
      </c>
      <c r="AU310">
        <v>0.42757699999999998</v>
      </c>
      <c r="BO310" t="s">
        <v>3</v>
      </c>
      <c r="BP310" t="s">
        <v>97</v>
      </c>
      <c r="BQ310">
        <v>0.78666666666666674</v>
      </c>
      <c r="BR310">
        <v>11.7349</v>
      </c>
      <c r="BS310">
        <v>0.39116400000000001</v>
      </c>
      <c r="BV310" t="s">
        <v>3</v>
      </c>
      <c r="BW310" t="s">
        <v>34</v>
      </c>
      <c r="BX310">
        <v>0.75</v>
      </c>
      <c r="BY310">
        <v>17.785699999999999</v>
      </c>
      <c r="BZ310">
        <v>0.59285699999999997</v>
      </c>
      <c r="CB310" t="s">
        <v>3</v>
      </c>
      <c r="CC310" t="s">
        <v>109</v>
      </c>
      <c r="CD310">
        <v>1</v>
      </c>
      <c r="CE310">
        <v>7.7043799999999996</v>
      </c>
      <c r="CF310">
        <v>0.25681300000000001</v>
      </c>
      <c r="CH310" t="s">
        <v>3</v>
      </c>
      <c r="CI310" t="s">
        <v>58</v>
      </c>
      <c r="CJ310">
        <v>1</v>
      </c>
      <c r="CK310">
        <v>3.3290999999999999</v>
      </c>
      <c r="CL310">
        <v>0.11097</v>
      </c>
      <c r="CN310" t="s">
        <v>3</v>
      </c>
      <c r="CO310" t="s">
        <v>26</v>
      </c>
      <c r="CP310">
        <v>1</v>
      </c>
      <c r="CQ310">
        <v>8.2008899999999993</v>
      </c>
      <c r="CR310">
        <v>0.27336300000000002</v>
      </c>
      <c r="DG310" t="s">
        <v>3</v>
      </c>
      <c r="DH310" t="s">
        <v>239</v>
      </c>
      <c r="DI310">
        <v>0.36333333333333334</v>
      </c>
      <c r="DJ310">
        <v>22.859000000000002</v>
      </c>
      <c r="DK310">
        <v>0.76196799999999998</v>
      </c>
      <c r="DM310" t="s">
        <v>3</v>
      </c>
      <c r="DN310" t="s">
        <v>239</v>
      </c>
      <c r="DO310">
        <v>0.94</v>
      </c>
      <c r="DP310">
        <v>5.319</v>
      </c>
      <c r="DQ310">
        <v>0.17730000000000001</v>
      </c>
      <c r="DT310" t="s">
        <v>3</v>
      </c>
      <c r="DU310" t="s">
        <v>239</v>
      </c>
      <c r="DV310">
        <v>0.87</v>
      </c>
      <c r="DW310">
        <v>11.306100000000001</v>
      </c>
      <c r="DX310">
        <v>0.37686900000000001</v>
      </c>
      <c r="DZ310" t="s">
        <v>3</v>
      </c>
      <c r="EA310" t="s">
        <v>75</v>
      </c>
      <c r="EB310">
        <v>0.61333333333333329</v>
      </c>
      <c r="EC310">
        <v>15.478</v>
      </c>
      <c r="ED310">
        <v>0.515934</v>
      </c>
      <c r="EF310" t="s">
        <v>3</v>
      </c>
      <c r="EG310" t="s">
        <v>49</v>
      </c>
      <c r="EH310">
        <v>0.95</v>
      </c>
      <c r="EI310">
        <v>8.3354800000000004</v>
      </c>
      <c r="EJ310">
        <v>0.27784900000000001</v>
      </c>
      <c r="EL310" t="s">
        <v>3</v>
      </c>
      <c r="EM310" t="s">
        <v>157</v>
      </c>
      <c r="EN310">
        <v>0</v>
      </c>
      <c r="EO310">
        <v>120.652</v>
      </c>
      <c r="EP310">
        <v>4.1037999999999997</v>
      </c>
      <c r="ET310" t="s">
        <v>3</v>
      </c>
      <c r="EU310" t="s">
        <v>230</v>
      </c>
      <c r="EV310">
        <v>0.79333333333333333</v>
      </c>
      <c r="EW310">
        <v>12.6463</v>
      </c>
      <c r="EX310">
        <v>0.42154199999999997</v>
      </c>
      <c r="FG310" t="s">
        <v>3</v>
      </c>
      <c r="FH310" t="s">
        <v>45</v>
      </c>
      <c r="FI310">
        <v>0.32666666666666672</v>
      </c>
      <c r="FJ310">
        <v>31.633500000000002</v>
      </c>
      <c r="FK310">
        <v>1.0796399999999999</v>
      </c>
    </row>
    <row r="311" spans="1:167">
      <c r="A311" t="s">
        <v>3</v>
      </c>
      <c r="B311" t="s">
        <v>36</v>
      </c>
      <c r="C311">
        <v>0.44333333333333336</v>
      </c>
      <c r="D311">
        <v>19.767900000000001</v>
      </c>
      <c r="E311">
        <v>0.65892899999999999</v>
      </c>
      <c r="G311" t="s">
        <v>3</v>
      </c>
      <c r="H311" t="s">
        <v>53</v>
      </c>
      <c r="I311">
        <v>0.90666666666666662</v>
      </c>
      <c r="J311">
        <v>10.0794</v>
      </c>
      <c r="K311">
        <v>0.33598</v>
      </c>
      <c r="M311" t="s">
        <v>3</v>
      </c>
      <c r="N311" t="s">
        <v>244</v>
      </c>
      <c r="O311">
        <v>1</v>
      </c>
      <c r="P311">
        <v>5.4247300000000003</v>
      </c>
      <c r="Q311">
        <v>0.18082400000000001</v>
      </c>
      <c r="Y311" t="s">
        <v>3</v>
      </c>
      <c r="Z311" t="s">
        <v>244</v>
      </c>
      <c r="AA311">
        <v>1</v>
      </c>
      <c r="AB311">
        <v>7.1802000000000001</v>
      </c>
      <c r="AC311">
        <v>0.23934</v>
      </c>
      <c r="AE311" t="s">
        <v>3</v>
      </c>
      <c r="AF311" t="s">
        <v>243</v>
      </c>
      <c r="AG311">
        <v>0.53666666666666674</v>
      </c>
      <c r="AH311">
        <v>18.121099999999998</v>
      </c>
      <c r="AI311">
        <v>0.60403799999999996</v>
      </c>
      <c r="AK311" t="s">
        <v>3</v>
      </c>
      <c r="AL311" t="s">
        <v>228</v>
      </c>
      <c r="AM311">
        <v>1</v>
      </c>
      <c r="AN311">
        <v>5.8246799999999999</v>
      </c>
      <c r="AO311">
        <v>0.194156</v>
      </c>
      <c r="AQ311" t="s">
        <v>3</v>
      </c>
      <c r="AR311" t="s">
        <v>244</v>
      </c>
      <c r="AS311">
        <v>1</v>
      </c>
      <c r="AT311">
        <v>11.4039</v>
      </c>
      <c r="AU311">
        <v>0.38012899999999999</v>
      </c>
      <c r="BO311" t="s">
        <v>3</v>
      </c>
      <c r="BP311" t="s">
        <v>98</v>
      </c>
      <c r="BQ311">
        <v>1</v>
      </c>
      <c r="BR311">
        <v>7.6768200000000002</v>
      </c>
      <c r="BS311">
        <v>0.25589400000000001</v>
      </c>
      <c r="BV311" t="s">
        <v>3</v>
      </c>
      <c r="BW311" t="s">
        <v>35</v>
      </c>
      <c r="BX311">
        <v>0.73333333333333328</v>
      </c>
      <c r="BY311">
        <v>10.858599999999999</v>
      </c>
      <c r="BZ311">
        <v>0.361952</v>
      </c>
      <c r="CB311" t="s">
        <v>3</v>
      </c>
      <c r="CC311" t="s">
        <v>110</v>
      </c>
      <c r="CD311">
        <v>0.71000000000000008</v>
      </c>
      <c r="CE311">
        <v>18.191800000000001</v>
      </c>
      <c r="CF311">
        <v>0.60639399999999999</v>
      </c>
      <c r="CH311" t="s">
        <v>3</v>
      </c>
      <c r="CI311" t="s">
        <v>59</v>
      </c>
      <c r="CJ311">
        <v>0.98</v>
      </c>
      <c r="CK311">
        <v>4.8207000000000004</v>
      </c>
      <c r="CL311">
        <v>0.16069</v>
      </c>
      <c r="CN311" t="s">
        <v>3</v>
      </c>
      <c r="CO311" t="s">
        <v>27</v>
      </c>
      <c r="CP311">
        <v>0.87666666666666671</v>
      </c>
      <c r="CQ311">
        <v>9.35093</v>
      </c>
      <c r="CR311">
        <v>0.31169799999999998</v>
      </c>
      <c r="DG311" t="s">
        <v>3</v>
      </c>
      <c r="DH311" t="s">
        <v>240</v>
      </c>
      <c r="DI311">
        <v>0.6166666666666667</v>
      </c>
      <c r="DJ311">
        <v>18.578199999999999</v>
      </c>
      <c r="DK311">
        <v>0.61927299999999996</v>
      </c>
      <c r="DM311" t="s">
        <v>3</v>
      </c>
      <c r="DN311" t="s">
        <v>240</v>
      </c>
      <c r="DO311">
        <v>1</v>
      </c>
      <c r="DP311">
        <v>3.4372099999999999</v>
      </c>
      <c r="DQ311">
        <v>0.114574</v>
      </c>
      <c r="DT311" t="s">
        <v>3</v>
      </c>
      <c r="DU311" t="s">
        <v>240</v>
      </c>
      <c r="DV311">
        <v>0.60666666666666669</v>
      </c>
      <c r="DW311">
        <v>15.1579</v>
      </c>
      <c r="DX311">
        <v>0.50526499999999996</v>
      </c>
      <c r="DZ311" t="s">
        <v>3</v>
      </c>
      <c r="EA311" t="s">
        <v>76</v>
      </c>
      <c r="EB311">
        <v>1</v>
      </c>
      <c r="EC311">
        <v>8.9282900000000005</v>
      </c>
      <c r="ED311">
        <v>0.29760999999999999</v>
      </c>
      <c r="EF311" t="s">
        <v>3</v>
      </c>
      <c r="EG311" t="s">
        <v>50</v>
      </c>
      <c r="EH311">
        <v>1</v>
      </c>
      <c r="EI311">
        <v>4.74057</v>
      </c>
      <c r="EJ311">
        <v>0.15801899999999999</v>
      </c>
      <c r="EL311" t="s">
        <v>3</v>
      </c>
      <c r="EM311" t="s">
        <v>158</v>
      </c>
      <c r="EN311">
        <v>0.11666666666666667</v>
      </c>
      <c r="EO311">
        <v>104.01300000000001</v>
      </c>
      <c r="EP311">
        <v>3.5378400000000001</v>
      </c>
      <c r="ET311" t="s">
        <v>3</v>
      </c>
      <c r="EU311" t="s">
        <v>231</v>
      </c>
      <c r="EV311">
        <v>1</v>
      </c>
      <c r="EW311">
        <v>6.4314600000000004</v>
      </c>
      <c r="EX311">
        <v>0.21438199999999999</v>
      </c>
      <c r="FG311" t="s">
        <v>3</v>
      </c>
      <c r="FH311" t="s">
        <v>46</v>
      </c>
      <c r="FI311">
        <v>0.26</v>
      </c>
      <c r="FJ311">
        <v>28.021100000000001</v>
      </c>
      <c r="FK311">
        <v>0.93403599999999998</v>
      </c>
    </row>
    <row r="312" spans="1:167">
      <c r="A312" t="s">
        <v>3</v>
      </c>
      <c r="B312" t="s">
        <v>37</v>
      </c>
      <c r="C312">
        <v>0.96333333333333326</v>
      </c>
      <c r="D312">
        <v>10.954499999999999</v>
      </c>
      <c r="E312">
        <v>0.365149</v>
      </c>
      <c r="G312" t="s">
        <v>3</v>
      </c>
      <c r="H312" t="s">
        <v>54</v>
      </c>
      <c r="I312">
        <v>0.92666666666666664</v>
      </c>
      <c r="J312">
        <v>12.1736</v>
      </c>
      <c r="K312">
        <v>0.40578700000000001</v>
      </c>
      <c r="M312" t="s">
        <v>3</v>
      </c>
      <c r="N312" t="s">
        <v>245</v>
      </c>
      <c r="O312">
        <v>0.52</v>
      </c>
      <c r="P312">
        <v>24.616599999999998</v>
      </c>
      <c r="Q312">
        <v>0.82055299999999998</v>
      </c>
      <c r="Y312" t="s">
        <v>3</v>
      </c>
      <c r="Z312" t="s">
        <v>245</v>
      </c>
      <c r="AA312">
        <v>1</v>
      </c>
      <c r="AB312">
        <v>4.3444900000000004</v>
      </c>
      <c r="AC312">
        <v>0.144816</v>
      </c>
      <c r="AE312" t="s">
        <v>3</v>
      </c>
      <c r="AF312" t="s">
        <v>244</v>
      </c>
      <c r="AG312">
        <v>0.80333333333333334</v>
      </c>
      <c r="AH312">
        <v>13.3226</v>
      </c>
      <c r="AI312">
        <v>0.44408700000000001</v>
      </c>
      <c r="AK312" t="s">
        <v>3</v>
      </c>
      <c r="AL312" t="s">
        <v>229</v>
      </c>
      <c r="AM312">
        <v>1</v>
      </c>
      <c r="AN312">
        <v>6.53078</v>
      </c>
      <c r="AO312">
        <v>0.217693</v>
      </c>
      <c r="AQ312" t="s">
        <v>3</v>
      </c>
      <c r="AR312" t="s">
        <v>245</v>
      </c>
      <c r="AS312">
        <v>0.91333333333333333</v>
      </c>
      <c r="AT312">
        <v>11.6274</v>
      </c>
      <c r="AU312">
        <v>0.38758100000000001</v>
      </c>
      <c r="BO312" t="s">
        <v>3</v>
      </c>
      <c r="BP312" t="s">
        <v>99</v>
      </c>
      <c r="BQ312">
        <v>0.69666666666666666</v>
      </c>
      <c r="BR312">
        <v>15.6869</v>
      </c>
      <c r="BS312">
        <v>0.52289600000000003</v>
      </c>
      <c r="BV312" t="s">
        <v>3</v>
      </c>
      <c r="BW312" t="s">
        <v>36</v>
      </c>
      <c r="BX312">
        <v>0.97333333333333327</v>
      </c>
      <c r="BY312">
        <v>7.4339700000000004</v>
      </c>
      <c r="BZ312">
        <v>0.24779899999999999</v>
      </c>
      <c r="CB312" t="s">
        <v>3</v>
      </c>
      <c r="CC312" t="s">
        <v>111</v>
      </c>
      <c r="CD312">
        <v>0.90333333333333343</v>
      </c>
      <c r="CE312">
        <v>10.186199999999999</v>
      </c>
      <c r="CF312">
        <v>0.33953899999999998</v>
      </c>
      <c r="CH312" t="s">
        <v>3</v>
      </c>
      <c r="CI312" t="s">
        <v>60</v>
      </c>
      <c r="CJ312">
        <v>0.92666666666666664</v>
      </c>
      <c r="CK312">
        <v>4.6310500000000001</v>
      </c>
      <c r="CL312">
        <v>0.15436800000000001</v>
      </c>
      <c r="CN312" t="s">
        <v>3</v>
      </c>
      <c r="CO312" t="s">
        <v>28</v>
      </c>
      <c r="CP312">
        <v>0.92999999999999994</v>
      </c>
      <c r="CQ312">
        <v>11.7103</v>
      </c>
      <c r="CR312">
        <v>0.39034200000000002</v>
      </c>
      <c r="DG312" t="s">
        <v>3</v>
      </c>
      <c r="DH312" t="s">
        <v>241</v>
      </c>
      <c r="DI312">
        <v>0.33666666666666667</v>
      </c>
      <c r="DJ312">
        <v>22.4558</v>
      </c>
      <c r="DK312">
        <v>0.74852700000000005</v>
      </c>
      <c r="DM312" t="s">
        <v>3</v>
      </c>
      <c r="DN312" t="s">
        <v>241</v>
      </c>
      <c r="DO312">
        <v>1</v>
      </c>
      <c r="DP312">
        <v>2.8556300000000001</v>
      </c>
      <c r="DQ312">
        <v>9.5187499999999994E-2</v>
      </c>
      <c r="DT312" t="s">
        <v>3</v>
      </c>
      <c r="DU312" t="s">
        <v>241</v>
      </c>
      <c r="DV312">
        <v>0.52333333333333332</v>
      </c>
      <c r="DW312">
        <v>18.036300000000001</v>
      </c>
      <c r="DX312">
        <v>0.60120899999999999</v>
      </c>
      <c r="DZ312" t="s">
        <v>3</v>
      </c>
      <c r="EA312" t="s">
        <v>77</v>
      </c>
      <c r="EB312">
        <v>0.93666666666666676</v>
      </c>
      <c r="EC312">
        <v>8.8218300000000003</v>
      </c>
      <c r="ED312">
        <v>0.29406100000000002</v>
      </c>
      <c r="EF312" t="s">
        <v>3</v>
      </c>
      <c r="EG312" t="s">
        <v>51</v>
      </c>
      <c r="EH312">
        <v>1</v>
      </c>
      <c r="EI312">
        <v>4.0027400000000002</v>
      </c>
      <c r="EJ312">
        <v>0.13342499999999999</v>
      </c>
      <c r="EL312" t="s">
        <v>3</v>
      </c>
      <c r="EM312" t="s">
        <v>159</v>
      </c>
      <c r="EN312">
        <v>0.14666666666666667</v>
      </c>
      <c r="EO312">
        <v>44.928899999999999</v>
      </c>
      <c r="EP312">
        <v>1.49763</v>
      </c>
      <c r="ET312" t="s">
        <v>3</v>
      </c>
      <c r="EU312" t="s">
        <v>232</v>
      </c>
      <c r="EV312">
        <v>0.79666666666666663</v>
      </c>
      <c r="EW312">
        <v>11.0923</v>
      </c>
      <c r="EX312">
        <v>0.36974400000000002</v>
      </c>
      <c r="FG312" t="s">
        <v>3</v>
      </c>
      <c r="FH312" t="s">
        <v>47</v>
      </c>
      <c r="FI312">
        <v>0.56000000000000005</v>
      </c>
      <c r="FJ312">
        <v>18.073399999999999</v>
      </c>
      <c r="FK312">
        <v>0.61474300000000004</v>
      </c>
    </row>
    <row r="313" spans="1:167">
      <c r="A313" t="s">
        <v>3</v>
      </c>
      <c r="B313" t="s">
        <v>38</v>
      </c>
      <c r="C313">
        <v>1</v>
      </c>
      <c r="D313">
        <v>7.89811</v>
      </c>
      <c r="E313">
        <v>0.26327</v>
      </c>
      <c r="G313" t="s">
        <v>3</v>
      </c>
      <c r="H313" t="s">
        <v>55</v>
      </c>
      <c r="I313">
        <v>0.89</v>
      </c>
      <c r="J313">
        <v>10.260400000000001</v>
      </c>
      <c r="K313">
        <v>0.34201399999999998</v>
      </c>
      <c r="M313" t="s">
        <v>3</v>
      </c>
      <c r="N313" t="s">
        <v>246</v>
      </c>
      <c r="O313">
        <v>0.32333333333333331</v>
      </c>
      <c r="P313">
        <v>24.236499999999999</v>
      </c>
      <c r="Q313">
        <v>0.80788300000000002</v>
      </c>
      <c r="Y313" t="s">
        <v>3</v>
      </c>
      <c r="Z313" t="s">
        <v>246</v>
      </c>
      <c r="AA313">
        <v>1</v>
      </c>
      <c r="AB313">
        <v>5.0229200000000001</v>
      </c>
      <c r="AC313">
        <v>0.167431</v>
      </c>
      <c r="AE313" t="s">
        <v>3</v>
      </c>
      <c r="AF313" t="s">
        <v>245</v>
      </c>
      <c r="AG313">
        <v>0.16333333333333336</v>
      </c>
      <c r="AH313">
        <v>35.339300000000001</v>
      </c>
      <c r="AI313">
        <v>1.17798</v>
      </c>
      <c r="AK313" t="s">
        <v>3</v>
      </c>
      <c r="AL313" t="s">
        <v>230</v>
      </c>
      <c r="AM313">
        <v>1</v>
      </c>
      <c r="AN313">
        <v>5.0872299999999999</v>
      </c>
      <c r="AO313">
        <v>0.169574</v>
      </c>
      <c r="AQ313" t="s">
        <v>3</v>
      </c>
      <c r="AR313" t="s">
        <v>246</v>
      </c>
      <c r="AS313">
        <v>0.63</v>
      </c>
      <c r="AT313">
        <v>18.810199999999998</v>
      </c>
      <c r="AU313">
        <v>0.62700800000000001</v>
      </c>
      <c r="BO313" t="s">
        <v>3</v>
      </c>
      <c r="BP313" t="s">
        <v>100</v>
      </c>
      <c r="BQ313">
        <v>0.16333333333333336</v>
      </c>
      <c r="BR313">
        <v>23.748200000000001</v>
      </c>
      <c r="BS313">
        <v>0.79160699999999995</v>
      </c>
      <c r="BV313" t="s">
        <v>3</v>
      </c>
      <c r="BW313" t="s">
        <v>37</v>
      </c>
      <c r="BX313">
        <v>0.45333333333333331</v>
      </c>
      <c r="BY313">
        <v>20.280899999999999</v>
      </c>
      <c r="BZ313">
        <v>0.67602899999999999</v>
      </c>
      <c r="CB313" t="s">
        <v>3</v>
      </c>
      <c r="CC313" t="s">
        <v>112</v>
      </c>
      <c r="CD313">
        <v>0.76333333333333331</v>
      </c>
      <c r="CE313">
        <v>11.0717</v>
      </c>
      <c r="CF313">
        <v>0.369058</v>
      </c>
      <c r="CH313" t="s">
        <v>3</v>
      </c>
      <c r="CI313" t="s">
        <v>61</v>
      </c>
      <c r="CJ313">
        <v>0.93333333333333335</v>
      </c>
      <c r="CK313">
        <v>5.3041600000000004</v>
      </c>
      <c r="CL313">
        <v>0.17680499999999999</v>
      </c>
      <c r="CN313" t="s">
        <v>3</v>
      </c>
      <c r="CO313" t="s">
        <v>29</v>
      </c>
      <c r="CP313">
        <v>0.85</v>
      </c>
      <c r="CQ313">
        <v>10.7531</v>
      </c>
      <c r="CR313">
        <v>0.35843799999999998</v>
      </c>
      <c r="DG313" t="s">
        <v>3</v>
      </c>
      <c r="DH313" t="s">
        <v>242</v>
      </c>
      <c r="DI313">
        <v>0.7566666666666666</v>
      </c>
      <c r="DJ313">
        <v>16.194199999999999</v>
      </c>
      <c r="DK313">
        <v>0.53980700000000004</v>
      </c>
      <c r="DM313" t="s">
        <v>3</v>
      </c>
      <c r="DN313" t="s">
        <v>242</v>
      </c>
      <c r="DO313">
        <v>1</v>
      </c>
      <c r="DP313">
        <v>3.86781</v>
      </c>
      <c r="DQ313">
        <v>0.12892700000000001</v>
      </c>
      <c r="DT313" t="s">
        <v>3</v>
      </c>
      <c r="DU313" t="s">
        <v>242</v>
      </c>
      <c r="DV313">
        <v>0.41333333333333333</v>
      </c>
      <c r="DW313">
        <v>18.808900000000001</v>
      </c>
      <c r="DX313">
        <v>0.62696399999999997</v>
      </c>
      <c r="DZ313" t="s">
        <v>3</v>
      </c>
      <c r="EA313" t="s">
        <v>78</v>
      </c>
      <c r="EB313">
        <v>0.98</v>
      </c>
      <c r="EC313">
        <v>7.5204599999999999</v>
      </c>
      <c r="ED313">
        <v>0.25068200000000002</v>
      </c>
      <c r="EF313" t="s">
        <v>3</v>
      </c>
      <c r="EG313" t="s">
        <v>52</v>
      </c>
      <c r="EH313">
        <v>1</v>
      </c>
      <c r="EI313">
        <v>5.12974</v>
      </c>
      <c r="EJ313">
        <v>0.170991</v>
      </c>
      <c r="EL313" t="s">
        <v>3</v>
      </c>
      <c r="EM313" t="s">
        <v>160</v>
      </c>
      <c r="EN313">
        <v>3.3333333333333335E-3</v>
      </c>
      <c r="EO313">
        <v>50.612299999999998</v>
      </c>
      <c r="EP313">
        <v>1.6870799999999999</v>
      </c>
      <c r="ET313" t="s">
        <v>3</v>
      </c>
      <c r="EU313" t="s">
        <v>233</v>
      </c>
      <c r="EV313">
        <v>0.7566666666666666</v>
      </c>
      <c r="EW313">
        <v>13.323600000000001</v>
      </c>
      <c r="EX313">
        <v>0.44411800000000001</v>
      </c>
      <c r="FG313" t="s">
        <v>3</v>
      </c>
      <c r="FH313" t="s">
        <v>48</v>
      </c>
      <c r="FI313">
        <v>0.24000000000000002</v>
      </c>
      <c r="FJ313">
        <v>34.236800000000002</v>
      </c>
      <c r="FK313">
        <v>1.24952</v>
      </c>
    </row>
    <row r="314" spans="1:167">
      <c r="A314" t="s">
        <v>3</v>
      </c>
      <c r="B314" t="s">
        <v>39</v>
      </c>
      <c r="C314">
        <v>1</v>
      </c>
      <c r="D314">
        <v>8.66709</v>
      </c>
      <c r="E314">
        <v>0.28890300000000002</v>
      </c>
      <c r="G314" t="s">
        <v>3</v>
      </c>
      <c r="H314" t="s">
        <v>56</v>
      </c>
      <c r="I314">
        <v>0.91666666666666663</v>
      </c>
      <c r="J314">
        <v>12.277900000000001</v>
      </c>
      <c r="K314">
        <v>0.40926200000000001</v>
      </c>
      <c r="M314" t="s">
        <v>3</v>
      </c>
      <c r="N314" t="s">
        <v>247</v>
      </c>
      <c r="O314">
        <v>0.92666666666666664</v>
      </c>
      <c r="P314">
        <v>9.5258000000000003</v>
      </c>
      <c r="Q314">
        <v>0.317527</v>
      </c>
      <c r="Y314" t="s">
        <v>3</v>
      </c>
      <c r="Z314" t="s">
        <v>247</v>
      </c>
      <c r="AA314">
        <v>1</v>
      </c>
      <c r="AB314">
        <v>4.7613899999999996</v>
      </c>
      <c r="AC314">
        <v>0.15871299999999999</v>
      </c>
      <c r="AE314" t="s">
        <v>3</v>
      </c>
      <c r="AF314" t="s">
        <v>246</v>
      </c>
      <c r="AG314">
        <v>0.66</v>
      </c>
      <c r="AH314">
        <v>15.964399999999999</v>
      </c>
      <c r="AI314">
        <v>0.53214600000000001</v>
      </c>
      <c r="AK314" t="s">
        <v>3</v>
      </c>
      <c r="AL314" t="s">
        <v>231</v>
      </c>
      <c r="AM314">
        <v>1</v>
      </c>
      <c r="AN314">
        <v>6.69421</v>
      </c>
      <c r="AO314">
        <v>0.22314000000000001</v>
      </c>
      <c r="AQ314" t="s">
        <v>3</v>
      </c>
      <c r="AR314" t="s">
        <v>247</v>
      </c>
      <c r="AS314">
        <v>0.53</v>
      </c>
      <c r="AT314">
        <v>17.6008</v>
      </c>
      <c r="AU314">
        <v>0.58669199999999999</v>
      </c>
      <c r="BO314" t="s">
        <v>3</v>
      </c>
      <c r="BP314" t="s">
        <v>101</v>
      </c>
      <c r="BQ314">
        <v>0.17666666666666667</v>
      </c>
      <c r="BR314">
        <v>61.081299999999999</v>
      </c>
      <c r="BS314">
        <v>2.0360399999999998</v>
      </c>
      <c r="BV314" t="s">
        <v>3</v>
      </c>
      <c r="BW314" t="s">
        <v>38</v>
      </c>
      <c r="BX314">
        <v>0.92333333333333334</v>
      </c>
      <c r="BY314">
        <v>7.5372300000000001</v>
      </c>
      <c r="BZ314">
        <v>0.25124099999999999</v>
      </c>
      <c r="CB314" t="s">
        <v>3</v>
      </c>
      <c r="CC314" t="s">
        <v>113</v>
      </c>
      <c r="CD314">
        <v>0.84333333333333338</v>
      </c>
      <c r="CE314">
        <v>10.7616</v>
      </c>
      <c r="CF314">
        <v>0.35871900000000001</v>
      </c>
      <c r="CH314" t="s">
        <v>3</v>
      </c>
      <c r="CI314" t="s">
        <v>62</v>
      </c>
      <c r="CJ314">
        <v>1</v>
      </c>
      <c r="CK314">
        <v>3.78193</v>
      </c>
      <c r="CL314">
        <v>0.12606400000000001</v>
      </c>
      <c r="CN314" t="s">
        <v>3</v>
      </c>
      <c r="CO314" t="s">
        <v>30</v>
      </c>
      <c r="CP314">
        <v>1</v>
      </c>
      <c r="CQ314">
        <v>6.1455799999999998</v>
      </c>
      <c r="CR314">
        <v>0.20485300000000001</v>
      </c>
      <c r="DG314" t="s">
        <v>3</v>
      </c>
      <c r="DH314" t="s">
        <v>243</v>
      </c>
      <c r="DI314">
        <v>1</v>
      </c>
      <c r="DJ314">
        <v>7.0944500000000001</v>
      </c>
      <c r="DK314">
        <v>0.236482</v>
      </c>
      <c r="DM314" t="s">
        <v>3</v>
      </c>
      <c r="DN314" t="s">
        <v>243</v>
      </c>
      <c r="DO314">
        <v>1</v>
      </c>
      <c r="DP314">
        <v>4.0332800000000004</v>
      </c>
      <c r="DQ314">
        <v>0.13444300000000001</v>
      </c>
      <c r="DT314" t="s">
        <v>3</v>
      </c>
      <c r="DU314" t="s">
        <v>243</v>
      </c>
      <c r="DV314">
        <v>0.94</v>
      </c>
      <c r="DW314">
        <v>10.065</v>
      </c>
      <c r="DX314">
        <v>0.33550099999999999</v>
      </c>
      <c r="DZ314" t="s">
        <v>3</v>
      </c>
      <c r="EA314" t="s">
        <v>79</v>
      </c>
      <c r="EB314">
        <v>0.96333333333333326</v>
      </c>
      <c r="EC314">
        <v>7.2062600000000003</v>
      </c>
      <c r="ED314">
        <v>0.24020900000000001</v>
      </c>
      <c r="EF314" t="s">
        <v>3</v>
      </c>
      <c r="EG314" t="s">
        <v>53</v>
      </c>
      <c r="EH314">
        <v>1</v>
      </c>
      <c r="EI314">
        <v>3.7827999999999999</v>
      </c>
      <c r="EJ314">
        <v>0.12609300000000001</v>
      </c>
      <c r="EL314" t="s">
        <v>3</v>
      </c>
      <c r="EM314" t="s">
        <v>161</v>
      </c>
      <c r="EN314">
        <v>0.08</v>
      </c>
      <c r="EO314">
        <v>60.397100000000002</v>
      </c>
      <c r="EP314">
        <v>2.0132400000000001</v>
      </c>
      <c r="ET314" t="s">
        <v>3</v>
      </c>
      <c r="EU314" t="s">
        <v>234</v>
      </c>
      <c r="EV314">
        <v>0.78333333333333333</v>
      </c>
      <c r="EW314">
        <v>11.7075</v>
      </c>
      <c r="EX314">
        <v>0.39024900000000001</v>
      </c>
      <c r="FG314" t="s">
        <v>3</v>
      </c>
      <c r="FH314" t="s">
        <v>49</v>
      </c>
      <c r="FI314">
        <v>0.02</v>
      </c>
      <c r="FJ314">
        <v>31.475899999999999</v>
      </c>
      <c r="FK314">
        <v>1.2247399999999999</v>
      </c>
    </row>
    <row r="315" spans="1:167">
      <c r="A315" t="s">
        <v>3</v>
      </c>
      <c r="B315" t="s">
        <v>40</v>
      </c>
      <c r="C315">
        <v>1</v>
      </c>
      <c r="D315">
        <v>9.5254600000000007</v>
      </c>
      <c r="E315">
        <v>0.31751499999999999</v>
      </c>
      <c r="G315" t="s">
        <v>3</v>
      </c>
      <c r="H315" t="s">
        <v>57</v>
      </c>
      <c r="I315">
        <v>0.89</v>
      </c>
      <c r="J315">
        <v>10.304399999999999</v>
      </c>
      <c r="K315">
        <v>0.34347899999999998</v>
      </c>
      <c r="M315" t="s">
        <v>3</v>
      </c>
      <c r="N315" t="s">
        <v>248</v>
      </c>
      <c r="O315">
        <v>1</v>
      </c>
      <c r="P315">
        <v>7.7107400000000004</v>
      </c>
      <c r="Q315">
        <v>0.257025</v>
      </c>
      <c r="Y315" t="s">
        <v>3</v>
      </c>
      <c r="Z315" t="s">
        <v>248</v>
      </c>
      <c r="AA315">
        <v>0.95333333333333337</v>
      </c>
      <c r="AB315">
        <v>9.0424000000000007</v>
      </c>
      <c r="AC315">
        <v>0.30141299999999999</v>
      </c>
      <c r="AE315" t="s">
        <v>3</v>
      </c>
      <c r="AF315" t="s">
        <v>247</v>
      </c>
      <c r="AG315">
        <v>0.42333333333333328</v>
      </c>
      <c r="AH315">
        <v>26.153500000000001</v>
      </c>
      <c r="AI315">
        <v>0.871784</v>
      </c>
      <c r="AK315" t="s">
        <v>3</v>
      </c>
      <c r="AL315" t="s">
        <v>232</v>
      </c>
      <c r="AM315">
        <v>1</v>
      </c>
      <c r="AN315">
        <v>4.6189</v>
      </c>
      <c r="AO315">
        <v>0.15396299999999999</v>
      </c>
      <c r="AQ315" t="s">
        <v>3</v>
      </c>
      <c r="AR315" t="s">
        <v>248</v>
      </c>
      <c r="AS315">
        <v>1</v>
      </c>
      <c r="AT315">
        <v>5.0149699999999999</v>
      </c>
      <c r="AU315">
        <v>0.16716600000000001</v>
      </c>
      <c r="BO315" t="s">
        <v>3</v>
      </c>
      <c r="BP315" t="s">
        <v>102</v>
      </c>
      <c r="BQ315">
        <v>0</v>
      </c>
      <c r="BR315">
        <v>46.014499999999998</v>
      </c>
      <c r="BS315">
        <v>1.53382</v>
      </c>
      <c r="BV315" t="s">
        <v>3</v>
      </c>
      <c r="BW315" t="s">
        <v>39</v>
      </c>
      <c r="BX315">
        <v>0.95333333333333337</v>
      </c>
      <c r="BY315">
        <v>8.7059999999999995</v>
      </c>
      <c r="BZ315">
        <v>0.29020000000000001</v>
      </c>
      <c r="CB315" t="s">
        <v>3</v>
      </c>
      <c r="CC315" t="s">
        <v>114</v>
      </c>
      <c r="CD315">
        <v>0.68666666666666676</v>
      </c>
      <c r="CE315">
        <v>15.8965</v>
      </c>
      <c r="CF315">
        <v>0.52988500000000005</v>
      </c>
      <c r="CH315" t="s">
        <v>3</v>
      </c>
      <c r="CI315" t="s">
        <v>63</v>
      </c>
      <c r="CJ315">
        <v>1</v>
      </c>
      <c r="CK315">
        <v>3.38585</v>
      </c>
      <c r="CL315">
        <v>0.112862</v>
      </c>
      <c r="CN315" t="s">
        <v>3</v>
      </c>
      <c r="CO315" t="s">
        <v>31</v>
      </c>
      <c r="CP315">
        <v>1</v>
      </c>
      <c r="CQ315">
        <v>6.73773</v>
      </c>
      <c r="CR315">
        <v>0.22459100000000001</v>
      </c>
      <c r="DG315" t="s">
        <v>3</v>
      </c>
      <c r="DH315" t="s">
        <v>244</v>
      </c>
      <c r="DI315">
        <v>1</v>
      </c>
      <c r="DJ315">
        <v>7.34572</v>
      </c>
      <c r="DK315">
        <v>0.24485699999999999</v>
      </c>
      <c r="DM315" t="s">
        <v>3</v>
      </c>
      <c r="DN315" t="s">
        <v>244</v>
      </c>
      <c r="DO315">
        <v>0.95</v>
      </c>
      <c r="DP315">
        <v>7.0484299999999998</v>
      </c>
      <c r="DQ315">
        <v>0.23494799999999999</v>
      </c>
      <c r="DT315" t="s">
        <v>3</v>
      </c>
      <c r="DU315" t="s">
        <v>244</v>
      </c>
      <c r="DV315">
        <v>0.80666666666666664</v>
      </c>
      <c r="DW315">
        <v>12.504300000000001</v>
      </c>
      <c r="DX315">
        <v>0.41681000000000001</v>
      </c>
      <c r="DZ315" t="s">
        <v>3</v>
      </c>
      <c r="EA315" t="s">
        <v>80</v>
      </c>
      <c r="EB315">
        <v>0.95333333333333337</v>
      </c>
      <c r="EC315">
        <v>6.9134799999999998</v>
      </c>
      <c r="ED315">
        <v>0.23044899999999999</v>
      </c>
      <c r="EF315" t="s">
        <v>3</v>
      </c>
      <c r="EG315" t="s">
        <v>54</v>
      </c>
      <c r="EH315">
        <v>1</v>
      </c>
      <c r="EI315">
        <v>5.22438</v>
      </c>
      <c r="EJ315">
        <v>0.174146</v>
      </c>
      <c r="EL315" t="s">
        <v>3</v>
      </c>
      <c r="EM315" t="s">
        <v>162</v>
      </c>
      <c r="EN315">
        <v>9.3333333333333324E-2</v>
      </c>
      <c r="EO315">
        <v>102.408</v>
      </c>
      <c r="EP315">
        <v>3.5682200000000002</v>
      </c>
      <c r="ET315" t="s">
        <v>3</v>
      </c>
      <c r="EU315" t="s">
        <v>235</v>
      </c>
      <c r="EV315">
        <v>1</v>
      </c>
      <c r="EW315">
        <v>6.3747100000000003</v>
      </c>
      <c r="EX315">
        <v>0.21249000000000001</v>
      </c>
      <c r="FG315" t="s">
        <v>3</v>
      </c>
      <c r="FH315" t="s">
        <v>50</v>
      </c>
      <c r="FI315">
        <v>0.33</v>
      </c>
      <c r="FJ315">
        <v>25.608599999999999</v>
      </c>
      <c r="FK315">
        <v>0.88002000000000002</v>
      </c>
    </row>
    <row r="316" spans="1:167">
      <c r="A316" t="s">
        <v>3</v>
      </c>
      <c r="B316" t="s">
        <v>41</v>
      </c>
      <c r="C316">
        <v>1</v>
      </c>
      <c r="D316">
        <v>9.1062100000000008</v>
      </c>
      <c r="E316">
        <v>0.30353999999999998</v>
      </c>
      <c r="G316" t="s">
        <v>3</v>
      </c>
      <c r="H316" t="s">
        <v>58</v>
      </c>
      <c r="I316">
        <v>0.80333333333333334</v>
      </c>
      <c r="J316">
        <v>16.008600000000001</v>
      </c>
      <c r="K316">
        <v>0.53361899999999995</v>
      </c>
      <c r="M316" t="s">
        <v>3</v>
      </c>
      <c r="N316" t="s">
        <v>249</v>
      </c>
      <c r="O316">
        <v>1</v>
      </c>
      <c r="P316">
        <v>10.1021</v>
      </c>
      <c r="Q316">
        <v>0.33673799999999998</v>
      </c>
      <c r="Y316" t="s">
        <v>3</v>
      </c>
      <c r="Z316" t="s">
        <v>249</v>
      </c>
      <c r="AA316">
        <v>1</v>
      </c>
      <c r="AB316">
        <v>9.7136700000000005</v>
      </c>
      <c r="AC316">
        <v>0.32378899999999999</v>
      </c>
      <c r="AE316" t="s">
        <v>3</v>
      </c>
      <c r="AF316" t="s">
        <v>248</v>
      </c>
      <c r="AG316">
        <v>0.39666666666666667</v>
      </c>
      <c r="AH316">
        <v>26.926100000000002</v>
      </c>
      <c r="AI316">
        <v>0.897536</v>
      </c>
      <c r="AK316" t="s">
        <v>3</v>
      </c>
      <c r="AL316" t="s">
        <v>233</v>
      </c>
      <c r="AM316">
        <v>1</v>
      </c>
      <c r="AN316">
        <v>5.01166</v>
      </c>
      <c r="AO316">
        <v>0.16705500000000001</v>
      </c>
      <c r="AQ316" t="s">
        <v>3</v>
      </c>
      <c r="AR316" t="s">
        <v>249</v>
      </c>
      <c r="AS316">
        <v>1</v>
      </c>
      <c r="AT316">
        <v>5.4020400000000004</v>
      </c>
      <c r="AU316">
        <v>0.18006800000000001</v>
      </c>
      <c r="BO316" t="s">
        <v>3</v>
      </c>
      <c r="BP316" t="s">
        <v>103</v>
      </c>
      <c r="BQ316">
        <v>0.62333333333333329</v>
      </c>
      <c r="BR316">
        <v>18.398900000000001</v>
      </c>
      <c r="BS316">
        <v>0.61329800000000001</v>
      </c>
      <c r="BV316" t="s">
        <v>3</v>
      </c>
      <c r="BW316" t="s">
        <v>40</v>
      </c>
      <c r="BX316">
        <v>0.91666666666666663</v>
      </c>
      <c r="BY316">
        <v>8.0928400000000007</v>
      </c>
      <c r="BZ316">
        <v>0.26976099999999997</v>
      </c>
      <c r="CB316" t="s">
        <v>3</v>
      </c>
      <c r="CC316" t="s">
        <v>115</v>
      </c>
      <c r="CD316">
        <v>0.66333333333333333</v>
      </c>
      <c r="CE316">
        <v>17.011299999999999</v>
      </c>
      <c r="CF316">
        <v>0.56704299999999996</v>
      </c>
      <c r="CH316" t="s">
        <v>3</v>
      </c>
      <c r="CI316" t="s">
        <v>64</v>
      </c>
      <c r="CJ316">
        <v>1</v>
      </c>
      <c r="CK316">
        <v>4.7604199999999999</v>
      </c>
      <c r="CL316">
        <v>0.15868099999999999</v>
      </c>
      <c r="CN316" t="s">
        <v>3</v>
      </c>
      <c r="CO316" t="s">
        <v>32</v>
      </c>
      <c r="CP316">
        <v>0.68666666666666676</v>
      </c>
      <c r="CQ316">
        <v>20.080500000000001</v>
      </c>
      <c r="CR316">
        <v>0.66935</v>
      </c>
      <c r="DG316" t="s">
        <v>3</v>
      </c>
      <c r="DH316" t="s">
        <v>245</v>
      </c>
      <c r="DI316">
        <v>1</v>
      </c>
      <c r="DJ316">
        <v>9.3193099999999998</v>
      </c>
      <c r="DK316">
        <v>0.31064399999999998</v>
      </c>
      <c r="DM316" t="s">
        <v>3</v>
      </c>
      <c r="DN316" t="s">
        <v>245</v>
      </c>
      <c r="DO316">
        <v>1</v>
      </c>
      <c r="DP316">
        <v>6.3982000000000001</v>
      </c>
      <c r="DQ316">
        <v>0.21327299999999999</v>
      </c>
      <c r="DT316" t="s">
        <v>3</v>
      </c>
      <c r="DU316" t="s">
        <v>245</v>
      </c>
      <c r="DV316">
        <v>0.46333333333333332</v>
      </c>
      <c r="DW316">
        <v>19.663900000000002</v>
      </c>
      <c r="DX316">
        <v>0.65546400000000005</v>
      </c>
      <c r="DZ316" t="s">
        <v>3</v>
      </c>
      <c r="EA316" t="s">
        <v>81</v>
      </c>
      <c r="EB316">
        <v>0.89333333333333331</v>
      </c>
      <c r="EC316">
        <v>8.3468699999999991</v>
      </c>
      <c r="ED316">
        <v>0.278229</v>
      </c>
      <c r="EF316" t="s">
        <v>3</v>
      </c>
      <c r="EG316" t="s">
        <v>55</v>
      </c>
      <c r="EH316">
        <v>1</v>
      </c>
      <c r="EI316">
        <v>4.0931300000000004</v>
      </c>
      <c r="EJ316">
        <v>0.136438</v>
      </c>
      <c r="EL316" t="s">
        <v>3</v>
      </c>
      <c r="EM316" t="s">
        <v>163</v>
      </c>
      <c r="EN316">
        <v>0.18666666666666665</v>
      </c>
      <c r="EO316">
        <v>41.647799999999997</v>
      </c>
      <c r="EP316">
        <v>1.38826</v>
      </c>
      <c r="ET316" t="s">
        <v>3</v>
      </c>
      <c r="EU316" t="s">
        <v>236</v>
      </c>
      <c r="EV316">
        <v>0.41000000000000003</v>
      </c>
      <c r="EW316">
        <v>27.967700000000001</v>
      </c>
      <c r="EX316">
        <v>0.95452899999999996</v>
      </c>
      <c r="FG316" t="s">
        <v>3</v>
      </c>
      <c r="FH316" t="s">
        <v>51</v>
      </c>
      <c r="FI316">
        <v>7.3333333333333334E-2</v>
      </c>
      <c r="FJ316">
        <v>32.343600000000002</v>
      </c>
      <c r="FK316">
        <v>1.20685</v>
      </c>
    </row>
    <row r="317" spans="1:167">
      <c r="A317" t="s">
        <v>3</v>
      </c>
      <c r="B317" t="s">
        <v>42</v>
      </c>
      <c r="C317">
        <v>1</v>
      </c>
      <c r="D317">
        <v>9.3041699999999992</v>
      </c>
      <c r="E317">
        <v>0.310139</v>
      </c>
      <c r="G317" t="s">
        <v>3</v>
      </c>
      <c r="H317" t="s">
        <v>59</v>
      </c>
      <c r="I317">
        <v>0.5033333333333333</v>
      </c>
      <c r="J317">
        <v>22.9465</v>
      </c>
      <c r="K317">
        <v>0.76488199999999995</v>
      </c>
      <c r="M317" t="s">
        <v>3</v>
      </c>
      <c r="N317" t="s">
        <v>250</v>
      </c>
      <c r="O317">
        <v>0.99</v>
      </c>
      <c r="P317">
        <v>8.9900800000000007</v>
      </c>
      <c r="Q317">
        <v>0.29966900000000002</v>
      </c>
      <c r="Y317" t="s">
        <v>3</v>
      </c>
      <c r="Z317" t="s">
        <v>250</v>
      </c>
      <c r="AA317">
        <v>1</v>
      </c>
      <c r="AB317">
        <v>9.0531900000000007</v>
      </c>
      <c r="AC317">
        <v>0.30177300000000001</v>
      </c>
      <c r="AE317" t="s">
        <v>3</v>
      </c>
      <c r="AF317" t="s">
        <v>249</v>
      </c>
      <c r="AG317">
        <v>0.80666666666666664</v>
      </c>
      <c r="AH317">
        <v>10.764200000000001</v>
      </c>
      <c r="AI317">
        <v>0.35880800000000002</v>
      </c>
      <c r="AK317" t="s">
        <v>3</v>
      </c>
      <c r="AL317" t="s">
        <v>234</v>
      </c>
      <c r="AM317">
        <v>1</v>
      </c>
      <c r="AN317">
        <v>6.2918200000000004</v>
      </c>
      <c r="AO317">
        <v>0.209727</v>
      </c>
      <c r="AQ317" t="s">
        <v>3</v>
      </c>
      <c r="AR317" t="s">
        <v>250</v>
      </c>
      <c r="AS317">
        <v>1</v>
      </c>
      <c r="AT317">
        <v>5.3386399999999998</v>
      </c>
      <c r="AU317">
        <v>0.177955</v>
      </c>
      <c r="BO317" t="s">
        <v>3</v>
      </c>
      <c r="BP317" t="s">
        <v>104</v>
      </c>
      <c r="BQ317">
        <v>0.73666666666666669</v>
      </c>
      <c r="BR317">
        <v>17.023</v>
      </c>
      <c r="BS317">
        <v>0.56743200000000005</v>
      </c>
      <c r="BV317" t="s">
        <v>3</v>
      </c>
      <c r="BW317" t="s">
        <v>41</v>
      </c>
      <c r="BX317">
        <v>1</v>
      </c>
      <c r="BY317">
        <v>5.4418699999999998</v>
      </c>
      <c r="BZ317">
        <v>0.181396</v>
      </c>
      <c r="CB317" t="s">
        <v>3</v>
      </c>
      <c r="CC317" t="s">
        <v>116</v>
      </c>
      <c r="CD317">
        <v>0.86333333333333329</v>
      </c>
      <c r="CE317">
        <v>11.5046</v>
      </c>
      <c r="CF317">
        <v>0.38348599999999999</v>
      </c>
      <c r="CH317" t="s">
        <v>3</v>
      </c>
      <c r="CI317" t="s">
        <v>65</v>
      </c>
      <c r="CJ317">
        <v>0.82000000000000006</v>
      </c>
      <c r="CK317">
        <v>8.1552799999999994</v>
      </c>
      <c r="CL317">
        <v>0.271843</v>
      </c>
      <c r="CN317" t="s">
        <v>3</v>
      </c>
      <c r="CO317" t="s">
        <v>33</v>
      </c>
      <c r="CP317">
        <v>0.51666666666666672</v>
      </c>
      <c r="CQ317">
        <v>15.5242</v>
      </c>
      <c r="CR317">
        <v>0.51747500000000002</v>
      </c>
      <c r="DG317" t="s">
        <v>3</v>
      </c>
      <c r="DH317" t="s">
        <v>246</v>
      </c>
      <c r="DI317">
        <v>0.55000000000000004</v>
      </c>
      <c r="DJ317">
        <v>23.435700000000001</v>
      </c>
      <c r="DK317">
        <v>0.78118799999999999</v>
      </c>
      <c r="DM317" t="s">
        <v>3</v>
      </c>
      <c r="DN317" t="s">
        <v>246</v>
      </c>
      <c r="DO317">
        <v>1</v>
      </c>
      <c r="DP317">
        <v>6.5624700000000002</v>
      </c>
      <c r="DQ317">
        <v>0.218749</v>
      </c>
      <c r="DT317" t="s">
        <v>3</v>
      </c>
      <c r="DU317" t="s">
        <v>246</v>
      </c>
      <c r="DV317">
        <v>0.05</v>
      </c>
      <c r="DW317">
        <v>44.706600000000002</v>
      </c>
      <c r="DX317">
        <v>1.7532000000000001</v>
      </c>
      <c r="DZ317" t="s">
        <v>3</v>
      </c>
      <c r="EA317" t="s">
        <v>82</v>
      </c>
      <c r="EB317">
        <v>1</v>
      </c>
      <c r="EC317">
        <v>5.5403599999999997</v>
      </c>
      <c r="ED317">
        <v>0.18467900000000001</v>
      </c>
      <c r="EF317" t="s">
        <v>3</v>
      </c>
      <c r="EG317" t="s">
        <v>56</v>
      </c>
      <c r="EH317">
        <v>0.84333333333333338</v>
      </c>
      <c r="EI317">
        <v>21.045500000000001</v>
      </c>
      <c r="EJ317">
        <v>0.70151600000000003</v>
      </c>
      <c r="EL317" t="s">
        <v>3</v>
      </c>
      <c r="EM317" t="s">
        <v>164</v>
      </c>
      <c r="EN317">
        <v>0.47</v>
      </c>
      <c r="EO317">
        <v>24.5229</v>
      </c>
      <c r="EP317">
        <v>0.81743100000000002</v>
      </c>
      <c r="ET317" t="s">
        <v>3</v>
      </c>
      <c r="EU317" t="s">
        <v>237</v>
      </c>
      <c r="EV317">
        <v>0.69333333333333336</v>
      </c>
      <c r="EW317">
        <v>16.07</v>
      </c>
      <c r="EX317">
        <v>0.53566599999999998</v>
      </c>
      <c r="FG317" t="s">
        <v>3</v>
      </c>
      <c r="FH317" t="s">
        <v>52</v>
      </c>
      <c r="FI317">
        <v>0</v>
      </c>
      <c r="FJ317">
        <v>25.239599999999999</v>
      </c>
      <c r="FK317">
        <v>1.48468</v>
      </c>
    </row>
    <row r="318" spans="1:167">
      <c r="A318" t="s">
        <v>3</v>
      </c>
      <c r="B318" t="s">
        <v>43</v>
      </c>
      <c r="C318">
        <v>0.62666666666666671</v>
      </c>
      <c r="D318">
        <v>16.3246</v>
      </c>
      <c r="E318">
        <v>0.54415400000000003</v>
      </c>
      <c r="G318" t="s">
        <v>3</v>
      </c>
      <c r="H318" t="s">
        <v>60</v>
      </c>
      <c r="I318">
        <v>0.84666666666666657</v>
      </c>
      <c r="J318">
        <v>10.845000000000001</v>
      </c>
      <c r="K318">
        <v>0.36150100000000002</v>
      </c>
      <c r="M318" t="s">
        <v>3</v>
      </c>
      <c r="N318" t="s">
        <v>251</v>
      </c>
      <c r="O318">
        <v>0.46333333333333332</v>
      </c>
      <c r="P318">
        <v>18.982700000000001</v>
      </c>
      <c r="Q318">
        <v>0.63275499999999996</v>
      </c>
      <c r="Y318" t="s">
        <v>3</v>
      </c>
      <c r="Z318" t="s">
        <v>251</v>
      </c>
      <c r="AA318">
        <v>1</v>
      </c>
      <c r="AB318">
        <v>7.2675799999999997</v>
      </c>
      <c r="AC318">
        <v>0.242253</v>
      </c>
      <c r="AE318" t="s">
        <v>3</v>
      </c>
      <c r="AF318" t="s">
        <v>250</v>
      </c>
      <c r="AG318">
        <v>0.71000000000000008</v>
      </c>
      <c r="AH318">
        <v>12.67</v>
      </c>
      <c r="AI318">
        <v>0.42233399999999999</v>
      </c>
      <c r="AK318" t="s">
        <v>3</v>
      </c>
      <c r="AL318" t="s">
        <v>235</v>
      </c>
      <c r="AM318">
        <v>1</v>
      </c>
      <c r="AN318">
        <v>5.49613</v>
      </c>
      <c r="AO318">
        <v>0.18320400000000001</v>
      </c>
      <c r="AQ318" t="s">
        <v>3</v>
      </c>
      <c r="AR318" t="s">
        <v>251</v>
      </c>
      <c r="AS318">
        <v>1</v>
      </c>
      <c r="AT318">
        <v>4.1782599999999999</v>
      </c>
      <c r="AU318">
        <v>0.13927500000000001</v>
      </c>
      <c r="BO318" t="s">
        <v>3</v>
      </c>
      <c r="BP318" t="s">
        <v>105</v>
      </c>
      <c r="BQ318">
        <v>0.34666666666666668</v>
      </c>
      <c r="BR318">
        <v>27.3188</v>
      </c>
      <c r="BS318">
        <v>0.91062500000000002</v>
      </c>
      <c r="BV318" t="s">
        <v>3</v>
      </c>
      <c r="BW318" t="s">
        <v>42</v>
      </c>
      <c r="BX318">
        <v>0.95</v>
      </c>
      <c r="BY318">
        <v>7.9965900000000003</v>
      </c>
      <c r="BZ318">
        <v>0.26655299999999998</v>
      </c>
      <c r="CB318" t="s">
        <v>3</v>
      </c>
      <c r="CC318" t="s">
        <v>117</v>
      </c>
      <c r="CD318">
        <v>0.93666666666666676</v>
      </c>
      <c r="CE318">
        <v>9.5716800000000006</v>
      </c>
      <c r="CF318">
        <v>0.31905600000000001</v>
      </c>
      <c r="CH318" t="s">
        <v>3</v>
      </c>
      <c r="CI318" t="s">
        <v>66</v>
      </c>
      <c r="CJ318">
        <v>1</v>
      </c>
      <c r="CK318">
        <v>2.4737800000000001</v>
      </c>
      <c r="CL318">
        <v>8.2459500000000005E-2</v>
      </c>
      <c r="CN318" t="s">
        <v>3</v>
      </c>
      <c r="CO318" t="s">
        <v>34</v>
      </c>
      <c r="CP318">
        <v>1</v>
      </c>
      <c r="CQ318">
        <v>8.7630199999999991</v>
      </c>
      <c r="CR318">
        <v>0.292101</v>
      </c>
      <c r="DG318" t="s">
        <v>3</v>
      </c>
      <c r="DH318" t="s">
        <v>247</v>
      </c>
      <c r="DI318">
        <v>0.64666666666666661</v>
      </c>
      <c r="DJ318">
        <v>19.349</v>
      </c>
      <c r="DK318">
        <v>0.64496500000000001</v>
      </c>
      <c r="DM318" t="s">
        <v>3</v>
      </c>
      <c r="DN318" t="s">
        <v>247</v>
      </c>
      <c r="DO318">
        <v>1</v>
      </c>
      <c r="DP318">
        <v>4.9424400000000004</v>
      </c>
      <c r="DQ318">
        <v>0.16474800000000001</v>
      </c>
      <c r="DT318" t="s">
        <v>3</v>
      </c>
      <c r="DU318" t="s">
        <v>247</v>
      </c>
      <c r="DV318">
        <v>0.2</v>
      </c>
      <c r="DW318">
        <v>33.643099999999997</v>
      </c>
      <c r="DX318">
        <v>1.16011</v>
      </c>
      <c r="DZ318" t="s">
        <v>3</v>
      </c>
      <c r="EA318" t="s">
        <v>83</v>
      </c>
      <c r="EB318">
        <v>1</v>
      </c>
      <c r="EC318">
        <v>5.9457899999999997</v>
      </c>
      <c r="ED318">
        <v>0.19819300000000001</v>
      </c>
      <c r="EF318" t="s">
        <v>3</v>
      </c>
      <c r="EG318" t="s">
        <v>57</v>
      </c>
      <c r="EH318">
        <v>0.96666666666666667</v>
      </c>
      <c r="EI318">
        <v>8.5940600000000007</v>
      </c>
      <c r="EJ318">
        <v>0.28646899999999997</v>
      </c>
      <c r="EL318" t="s">
        <v>3</v>
      </c>
      <c r="EM318" t="s">
        <v>165</v>
      </c>
      <c r="EN318">
        <v>0.57333333333333336</v>
      </c>
      <c r="EO318">
        <v>27.252800000000001</v>
      </c>
      <c r="EP318">
        <v>0.90842800000000001</v>
      </c>
      <c r="ET318" t="s">
        <v>3</v>
      </c>
      <c r="EU318" t="s">
        <v>238</v>
      </c>
      <c r="EV318">
        <v>1</v>
      </c>
      <c r="EW318">
        <v>5.2656400000000003</v>
      </c>
      <c r="EX318">
        <v>0.17552100000000001</v>
      </c>
      <c r="FG318" t="s">
        <v>3</v>
      </c>
      <c r="FH318" t="s">
        <v>53</v>
      </c>
      <c r="FI318">
        <v>0.39333333333333337</v>
      </c>
      <c r="FJ318">
        <v>22.3703</v>
      </c>
      <c r="FK318">
        <v>0.79047100000000003</v>
      </c>
    </row>
    <row r="319" spans="1:167">
      <c r="A319" t="s">
        <v>3</v>
      </c>
      <c r="B319" t="s">
        <v>44</v>
      </c>
      <c r="C319">
        <v>0.92666666666666664</v>
      </c>
      <c r="D319">
        <v>10.158799999999999</v>
      </c>
      <c r="E319">
        <v>0.33862799999999998</v>
      </c>
      <c r="G319" t="s">
        <v>3</v>
      </c>
      <c r="H319" t="s">
        <v>61</v>
      </c>
      <c r="I319">
        <v>0.95</v>
      </c>
      <c r="J319">
        <v>10.8794</v>
      </c>
      <c r="K319">
        <v>0.362647</v>
      </c>
      <c r="M319" t="s">
        <v>3</v>
      </c>
      <c r="N319" t="s">
        <v>252</v>
      </c>
      <c r="O319">
        <v>0.88666666666666671</v>
      </c>
      <c r="P319">
        <v>12.959199999999999</v>
      </c>
      <c r="Q319">
        <v>0.431973</v>
      </c>
      <c r="Y319" t="s">
        <v>3</v>
      </c>
      <c r="Z319" t="s">
        <v>252</v>
      </c>
      <c r="AA319">
        <v>0.7566666666666666</v>
      </c>
      <c r="AB319">
        <v>16.167400000000001</v>
      </c>
      <c r="AC319">
        <v>0.538914</v>
      </c>
      <c r="AE319" t="s">
        <v>3</v>
      </c>
      <c r="AF319" t="s">
        <v>251</v>
      </c>
      <c r="AG319">
        <v>0.69</v>
      </c>
      <c r="AH319">
        <v>15.6732</v>
      </c>
      <c r="AI319">
        <v>0.52244100000000004</v>
      </c>
      <c r="AK319" t="s">
        <v>3</v>
      </c>
      <c r="AL319" t="s">
        <v>236</v>
      </c>
      <c r="AM319">
        <v>1</v>
      </c>
      <c r="AN319">
        <v>4.8816699999999997</v>
      </c>
      <c r="AO319">
        <v>0.16272200000000001</v>
      </c>
      <c r="AQ319" t="s">
        <v>3</v>
      </c>
      <c r="AR319" t="s">
        <v>252</v>
      </c>
      <c r="AS319">
        <v>1</v>
      </c>
      <c r="AT319">
        <v>5.6814900000000002</v>
      </c>
      <c r="AU319">
        <v>0.189383</v>
      </c>
      <c r="BO319" t="s">
        <v>3</v>
      </c>
      <c r="BP319" t="s">
        <v>106</v>
      </c>
      <c r="BQ319">
        <v>0.36333333333333334</v>
      </c>
      <c r="BR319">
        <v>25.283799999999999</v>
      </c>
      <c r="BS319">
        <v>0.84279499999999996</v>
      </c>
      <c r="BV319" t="s">
        <v>3</v>
      </c>
      <c r="BW319" t="s">
        <v>43</v>
      </c>
      <c r="BX319">
        <v>1</v>
      </c>
      <c r="BY319">
        <v>8.9268999999999998</v>
      </c>
      <c r="BZ319">
        <v>0.29756300000000002</v>
      </c>
      <c r="CB319" t="s">
        <v>3</v>
      </c>
      <c r="CC319" t="s">
        <v>118</v>
      </c>
      <c r="CD319">
        <v>0.74</v>
      </c>
      <c r="CE319">
        <v>14.8443</v>
      </c>
      <c r="CF319">
        <v>0.49481000000000003</v>
      </c>
      <c r="CH319" t="s">
        <v>3</v>
      </c>
      <c r="CI319" t="s">
        <v>67</v>
      </c>
      <c r="CJ319">
        <v>0.8833333333333333</v>
      </c>
      <c r="CK319">
        <v>6.22349</v>
      </c>
      <c r="CL319">
        <v>0.20745</v>
      </c>
      <c r="CN319" t="s">
        <v>3</v>
      </c>
      <c r="CO319" t="s">
        <v>35</v>
      </c>
      <c r="CP319">
        <v>1</v>
      </c>
      <c r="CQ319">
        <v>7.0953999999999997</v>
      </c>
      <c r="CR319">
        <v>0.236513</v>
      </c>
      <c r="DG319" t="s">
        <v>3</v>
      </c>
      <c r="DH319" t="s">
        <v>248</v>
      </c>
      <c r="DI319">
        <v>0.45666666666666667</v>
      </c>
      <c r="DJ319">
        <v>43.833599999999997</v>
      </c>
      <c r="DK319">
        <v>1.46112</v>
      </c>
      <c r="DM319" t="s">
        <v>3</v>
      </c>
      <c r="DN319" t="s">
        <v>248</v>
      </c>
      <c r="DO319">
        <v>1</v>
      </c>
      <c r="DP319">
        <v>5.5784000000000002</v>
      </c>
      <c r="DQ319">
        <v>0.185947</v>
      </c>
      <c r="DT319" t="s">
        <v>3</v>
      </c>
      <c r="DU319" t="s">
        <v>248</v>
      </c>
      <c r="DV319">
        <v>0.28999999999999998</v>
      </c>
      <c r="DW319">
        <v>36.127000000000002</v>
      </c>
      <c r="DX319">
        <v>1.2042299999999999</v>
      </c>
      <c r="DZ319" t="s">
        <v>3</v>
      </c>
      <c r="EA319" t="s">
        <v>84</v>
      </c>
      <c r="EB319">
        <v>0.96666666666666667</v>
      </c>
      <c r="EC319">
        <v>7.5633400000000002</v>
      </c>
      <c r="ED319">
        <v>0.25211099999999997</v>
      </c>
      <c r="EF319" t="s">
        <v>3</v>
      </c>
      <c r="EG319" t="s">
        <v>58</v>
      </c>
      <c r="EH319">
        <v>1</v>
      </c>
      <c r="EI319">
        <v>4.0946300000000004</v>
      </c>
      <c r="EJ319">
        <v>0.136488</v>
      </c>
      <c r="EL319" t="s">
        <v>3</v>
      </c>
      <c r="EM319" t="s">
        <v>166</v>
      </c>
      <c r="EN319">
        <v>0.47666666666666668</v>
      </c>
      <c r="EO319">
        <v>28.6953</v>
      </c>
      <c r="EP319">
        <v>0.95650900000000005</v>
      </c>
      <c r="ET319" t="s">
        <v>3</v>
      </c>
      <c r="EU319" t="s">
        <v>239</v>
      </c>
      <c r="EV319">
        <v>0.95666666666666667</v>
      </c>
      <c r="EW319">
        <v>6.7424099999999996</v>
      </c>
      <c r="EX319">
        <v>0.224747</v>
      </c>
      <c r="FG319" t="s">
        <v>3</v>
      </c>
      <c r="FH319" t="s">
        <v>54</v>
      </c>
      <c r="FI319">
        <v>0.12666666666666665</v>
      </c>
      <c r="FJ319">
        <v>29.119599999999998</v>
      </c>
      <c r="FK319">
        <v>1.10301</v>
      </c>
    </row>
    <row r="320" spans="1:167">
      <c r="A320" t="s">
        <v>3</v>
      </c>
      <c r="B320" t="s">
        <v>45</v>
      </c>
      <c r="C320">
        <v>1</v>
      </c>
      <c r="D320">
        <v>6.5839600000000003</v>
      </c>
      <c r="E320">
        <v>0.21946499999999999</v>
      </c>
      <c r="G320" t="s">
        <v>3</v>
      </c>
      <c r="H320" t="s">
        <v>62</v>
      </c>
      <c r="I320">
        <v>0.88</v>
      </c>
      <c r="J320">
        <v>10.7658</v>
      </c>
      <c r="K320">
        <v>0.35886099999999999</v>
      </c>
      <c r="M320" t="s">
        <v>3</v>
      </c>
      <c r="N320" t="s">
        <v>253</v>
      </c>
      <c r="O320">
        <v>0.21</v>
      </c>
      <c r="P320">
        <v>33.774299999999997</v>
      </c>
      <c r="Q320">
        <v>1.12581</v>
      </c>
      <c r="Y320" t="s">
        <v>3</v>
      </c>
      <c r="Z320" t="s">
        <v>253</v>
      </c>
      <c r="AA320">
        <v>0.82333333333333336</v>
      </c>
      <c r="AB320">
        <v>9.9195600000000006</v>
      </c>
      <c r="AC320">
        <v>0.330652</v>
      </c>
      <c r="AE320" t="s">
        <v>3</v>
      </c>
      <c r="AF320" t="s">
        <v>252</v>
      </c>
      <c r="AG320">
        <v>0.24000000000000002</v>
      </c>
      <c r="AH320">
        <v>28.230899999999998</v>
      </c>
      <c r="AI320">
        <v>0.941029</v>
      </c>
      <c r="AK320" t="s">
        <v>3</v>
      </c>
      <c r="AL320" t="s">
        <v>237</v>
      </c>
      <c r="AM320">
        <v>1</v>
      </c>
      <c r="AN320">
        <v>6.7129700000000003</v>
      </c>
      <c r="AO320">
        <v>0.22376599999999999</v>
      </c>
      <c r="AQ320" t="s">
        <v>3</v>
      </c>
      <c r="AR320" t="s">
        <v>253</v>
      </c>
      <c r="AS320">
        <v>1</v>
      </c>
      <c r="AT320">
        <v>5.3459500000000002</v>
      </c>
      <c r="AU320">
        <v>0.178198</v>
      </c>
      <c r="BO320" t="s">
        <v>3</v>
      </c>
      <c r="BP320" t="s">
        <v>107</v>
      </c>
      <c r="BQ320">
        <v>0.39666666666666667</v>
      </c>
      <c r="BR320">
        <v>23.477900000000002</v>
      </c>
      <c r="BS320">
        <v>0.78259599999999996</v>
      </c>
      <c r="BV320" t="s">
        <v>3</v>
      </c>
      <c r="BW320" t="s">
        <v>44</v>
      </c>
      <c r="BX320">
        <v>1</v>
      </c>
      <c r="BY320">
        <v>7.4222299999999999</v>
      </c>
      <c r="BZ320">
        <v>0.24740799999999999</v>
      </c>
      <c r="CB320" t="s">
        <v>3</v>
      </c>
      <c r="CC320" t="s">
        <v>119</v>
      </c>
      <c r="CD320">
        <v>0.79333333333333333</v>
      </c>
      <c r="CE320">
        <v>13.6608</v>
      </c>
      <c r="CF320">
        <v>0.45535999999999999</v>
      </c>
      <c r="CH320" t="s">
        <v>3</v>
      </c>
      <c r="CI320" t="s">
        <v>68</v>
      </c>
      <c r="CJ320">
        <v>0.93333333333333335</v>
      </c>
      <c r="CK320">
        <v>6.9896700000000003</v>
      </c>
      <c r="CL320">
        <v>0.232989</v>
      </c>
      <c r="CN320" t="s">
        <v>3</v>
      </c>
      <c r="CO320" t="s">
        <v>36</v>
      </c>
      <c r="CP320">
        <v>0.88</v>
      </c>
      <c r="CQ320">
        <v>11.8042</v>
      </c>
      <c r="CR320">
        <v>0.39347399999999999</v>
      </c>
      <c r="DG320" t="s">
        <v>3</v>
      </c>
      <c r="DH320" t="s">
        <v>249</v>
      </c>
      <c r="DI320">
        <v>0.38666666666666666</v>
      </c>
      <c r="DJ320">
        <v>74.352500000000006</v>
      </c>
      <c r="DK320">
        <v>2.4784199999999998</v>
      </c>
      <c r="DM320" t="s">
        <v>3</v>
      </c>
      <c r="DN320" t="s">
        <v>249</v>
      </c>
      <c r="DO320">
        <v>1</v>
      </c>
      <c r="DP320">
        <v>3.6804199999999998</v>
      </c>
      <c r="DQ320">
        <v>0.122681</v>
      </c>
      <c r="DT320" t="s">
        <v>3</v>
      </c>
      <c r="DU320" t="s">
        <v>249</v>
      </c>
      <c r="DV320">
        <v>0.02</v>
      </c>
      <c r="DW320">
        <v>68.922799999999995</v>
      </c>
      <c r="DX320">
        <v>2.2974299999999999</v>
      </c>
      <c r="DZ320" t="s">
        <v>3</v>
      </c>
      <c r="EA320" t="s">
        <v>87</v>
      </c>
      <c r="EB320">
        <v>1</v>
      </c>
      <c r="EC320">
        <v>6.5533700000000001</v>
      </c>
      <c r="ED320">
        <v>0.218446</v>
      </c>
      <c r="EF320" t="s">
        <v>3</v>
      </c>
      <c r="EG320" t="s">
        <v>59</v>
      </c>
      <c r="EH320">
        <v>1</v>
      </c>
      <c r="EI320">
        <v>4.5966199999999997</v>
      </c>
      <c r="EJ320">
        <v>0.153221</v>
      </c>
      <c r="EL320" t="s">
        <v>3</v>
      </c>
      <c r="EM320" t="s">
        <v>167</v>
      </c>
      <c r="EN320">
        <v>0.20333333333333331</v>
      </c>
      <c r="EO320">
        <v>32.768500000000003</v>
      </c>
      <c r="EP320">
        <v>1.0922799999999999</v>
      </c>
      <c r="ET320" t="s">
        <v>3</v>
      </c>
      <c r="EU320" t="s">
        <v>240</v>
      </c>
      <c r="EV320">
        <v>1</v>
      </c>
      <c r="EW320">
        <v>5.2778099999999997</v>
      </c>
      <c r="EX320">
        <v>0.175927</v>
      </c>
      <c r="FG320" t="s">
        <v>3</v>
      </c>
      <c r="FH320" t="s">
        <v>55</v>
      </c>
      <c r="FI320">
        <v>0</v>
      </c>
      <c r="FJ320">
        <v>36.040700000000001</v>
      </c>
      <c r="FK320">
        <v>1.48929</v>
      </c>
    </row>
    <row r="321" spans="1:167">
      <c r="A321" t="s">
        <v>3</v>
      </c>
      <c r="B321" t="s">
        <v>46</v>
      </c>
      <c r="C321">
        <v>1</v>
      </c>
      <c r="D321">
        <v>6.6025900000000002</v>
      </c>
      <c r="E321">
        <v>0.220086</v>
      </c>
      <c r="G321" t="s">
        <v>3</v>
      </c>
      <c r="H321" t="s">
        <v>63</v>
      </c>
      <c r="I321">
        <v>1</v>
      </c>
      <c r="J321">
        <v>8.2319899999999997</v>
      </c>
      <c r="K321">
        <v>0.27439999999999998</v>
      </c>
      <c r="M321" t="s">
        <v>3</v>
      </c>
      <c r="N321" t="s">
        <v>254</v>
      </c>
      <c r="O321">
        <v>0.04</v>
      </c>
      <c r="P321">
        <v>29.866</v>
      </c>
      <c r="Q321">
        <v>0.99553400000000003</v>
      </c>
      <c r="Y321" t="s">
        <v>3</v>
      </c>
      <c r="Z321" t="s">
        <v>254</v>
      </c>
      <c r="AA321">
        <v>1</v>
      </c>
      <c r="AB321">
        <v>5.5836399999999999</v>
      </c>
      <c r="AC321">
        <v>0.18612100000000001</v>
      </c>
      <c r="AE321" t="s">
        <v>3</v>
      </c>
      <c r="AF321" t="s">
        <v>253</v>
      </c>
      <c r="AG321">
        <v>0.41333333333333333</v>
      </c>
      <c r="AH321">
        <v>27.8474</v>
      </c>
      <c r="AI321">
        <v>0.92824499999999999</v>
      </c>
      <c r="AK321" t="s">
        <v>3</v>
      </c>
      <c r="AL321" t="s">
        <v>238</v>
      </c>
      <c r="AM321">
        <v>1</v>
      </c>
      <c r="AN321">
        <v>6.6228499999999997</v>
      </c>
      <c r="AO321">
        <v>0.22076200000000001</v>
      </c>
      <c r="AQ321" t="s">
        <v>3</v>
      </c>
      <c r="AR321" t="s">
        <v>254</v>
      </c>
      <c r="AS321">
        <v>1</v>
      </c>
      <c r="AT321">
        <v>5.7824299999999997</v>
      </c>
      <c r="AU321">
        <v>0.192748</v>
      </c>
      <c r="BO321" t="s">
        <v>3</v>
      </c>
      <c r="BP321" t="s">
        <v>108</v>
      </c>
      <c r="BQ321">
        <v>0.66</v>
      </c>
      <c r="BR321">
        <v>18.400099999999998</v>
      </c>
      <c r="BS321">
        <v>0.61333599999999999</v>
      </c>
      <c r="BV321" t="s">
        <v>3</v>
      </c>
      <c r="BW321" t="s">
        <v>45</v>
      </c>
      <c r="BX321">
        <v>1</v>
      </c>
      <c r="BY321">
        <v>2.5082</v>
      </c>
      <c r="BZ321">
        <v>8.36065E-2</v>
      </c>
      <c r="CB321" t="s">
        <v>3</v>
      </c>
      <c r="CC321" t="s">
        <v>120</v>
      </c>
      <c r="CD321">
        <v>0.97333333333333327</v>
      </c>
      <c r="CE321">
        <v>5.5731700000000002</v>
      </c>
      <c r="CF321">
        <v>0.18577199999999999</v>
      </c>
      <c r="CH321" t="s">
        <v>3</v>
      </c>
      <c r="CI321" t="s">
        <v>69</v>
      </c>
      <c r="CJ321">
        <v>0.94666666666666666</v>
      </c>
      <c r="CK321">
        <v>7.4720199999999997</v>
      </c>
      <c r="CL321">
        <v>0.24906700000000001</v>
      </c>
      <c r="CN321" t="s">
        <v>3</v>
      </c>
      <c r="CO321" t="s">
        <v>37</v>
      </c>
      <c r="CP321">
        <v>1</v>
      </c>
      <c r="CQ321">
        <v>7.8284200000000004</v>
      </c>
      <c r="CR321">
        <v>0.26094699999999998</v>
      </c>
      <c r="DG321" t="s">
        <v>3</v>
      </c>
      <c r="DH321" t="s">
        <v>250</v>
      </c>
      <c r="DI321">
        <v>1</v>
      </c>
      <c r="DJ321">
        <v>8.9101199999999992</v>
      </c>
      <c r="DK321">
        <v>0.29700399999999999</v>
      </c>
      <c r="DM321" t="s">
        <v>3</v>
      </c>
      <c r="DN321" t="s">
        <v>250</v>
      </c>
      <c r="DO321">
        <v>1</v>
      </c>
      <c r="DP321">
        <v>4.2199799999999996</v>
      </c>
      <c r="DQ321">
        <v>0.14066600000000001</v>
      </c>
      <c r="DT321" t="s">
        <v>3</v>
      </c>
      <c r="DU321" t="s">
        <v>250</v>
      </c>
      <c r="DV321">
        <v>0.5066666666666666</v>
      </c>
      <c r="DW321">
        <v>34.703099999999999</v>
      </c>
      <c r="DX321">
        <v>1.1567700000000001</v>
      </c>
      <c r="DZ321" t="s">
        <v>3</v>
      </c>
      <c r="EA321" t="s">
        <v>88</v>
      </c>
      <c r="EB321">
        <v>1</v>
      </c>
      <c r="EC321">
        <v>3.7043699999999999</v>
      </c>
      <c r="ED321">
        <v>0.12347900000000001</v>
      </c>
      <c r="EF321" t="s">
        <v>3</v>
      </c>
      <c r="EG321" t="s">
        <v>60</v>
      </c>
      <c r="EH321">
        <v>0.83333333333333337</v>
      </c>
      <c r="EI321">
        <v>9.9312299999999993</v>
      </c>
      <c r="EJ321">
        <v>0.33104099999999997</v>
      </c>
      <c r="EL321" t="s">
        <v>3</v>
      </c>
      <c r="EM321" t="s">
        <v>168</v>
      </c>
      <c r="EN321">
        <v>0.42666666666666669</v>
      </c>
      <c r="EO321">
        <v>34.942700000000002</v>
      </c>
      <c r="EP321">
        <v>1.16476</v>
      </c>
      <c r="ET321" t="s">
        <v>3</v>
      </c>
      <c r="EU321" t="s">
        <v>241</v>
      </c>
      <c r="EV321">
        <v>0.84333333333333338</v>
      </c>
      <c r="EW321">
        <v>9.2797199999999993</v>
      </c>
      <c r="EX321">
        <v>0.30932399999999999</v>
      </c>
      <c r="FG321" t="s">
        <v>3</v>
      </c>
      <c r="FH321" t="s">
        <v>56</v>
      </c>
      <c r="FI321">
        <v>1.779359430604982E-2</v>
      </c>
      <c r="FJ321">
        <v>40.9679</v>
      </c>
      <c r="FK321">
        <v>1.70699</v>
      </c>
    </row>
    <row r="322" spans="1:167">
      <c r="A322" t="s">
        <v>3</v>
      </c>
      <c r="B322" t="s">
        <v>47</v>
      </c>
      <c r="C322">
        <v>1</v>
      </c>
      <c r="D322">
        <v>9.9410699999999999</v>
      </c>
      <c r="E322">
        <v>0.33136900000000002</v>
      </c>
      <c r="G322" t="s">
        <v>3</v>
      </c>
      <c r="H322" t="s">
        <v>64</v>
      </c>
      <c r="I322">
        <v>0.67</v>
      </c>
      <c r="J322">
        <v>29.208300000000001</v>
      </c>
      <c r="K322">
        <v>0.993479</v>
      </c>
      <c r="M322" t="s">
        <v>3</v>
      </c>
      <c r="N322" t="s">
        <v>255</v>
      </c>
      <c r="O322">
        <v>0.38333333333333336</v>
      </c>
      <c r="P322">
        <v>22.996700000000001</v>
      </c>
      <c r="Q322">
        <v>0.82131100000000001</v>
      </c>
      <c r="Y322" t="s">
        <v>3</v>
      </c>
      <c r="Z322" t="s">
        <v>255</v>
      </c>
      <c r="AA322">
        <v>1</v>
      </c>
      <c r="AB322">
        <v>5.9308899999999998</v>
      </c>
      <c r="AC322">
        <v>0.19769600000000001</v>
      </c>
      <c r="AE322" t="s">
        <v>3</v>
      </c>
      <c r="AF322" t="s">
        <v>254</v>
      </c>
      <c r="AG322">
        <v>0.26999999999999996</v>
      </c>
      <c r="AH322">
        <v>22.801500000000001</v>
      </c>
      <c r="AI322">
        <v>0.76004799999999995</v>
      </c>
      <c r="AK322" t="s">
        <v>3</v>
      </c>
      <c r="AL322" t="s">
        <v>239</v>
      </c>
      <c r="AM322">
        <v>1</v>
      </c>
      <c r="AN322">
        <v>5.65998</v>
      </c>
      <c r="AO322">
        <v>0.188666</v>
      </c>
      <c r="AQ322" t="s">
        <v>3</v>
      </c>
      <c r="AR322" t="s">
        <v>255</v>
      </c>
      <c r="AS322">
        <v>1</v>
      </c>
      <c r="AT322">
        <v>6.2127600000000003</v>
      </c>
      <c r="AU322">
        <v>0.207092</v>
      </c>
      <c r="BO322" t="s">
        <v>3</v>
      </c>
      <c r="BP322" t="s">
        <v>109</v>
      </c>
      <c r="BQ322">
        <v>0.08</v>
      </c>
      <c r="BR322">
        <v>43.1203</v>
      </c>
      <c r="BS322">
        <v>1.4373400000000001</v>
      </c>
      <c r="BV322" t="s">
        <v>3</v>
      </c>
      <c r="BW322" t="s">
        <v>46</v>
      </c>
      <c r="BX322">
        <v>1</v>
      </c>
      <c r="BY322">
        <v>2.16587</v>
      </c>
      <c r="BZ322">
        <v>7.2195700000000002E-2</v>
      </c>
      <c r="CB322" t="s">
        <v>3</v>
      </c>
      <c r="CC322" t="s">
        <v>121</v>
      </c>
      <c r="CD322">
        <v>1</v>
      </c>
      <c r="CE322">
        <v>4.9993299999999996</v>
      </c>
      <c r="CF322">
        <v>0.16664399999999999</v>
      </c>
      <c r="CH322" t="s">
        <v>3</v>
      </c>
      <c r="CI322" t="s">
        <v>70</v>
      </c>
      <c r="CJ322">
        <v>0.8833333333333333</v>
      </c>
      <c r="CK322">
        <v>6.3553199999999999</v>
      </c>
      <c r="CL322">
        <v>0.211844</v>
      </c>
      <c r="CN322" t="s">
        <v>3</v>
      </c>
      <c r="CO322" t="s">
        <v>38</v>
      </c>
      <c r="CP322">
        <v>1</v>
      </c>
      <c r="CQ322">
        <v>7.5965800000000003</v>
      </c>
      <c r="CR322">
        <v>0.25321900000000003</v>
      </c>
      <c r="DG322" t="s">
        <v>3</v>
      </c>
      <c r="DH322" t="s">
        <v>251</v>
      </c>
      <c r="DI322">
        <v>0.27333333333333332</v>
      </c>
      <c r="DJ322">
        <v>26.910299999999999</v>
      </c>
      <c r="DK322">
        <v>0.90607000000000004</v>
      </c>
      <c r="DM322" t="s">
        <v>3</v>
      </c>
      <c r="DN322" t="s">
        <v>251</v>
      </c>
      <c r="DO322">
        <v>1</v>
      </c>
      <c r="DP322">
        <v>3.00278</v>
      </c>
      <c r="DQ322">
        <v>0.100093</v>
      </c>
      <c r="DT322" t="s">
        <v>3</v>
      </c>
      <c r="DU322" t="s">
        <v>251</v>
      </c>
      <c r="DV322">
        <v>0.34666666666666668</v>
      </c>
      <c r="DW322">
        <v>25.4529</v>
      </c>
      <c r="DX322">
        <v>0.84843000000000002</v>
      </c>
      <c r="DZ322" t="s">
        <v>3</v>
      </c>
      <c r="EA322" t="s">
        <v>89</v>
      </c>
      <c r="EB322">
        <v>1</v>
      </c>
      <c r="EC322">
        <v>5.8402700000000003</v>
      </c>
      <c r="ED322">
        <v>0.19467599999999999</v>
      </c>
      <c r="EF322" t="s">
        <v>3</v>
      </c>
      <c r="EG322" t="s">
        <v>61</v>
      </c>
      <c r="EH322">
        <v>1</v>
      </c>
      <c r="EI322">
        <v>3.4634200000000002</v>
      </c>
      <c r="EJ322">
        <v>0.11544699999999999</v>
      </c>
      <c r="EL322" t="s">
        <v>3</v>
      </c>
      <c r="EM322" t="s">
        <v>169</v>
      </c>
      <c r="EN322">
        <v>0.18000000000000002</v>
      </c>
      <c r="EO322">
        <v>31.513999999999999</v>
      </c>
      <c r="EP322">
        <v>1.05047</v>
      </c>
      <c r="ET322" t="s">
        <v>3</v>
      </c>
      <c r="EU322" t="s">
        <v>242</v>
      </c>
      <c r="EV322">
        <v>0.95333333333333337</v>
      </c>
      <c r="EW322">
        <v>8.0146899999999999</v>
      </c>
      <c r="EX322">
        <v>0.267156</v>
      </c>
      <c r="FG322" t="s">
        <v>3</v>
      </c>
      <c r="FH322" t="s">
        <v>57</v>
      </c>
      <c r="FI322">
        <v>0.25423728813559321</v>
      </c>
      <c r="FJ322">
        <v>29.603999999999999</v>
      </c>
      <c r="FK322">
        <v>1.2491099999999999</v>
      </c>
    </row>
    <row r="323" spans="1:167">
      <c r="A323" t="s">
        <v>3</v>
      </c>
      <c r="B323" t="s">
        <v>48</v>
      </c>
      <c r="C323">
        <v>1</v>
      </c>
      <c r="D323">
        <v>8.3728800000000003</v>
      </c>
      <c r="E323">
        <v>0.27909600000000001</v>
      </c>
      <c r="G323" t="s">
        <v>3</v>
      </c>
      <c r="H323" t="s">
        <v>65</v>
      </c>
      <c r="I323">
        <v>0.39333333333333337</v>
      </c>
      <c r="J323">
        <v>25.0718</v>
      </c>
      <c r="K323">
        <v>0.85278200000000004</v>
      </c>
      <c r="M323" t="s">
        <v>3</v>
      </c>
      <c r="N323" t="s">
        <v>256</v>
      </c>
      <c r="O323">
        <v>0.16</v>
      </c>
      <c r="P323">
        <v>34.353299999999997</v>
      </c>
      <c r="Q323">
        <v>1.2053799999999999</v>
      </c>
      <c r="Y323" t="s">
        <v>3</v>
      </c>
      <c r="Z323" t="s">
        <v>256</v>
      </c>
      <c r="AA323">
        <v>1</v>
      </c>
      <c r="AB323">
        <v>5.7127100000000004</v>
      </c>
      <c r="AC323">
        <v>0.19042400000000001</v>
      </c>
      <c r="AE323" t="s">
        <v>3</v>
      </c>
      <c r="AF323" t="s">
        <v>255</v>
      </c>
      <c r="AG323">
        <v>0.61</v>
      </c>
      <c r="AH323">
        <v>17.115600000000001</v>
      </c>
      <c r="AI323">
        <v>0.57052099999999994</v>
      </c>
      <c r="AK323" t="s">
        <v>3</v>
      </c>
      <c r="AL323" t="s">
        <v>240</v>
      </c>
      <c r="AM323">
        <v>1</v>
      </c>
      <c r="AN323">
        <v>5.8742900000000002</v>
      </c>
      <c r="AO323">
        <v>0.19581000000000001</v>
      </c>
      <c r="AQ323" t="s">
        <v>3</v>
      </c>
      <c r="AR323" t="s">
        <v>256</v>
      </c>
      <c r="AS323">
        <v>1</v>
      </c>
      <c r="AT323">
        <v>4.25319</v>
      </c>
      <c r="AU323">
        <v>0.14177300000000001</v>
      </c>
      <c r="BO323" t="s">
        <v>3</v>
      </c>
      <c r="BP323" t="s">
        <v>110</v>
      </c>
      <c r="BQ323">
        <v>0.95666666666666667</v>
      </c>
      <c r="BR323">
        <v>12.305400000000001</v>
      </c>
      <c r="BS323">
        <v>0.41017799999999999</v>
      </c>
      <c r="BV323" t="s">
        <v>3</v>
      </c>
      <c r="BW323" t="s">
        <v>47</v>
      </c>
      <c r="BX323">
        <v>1</v>
      </c>
      <c r="BY323">
        <v>4.3761299999999999</v>
      </c>
      <c r="BZ323">
        <v>0.145871</v>
      </c>
      <c r="CB323" t="s">
        <v>3</v>
      </c>
      <c r="CC323" t="s">
        <v>122</v>
      </c>
      <c r="CD323">
        <v>0.92999999999999994</v>
      </c>
      <c r="CE323">
        <v>7.5927499999999997</v>
      </c>
      <c r="CF323">
        <v>0.25309199999999998</v>
      </c>
      <c r="CH323" t="s">
        <v>3</v>
      </c>
      <c r="CI323" t="s">
        <v>71</v>
      </c>
      <c r="CJ323">
        <v>0.8666666666666667</v>
      </c>
      <c r="CK323">
        <v>7.6948999999999996</v>
      </c>
      <c r="CL323">
        <v>0.25649699999999998</v>
      </c>
      <c r="CN323" t="s">
        <v>3</v>
      </c>
      <c r="CO323" t="s">
        <v>39</v>
      </c>
      <c r="CP323">
        <v>1</v>
      </c>
      <c r="CQ323">
        <v>6.4146900000000002</v>
      </c>
      <c r="CR323">
        <v>0.21382300000000001</v>
      </c>
      <c r="DG323" t="s">
        <v>3</v>
      </c>
      <c r="DH323" t="s">
        <v>252</v>
      </c>
      <c r="DI323">
        <v>0.84</v>
      </c>
      <c r="DJ323">
        <v>12.618399999999999</v>
      </c>
      <c r="DK323">
        <v>0.42061300000000001</v>
      </c>
      <c r="DM323" t="s">
        <v>3</v>
      </c>
      <c r="DN323" t="s">
        <v>252</v>
      </c>
      <c r="DO323">
        <v>1</v>
      </c>
      <c r="DP323">
        <v>3.5947499999999999</v>
      </c>
      <c r="DQ323">
        <v>0.119825</v>
      </c>
      <c r="DT323" t="s">
        <v>3</v>
      </c>
      <c r="DU323" t="s">
        <v>252</v>
      </c>
      <c r="DV323">
        <v>0.41333333333333333</v>
      </c>
      <c r="DW323">
        <v>21.393899999999999</v>
      </c>
      <c r="DX323">
        <v>0.71313099999999996</v>
      </c>
      <c r="DZ323" t="s">
        <v>3</v>
      </c>
      <c r="EA323" t="s">
        <v>90</v>
      </c>
      <c r="EB323">
        <v>1</v>
      </c>
      <c r="EC323">
        <v>6.9185800000000004</v>
      </c>
      <c r="ED323">
        <v>0.23061899999999999</v>
      </c>
      <c r="EF323" t="s">
        <v>3</v>
      </c>
      <c r="EG323" t="s">
        <v>62</v>
      </c>
      <c r="EH323">
        <v>1</v>
      </c>
      <c r="EI323">
        <v>3.9142000000000001</v>
      </c>
      <c r="EJ323">
        <v>0.13047300000000001</v>
      </c>
      <c r="EL323" t="s">
        <v>3</v>
      </c>
      <c r="EM323" t="s">
        <v>170</v>
      </c>
      <c r="EN323">
        <v>0.32666666666666672</v>
      </c>
      <c r="EO323">
        <v>30.3322</v>
      </c>
      <c r="EP323">
        <v>1.0110699999999999</v>
      </c>
      <c r="ET323" t="s">
        <v>3</v>
      </c>
      <c r="EU323" t="s">
        <v>243</v>
      </c>
      <c r="EV323">
        <v>0.86</v>
      </c>
      <c r="EW323">
        <v>10.622299999999999</v>
      </c>
      <c r="EX323">
        <v>0.35407699999999998</v>
      </c>
      <c r="FG323" t="s">
        <v>3</v>
      </c>
      <c r="FH323" t="s">
        <v>58</v>
      </c>
      <c r="FI323">
        <v>0.76666666666666672</v>
      </c>
      <c r="FJ323">
        <v>10.321199999999999</v>
      </c>
      <c r="FK323">
        <v>0.36730099999999999</v>
      </c>
    </row>
    <row r="324" spans="1:167">
      <c r="A324" t="s">
        <v>3</v>
      </c>
      <c r="B324" t="s">
        <v>49</v>
      </c>
      <c r="C324">
        <v>0.90666666666666662</v>
      </c>
      <c r="D324">
        <v>12.3712</v>
      </c>
      <c r="E324">
        <v>0.41237200000000002</v>
      </c>
      <c r="G324" t="s">
        <v>3</v>
      </c>
      <c r="H324" t="s">
        <v>66</v>
      </c>
      <c r="I324">
        <v>0.51666666666666672</v>
      </c>
      <c r="J324">
        <v>20.239100000000001</v>
      </c>
      <c r="K324">
        <v>0.68375399999999997</v>
      </c>
      <c r="M324" t="s">
        <v>3</v>
      </c>
      <c r="N324" t="s">
        <v>257</v>
      </c>
      <c r="O324">
        <v>0.51666666666666672</v>
      </c>
      <c r="P324">
        <v>22.9559</v>
      </c>
      <c r="Q324">
        <v>0.77292400000000006</v>
      </c>
      <c r="Y324" t="s">
        <v>3</v>
      </c>
      <c r="Z324" t="s">
        <v>257</v>
      </c>
      <c r="AA324">
        <v>0.98333333333333328</v>
      </c>
      <c r="AB324">
        <v>5.8707500000000001</v>
      </c>
      <c r="AC324">
        <v>0.195692</v>
      </c>
      <c r="AE324" t="s">
        <v>3</v>
      </c>
      <c r="AF324" t="s">
        <v>256</v>
      </c>
      <c r="AG324">
        <v>0.60666666666666669</v>
      </c>
      <c r="AH324">
        <v>21.697800000000001</v>
      </c>
      <c r="AI324">
        <v>0.72325899999999999</v>
      </c>
      <c r="AK324" t="s">
        <v>3</v>
      </c>
      <c r="AL324" t="s">
        <v>241</v>
      </c>
      <c r="AM324">
        <v>1</v>
      </c>
      <c r="AN324">
        <v>7.82186</v>
      </c>
      <c r="AO324">
        <v>0.26072899999999999</v>
      </c>
      <c r="AQ324" t="s">
        <v>3</v>
      </c>
      <c r="AR324" t="s">
        <v>257</v>
      </c>
      <c r="AS324">
        <v>1</v>
      </c>
      <c r="AT324">
        <v>4.4630999999999998</v>
      </c>
      <c r="AU324">
        <v>0.14877000000000001</v>
      </c>
      <c r="BO324" t="s">
        <v>3</v>
      </c>
      <c r="BP324" t="s">
        <v>111</v>
      </c>
      <c r="BQ324">
        <v>1</v>
      </c>
      <c r="BR324">
        <v>9.4745399999999993</v>
      </c>
      <c r="BS324">
        <v>0.31581799999999999</v>
      </c>
      <c r="BV324" t="s">
        <v>3</v>
      </c>
      <c r="BW324" t="s">
        <v>48</v>
      </c>
      <c r="BX324">
        <v>1</v>
      </c>
      <c r="BY324">
        <v>3.1091600000000001</v>
      </c>
      <c r="BZ324">
        <v>0.103639</v>
      </c>
      <c r="CB324" t="s">
        <v>3</v>
      </c>
      <c r="CC324" t="s">
        <v>123</v>
      </c>
      <c r="CD324">
        <v>0.77999999999999992</v>
      </c>
      <c r="CE324">
        <v>11.839499999999999</v>
      </c>
      <c r="CF324">
        <v>0.39465099999999997</v>
      </c>
      <c r="CH324" t="s">
        <v>3</v>
      </c>
      <c r="CI324" t="s">
        <v>72</v>
      </c>
      <c r="CJ324">
        <v>0.91666666666666663</v>
      </c>
      <c r="CK324">
        <v>7.5976800000000004</v>
      </c>
      <c r="CL324">
        <v>0.25325599999999998</v>
      </c>
      <c r="CN324" t="s">
        <v>3</v>
      </c>
      <c r="CO324" t="s">
        <v>40</v>
      </c>
      <c r="CP324">
        <v>0.53666666666666674</v>
      </c>
      <c r="CQ324">
        <v>24.011099999999999</v>
      </c>
      <c r="CR324">
        <v>0.80037000000000003</v>
      </c>
      <c r="DG324" t="s">
        <v>3</v>
      </c>
      <c r="DH324" t="s">
        <v>253</v>
      </c>
      <c r="DI324">
        <v>0.84333333333333338</v>
      </c>
      <c r="DJ324">
        <v>13.2471</v>
      </c>
      <c r="DK324">
        <v>0.44156899999999999</v>
      </c>
      <c r="DM324" t="s">
        <v>3</v>
      </c>
      <c r="DN324" t="s">
        <v>253</v>
      </c>
      <c r="DO324">
        <v>1</v>
      </c>
      <c r="DP324">
        <v>3.7555200000000002</v>
      </c>
      <c r="DQ324">
        <v>0.12518399999999999</v>
      </c>
      <c r="DT324" t="s">
        <v>3</v>
      </c>
      <c r="DU324" t="s">
        <v>253</v>
      </c>
      <c r="DV324">
        <v>0.36000000000000004</v>
      </c>
      <c r="DW324">
        <v>19.922899999999998</v>
      </c>
      <c r="DX324">
        <v>0.66409600000000002</v>
      </c>
      <c r="DZ324" t="s">
        <v>3</v>
      </c>
      <c r="EA324" t="s">
        <v>91</v>
      </c>
      <c r="EB324">
        <v>1</v>
      </c>
      <c r="EC324">
        <v>3.6602800000000002</v>
      </c>
      <c r="ED324">
        <v>0.12200900000000001</v>
      </c>
      <c r="EF324" t="s">
        <v>3</v>
      </c>
      <c r="EG324" t="s">
        <v>63</v>
      </c>
      <c r="EH324">
        <v>1</v>
      </c>
      <c r="EI324">
        <v>4.0674599999999996</v>
      </c>
      <c r="EJ324">
        <v>0.13558200000000001</v>
      </c>
      <c r="EL324" t="s">
        <v>3</v>
      </c>
      <c r="EM324" t="s">
        <v>171</v>
      </c>
      <c r="EN324">
        <v>0</v>
      </c>
      <c r="EO324">
        <v>60.024900000000002</v>
      </c>
      <c r="EP324">
        <v>2.0008300000000001</v>
      </c>
      <c r="ET324" t="s">
        <v>3</v>
      </c>
      <c r="EU324" t="s">
        <v>244</v>
      </c>
      <c r="EV324">
        <v>0.91</v>
      </c>
      <c r="EW324">
        <v>7.6370300000000002</v>
      </c>
      <c r="EX324">
        <v>0.25456800000000002</v>
      </c>
      <c r="FG324" t="s">
        <v>3</v>
      </c>
      <c r="FH324" t="s">
        <v>59</v>
      </c>
      <c r="FI324">
        <v>0.18333333333333332</v>
      </c>
      <c r="FJ324">
        <v>37.312800000000003</v>
      </c>
      <c r="FK324">
        <v>1.3519099999999999</v>
      </c>
    </row>
    <row r="325" spans="1:167">
      <c r="A325" t="s">
        <v>3</v>
      </c>
      <c r="B325" t="s">
        <v>50</v>
      </c>
      <c r="C325">
        <v>1</v>
      </c>
      <c r="D325">
        <v>7.8753500000000001</v>
      </c>
      <c r="E325">
        <v>0.26251200000000002</v>
      </c>
      <c r="G325" t="s">
        <v>3</v>
      </c>
      <c r="H325" t="s">
        <v>67</v>
      </c>
      <c r="I325">
        <v>0.54849498327759194</v>
      </c>
      <c r="J325">
        <v>15.679500000000001</v>
      </c>
      <c r="K325">
        <v>0.75746500000000005</v>
      </c>
      <c r="M325" t="s">
        <v>3</v>
      </c>
      <c r="N325" t="s">
        <v>258</v>
      </c>
      <c r="O325">
        <v>0.45666666666666667</v>
      </c>
      <c r="P325">
        <v>20.084700000000002</v>
      </c>
      <c r="Q325">
        <v>0.66949099999999995</v>
      </c>
      <c r="Y325" t="s">
        <v>3</v>
      </c>
      <c r="Z325" t="s">
        <v>258</v>
      </c>
      <c r="AA325">
        <v>1</v>
      </c>
      <c r="AB325">
        <v>4.9010300000000004</v>
      </c>
      <c r="AC325">
        <v>0.16336800000000001</v>
      </c>
      <c r="AE325" t="s">
        <v>3</v>
      </c>
      <c r="AF325" t="s">
        <v>257</v>
      </c>
      <c r="AG325">
        <v>0.39666666666666667</v>
      </c>
      <c r="AH325">
        <v>21.8508</v>
      </c>
      <c r="AI325">
        <v>0.72835899999999998</v>
      </c>
      <c r="AK325" t="s">
        <v>3</v>
      </c>
      <c r="AL325" t="s">
        <v>242</v>
      </c>
      <c r="AM325">
        <v>1</v>
      </c>
      <c r="AN325">
        <v>6.02264</v>
      </c>
      <c r="AO325">
        <v>0.20075499999999999</v>
      </c>
      <c r="AQ325" t="s">
        <v>3</v>
      </c>
      <c r="AR325" t="s">
        <v>258</v>
      </c>
      <c r="AS325">
        <v>1</v>
      </c>
      <c r="AT325">
        <v>3.8356599999999998</v>
      </c>
      <c r="AU325">
        <v>0.127855</v>
      </c>
      <c r="BO325" t="s">
        <v>3</v>
      </c>
      <c r="BP325" t="s">
        <v>112</v>
      </c>
      <c r="BQ325">
        <v>1</v>
      </c>
      <c r="BR325">
        <v>7.2657699999999998</v>
      </c>
      <c r="BS325">
        <v>0.24219199999999999</v>
      </c>
      <c r="BV325" t="s">
        <v>3</v>
      </c>
      <c r="BW325" t="s">
        <v>49</v>
      </c>
      <c r="BX325">
        <v>1</v>
      </c>
      <c r="BY325">
        <v>5.7573100000000004</v>
      </c>
      <c r="BZ325">
        <v>0.19191</v>
      </c>
      <c r="CB325" t="s">
        <v>3</v>
      </c>
      <c r="CC325" t="s">
        <v>124</v>
      </c>
      <c r="CD325">
        <v>0.79333333333333333</v>
      </c>
      <c r="CE325">
        <v>9.46617</v>
      </c>
      <c r="CF325">
        <v>0.31553900000000001</v>
      </c>
      <c r="CH325" t="s">
        <v>3</v>
      </c>
      <c r="CI325" t="s">
        <v>73</v>
      </c>
      <c r="CJ325">
        <v>0.9</v>
      </c>
      <c r="CK325">
        <v>10.2339</v>
      </c>
      <c r="CL325">
        <v>0.34112999999999999</v>
      </c>
      <c r="CN325" t="s">
        <v>3</v>
      </c>
      <c r="CO325" t="s">
        <v>41</v>
      </c>
      <c r="CP325">
        <v>0.47333333333333333</v>
      </c>
      <c r="CQ325">
        <v>35.825899999999997</v>
      </c>
      <c r="CR325">
        <v>1.1941999999999999</v>
      </c>
      <c r="DG325" t="s">
        <v>3</v>
      </c>
      <c r="DH325" t="s">
        <v>254</v>
      </c>
      <c r="DI325">
        <v>0.82333333333333336</v>
      </c>
      <c r="DJ325">
        <v>15.2013</v>
      </c>
      <c r="DK325">
        <v>0.50670899999999996</v>
      </c>
      <c r="DM325" t="s">
        <v>3</v>
      </c>
      <c r="DN325" t="s">
        <v>254</v>
      </c>
      <c r="DO325">
        <v>1</v>
      </c>
      <c r="DP325">
        <v>4.2465900000000003</v>
      </c>
      <c r="DQ325">
        <v>0.14155300000000001</v>
      </c>
      <c r="DT325" t="s">
        <v>3</v>
      </c>
      <c r="DU325" t="s">
        <v>254</v>
      </c>
      <c r="DV325">
        <v>0.29333333333333333</v>
      </c>
      <c r="DW325">
        <v>29.241700000000002</v>
      </c>
      <c r="DX325">
        <v>0.97472199999999998</v>
      </c>
      <c r="DZ325" t="s">
        <v>3</v>
      </c>
      <c r="EA325" t="s">
        <v>92</v>
      </c>
      <c r="EB325">
        <v>1</v>
      </c>
      <c r="EC325">
        <v>3.9580600000000001</v>
      </c>
      <c r="ED325">
        <v>0.131935</v>
      </c>
      <c r="EF325" t="s">
        <v>3</v>
      </c>
      <c r="EG325" t="s">
        <v>64</v>
      </c>
      <c r="EH325">
        <v>0.24666666666666667</v>
      </c>
      <c r="EI325">
        <v>61.523000000000003</v>
      </c>
      <c r="EJ325">
        <v>2.3482099999999999</v>
      </c>
      <c r="EL325" t="s">
        <v>3</v>
      </c>
      <c r="EM325" t="s">
        <v>172</v>
      </c>
      <c r="EN325">
        <v>0</v>
      </c>
      <c r="EO325">
        <v>138.89099999999999</v>
      </c>
      <c r="EP325">
        <v>5.1440999999999999</v>
      </c>
      <c r="ET325" t="s">
        <v>3</v>
      </c>
      <c r="EU325" t="s">
        <v>245</v>
      </c>
      <c r="EV325">
        <v>0.88666666666666671</v>
      </c>
      <c r="EW325">
        <v>13.3695</v>
      </c>
      <c r="EX325">
        <v>0.44564999999999999</v>
      </c>
      <c r="FG325" t="s">
        <v>3</v>
      </c>
      <c r="FH325" t="s">
        <v>60</v>
      </c>
      <c r="FI325">
        <v>8.4745762711864403E-2</v>
      </c>
      <c r="FJ325">
        <v>26.690999999999999</v>
      </c>
      <c r="FK325">
        <v>1.0148699999999999</v>
      </c>
    </row>
    <row r="326" spans="1:167">
      <c r="A326" t="s">
        <v>3</v>
      </c>
      <c r="B326" t="s">
        <v>51</v>
      </c>
      <c r="C326">
        <v>0.49</v>
      </c>
      <c r="D326">
        <v>18.1325</v>
      </c>
      <c r="E326">
        <v>0.60441800000000001</v>
      </c>
      <c r="G326" t="s">
        <v>3</v>
      </c>
      <c r="H326" t="s">
        <v>68</v>
      </c>
      <c r="I326">
        <v>0.39333333333333337</v>
      </c>
      <c r="J326">
        <v>22.088799999999999</v>
      </c>
      <c r="K326">
        <v>0.73629299999999998</v>
      </c>
      <c r="M326" t="s">
        <v>3</v>
      </c>
      <c r="N326" t="s">
        <v>259</v>
      </c>
      <c r="O326">
        <v>0.37333333333333329</v>
      </c>
      <c r="P326">
        <v>24.683</v>
      </c>
      <c r="Q326">
        <v>0.83955599999999997</v>
      </c>
      <c r="Y326" t="s">
        <v>3</v>
      </c>
      <c r="Z326" t="s">
        <v>259</v>
      </c>
      <c r="AA326">
        <v>1</v>
      </c>
      <c r="AB326">
        <v>4.69625</v>
      </c>
      <c r="AC326">
        <v>0.15654199999999999</v>
      </c>
      <c r="AE326" t="s">
        <v>3</v>
      </c>
      <c r="AF326" t="s">
        <v>258</v>
      </c>
      <c r="AG326">
        <v>0.53999999999999992</v>
      </c>
      <c r="AH326">
        <v>19.828299999999999</v>
      </c>
      <c r="AI326">
        <v>0.660945</v>
      </c>
      <c r="AK326" t="s">
        <v>3</v>
      </c>
      <c r="AL326" t="s">
        <v>243</v>
      </c>
      <c r="AM326">
        <v>1</v>
      </c>
      <c r="AN326">
        <v>7.3890399999999996</v>
      </c>
      <c r="AO326">
        <v>0.24630099999999999</v>
      </c>
      <c r="AQ326" t="s">
        <v>3</v>
      </c>
      <c r="AR326" t="s">
        <v>259</v>
      </c>
      <c r="AS326">
        <v>1</v>
      </c>
      <c r="AT326">
        <v>3.3982899999999998</v>
      </c>
      <c r="AU326">
        <v>0.113276</v>
      </c>
      <c r="BO326" t="s">
        <v>3</v>
      </c>
      <c r="BP326" t="s">
        <v>113</v>
      </c>
      <c r="BQ326">
        <v>1</v>
      </c>
      <c r="BR326">
        <v>6.1522100000000002</v>
      </c>
      <c r="BS326">
        <v>0.20507400000000001</v>
      </c>
      <c r="BV326" t="s">
        <v>3</v>
      </c>
      <c r="BW326" t="s">
        <v>50</v>
      </c>
      <c r="BX326">
        <v>1</v>
      </c>
      <c r="BY326">
        <v>3.6779700000000002</v>
      </c>
      <c r="BZ326">
        <v>0.122599</v>
      </c>
      <c r="CB326" t="s">
        <v>3</v>
      </c>
      <c r="CC326" t="s">
        <v>125</v>
      </c>
      <c r="CD326">
        <v>0.87</v>
      </c>
      <c r="CE326">
        <v>6.5484200000000001</v>
      </c>
      <c r="CF326">
        <v>0.218281</v>
      </c>
      <c r="CH326" t="s">
        <v>3</v>
      </c>
      <c r="CI326" t="s">
        <v>74</v>
      </c>
      <c r="CJ326">
        <v>0.88666666666666671</v>
      </c>
      <c r="CK326">
        <v>8.8001699999999996</v>
      </c>
      <c r="CL326">
        <v>0.29333900000000002</v>
      </c>
      <c r="CN326" t="s">
        <v>3</v>
      </c>
      <c r="CO326" t="s">
        <v>42</v>
      </c>
      <c r="CP326">
        <v>0.53</v>
      </c>
      <c r="CQ326">
        <v>29.258099999999999</v>
      </c>
      <c r="CR326">
        <v>0.97526900000000005</v>
      </c>
      <c r="DG326" t="s">
        <v>3</v>
      </c>
      <c r="DH326" t="s">
        <v>255</v>
      </c>
      <c r="DI326">
        <v>0.56333333333333324</v>
      </c>
      <c r="DJ326">
        <v>23.542999999999999</v>
      </c>
      <c r="DK326">
        <v>0.78476800000000002</v>
      </c>
      <c r="DM326" t="s">
        <v>3</v>
      </c>
      <c r="DN326" t="s">
        <v>255</v>
      </c>
      <c r="DO326">
        <v>1</v>
      </c>
      <c r="DP326">
        <v>6.5503299999999998</v>
      </c>
      <c r="DQ326">
        <v>0.21834400000000001</v>
      </c>
      <c r="DT326" t="s">
        <v>3</v>
      </c>
      <c r="DU326" t="s">
        <v>255</v>
      </c>
      <c r="DV326">
        <v>0.72000000000000008</v>
      </c>
      <c r="DW326">
        <v>16.9193</v>
      </c>
      <c r="DX326">
        <v>0.56397699999999995</v>
      </c>
      <c r="DZ326" t="s">
        <v>3</v>
      </c>
      <c r="EA326" t="s">
        <v>93</v>
      </c>
      <c r="EB326">
        <v>1</v>
      </c>
      <c r="EC326">
        <v>3.79969</v>
      </c>
      <c r="ED326">
        <v>0.12665599999999999</v>
      </c>
      <c r="EF326" t="s">
        <v>3</v>
      </c>
      <c r="EG326" t="s">
        <v>65</v>
      </c>
      <c r="EH326">
        <v>0.64</v>
      </c>
      <c r="EI326">
        <v>21.620699999999999</v>
      </c>
      <c r="EJ326">
        <v>0.72068900000000002</v>
      </c>
      <c r="EL326" t="s">
        <v>3</v>
      </c>
      <c r="EM326" t="s">
        <v>173</v>
      </c>
      <c r="EN326">
        <v>6.6666666666666671E-3</v>
      </c>
      <c r="EO326">
        <v>114.14</v>
      </c>
      <c r="EP326">
        <v>4.16568</v>
      </c>
      <c r="ET326" t="s">
        <v>3</v>
      </c>
      <c r="EU326" t="s">
        <v>246</v>
      </c>
      <c r="EV326">
        <v>0.26333333333333336</v>
      </c>
      <c r="EW326">
        <v>26.012</v>
      </c>
      <c r="EX326">
        <v>0.890822</v>
      </c>
      <c r="FG326" t="s">
        <v>3</v>
      </c>
      <c r="FH326" t="s">
        <v>61</v>
      </c>
      <c r="FI326">
        <v>0.35666666666666663</v>
      </c>
      <c r="FJ326">
        <v>18.5029</v>
      </c>
      <c r="FK326">
        <v>0.84487999999999996</v>
      </c>
    </row>
    <row r="327" spans="1:167">
      <c r="A327" t="s">
        <v>3</v>
      </c>
      <c r="B327" t="s">
        <v>52</v>
      </c>
      <c r="C327">
        <v>1</v>
      </c>
      <c r="D327">
        <v>10.914400000000001</v>
      </c>
      <c r="E327">
        <v>0.36381400000000003</v>
      </c>
      <c r="G327" t="s">
        <v>3</v>
      </c>
      <c r="H327" t="s">
        <v>69</v>
      </c>
      <c r="I327">
        <v>0.64333333333333331</v>
      </c>
      <c r="J327">
        <v>16.898599999999998</v>
      </c>
      <c r="K327">
        <v>0.56328500000000004</v>
      </c>
      <c r="M327" t="s">
        <v>3</v>
      </c>
      <c r="N327" t="s">
        <v>260</v>
      </c>
      <c r="O327">
        <v>0.94333333333333336</v>
      </c>
      <c r="P327">
        <v>13.063800000000001</v>
      </c>
      <c r="Q327">
        <v>0.43545899999999998</v>
      </c>
      <c r="Y327" t="s">
        <v>3</v>
      </c>
      <c r="Z327" t="s">
        <v>260</v>
      </c>
      <c r="AA327">
        <v>1</v>
      </c>
      <c r="AB327">
        <v>4.1201100000000004</v>
      </c>
      <c r="AC327">
        <v>0.13733699999999999</v>
      </c>
      <c r="AE327" t="s">
        <v>3</v>
      </c>
      <c r="AF327" t="s">
        <v>259</v>
      </c>
      <c r="AG327">
        <v>0.40333333333333332</v>
      </c>
      <c r="AH327">
        <v>22.178699999999999</v>
      </c>
      <c r="AI327">
        <v>0.73929199999999995</v>
      </c>
      <c r="AK327" t="s">
        <v>3</v>
      </c>
      <c r="AL327" t="s">
        <v>244</v>
      </c>
      <c r="AM327">
        <v>1</v>
      </c>
      <c r="AN327">
        <v>5.0974899999999996</v>
      </c>
      <c r="AO327">
        <v>0.16991600000000001</v>
      </c>
      <c r="AQ327" t="s">
        <v>3</v>
      </c>
      <c r="AR327" t="s">
        <v>260</v>
      </c>
      <c r="AS327">
        <v>1</v>
      </c>
      <c r="AT327">
        <v>5.0803799999999999</v>
      </c>
      <c r="AU327">
        <v>0.169346</v>
      </c>
      <c r="BO327" t="s">
        <v>3</v>
      </c>
      <c r="BP327" t="s">
        <v>114</v>
      </c>
      <c r="BQ327">
        <v>1</v>
      </c>
      <c r="BR327">
        <v>7.4657799999999996</v>
      </c>
      <c r="BS327">
        <v>0.248859</v>
      </c>
      <c r="BV327" t="s">
        <v>3</v>
      </c>
      <c r="BW327" t="s">
        <v>51</v>
      </c>
      <c r="BX327">
        <v>1</v>
      </c>
      <c r="BY327">
        <v>4.4700899999999999</v>
      </c>
      <c r="BZ327">
        <v>0.149003</v>
      </c>
      <c r="CB327" t="s">
        <v>3</v>
      </c>
      <c r="CC327" t="s">
        <v>126</v>
      </c>
      <c r="CD327">
        <v>0.68666666666666676</v>
      </c>
      <c r="CE327">
        <v>17.626999999999999</v>
      </c>
      <c r="CF327">
        <v>0.587565</v>
      </c>
      <c r="CH327" t="s">
        <v>3</v>
      </c>
      <c r="CI327" t="s">
        <v>75</v>
      </c>
      <c r="CJ327">
        <v>0.84333333333333338</v>
      </c>
      <c r="CK327">
        <v>11.265599999999999</v>
      </c>
      <c r="CL327">
        <v>0.37551800000000002</v>
      </c>
      <c r="CN327" t="s">
        <v>3</v>
      </c>
      <c r="CO327" t="s">
        <v>43</v>
      </c>
      <c r="CP327">
        <v>1</v>
      </c>
      <c r="CQ327">
        <v>7.7805900000000001</v>
      </c>
      <c r="CR327">
        <v>0.259353</v>
      </c>
      <c r="DG327" t="s">
        <v>3</v>
      </c>
      <c r="DH327" t="s">
        <v>256</v>
      </c>
      <c r="DI327">
        <v>0.76</v>
      </c>
      <c r="DJ327">
        <v>16.736799999999999</v>
      </c>
      <c r="DK327">
        <v>0.55789500000000003</v>
      </c>
      <c r="DM327" t="s">
        <v>3</v>
      </c>
      <c r="DN327" t="s">
        <v>256</v>
      </c>
      <c r="DO327">
        <v>1</v>
      </c>
      <c r="DP327">
        <v>4.8961100000000002</v>
      </c>
      <c r="DQ327">
        <v>0.16320399999999999</v>
      </c>
      <c r="DT327" t="s">
        <v>3</v>
      </c>
      <c r="DU327" t="s">
        <v>256</v>
      </c>
      <c r="DV327">
        <v>0.60333333333333339</v>
      </c>
      <c r="DW327">
        <v>18.761600000000001</v>
      </c>
      <c r="DX327">
        <v>0.62538499999999997</v>
      </c>
      <c r="DZ327" t="s">
        <v>3</v>
      </c>
      <c r="EA327" t="s">
        <v>94</v>
      </c>
      <c r="EB327">
        <v>0.99666666666666659</v>
      </c>
      <c r="EC327">
        <v>6.1949399999999999</v>
      </c>
      <c r="ED327">
        <v>0.20649799999999999</v>
      </c>
      <c r="EF327" t="s">
        <v>3</v>
      </c>
      <c r="EG327" t="s">
        <v>66</v>
      </c>
      <c r="EH327">
        <v>1</v>
      </c>
      <c r="EI327">
        <v>6.2566100000000002</v>
      </c>
      <c r="EJ327">
        <v>0.20855399999999999</v>
      </c>
      <c r="EL327" t="s">
        <v>3</v>
      </c>
      <c r="EM327" t="s">
        <v>174</v>
      </c>
      <c r="EN327">
        <v>0</v>
      </c>
      <c r="EO327">
        <v>131.05699999999999</v>
      </c>
      <c r="EP327">
        <v>5.0021800000000001</v>
      </c>
      <c r="ET327" t="s">
        <v>3</v>
      </c>
      <c r="EU327" t="s">
        <v>247</v>
      </c>
      <c r="EV327">
        <v>0.56000000000000005</v>
      </c>
      <c r="EW327">
        <v>17.576000000000001</v>
      </c>
      <c r="EX327">
        <v>0.585866</v>
      </c>
      <c r="FG327" t="s">
        <v>3</v>
      </c>
      <c r="FH327" t="s">
        <v>62</v>
      </c>
      <c r="FI327">
        <v>1.3333333333333334E-2</v>
      </c>
      <c r="FJ327">
        <v>30.465199999999999</v>
      </c>
      <c r="FK327">
        <v>1.2963899999999999</v>
      </c>
    </row>
    <row r="328" spans="1:167">
      <c r="A328" t="s">
        <v>3</v>
      </c>
      <c r="B328" t="s">
        <v>53</v>
      </c>
      <c r="C328">
        <v>1</v>
      </c>
      <c r="D328">
        <v>10.0496</v>
      </c>
      <c r="E328">
        <v>0.33498499999999998</v>
      </c>
      <c r="G328" t="s">
        <v>3</v>
      </c>
      <c r="H328" t="s">
        <v>70</v>
      </c>
      <c r="I328">
        <v>1</v>
      </c>
      <c r="J328">
        <v>5.7497999999999996</v>
      </c>
      <c r="K328">
        <v>0.19166</v>
      </c>
      <c r="M328" t="s">
        <v>3</v>
      </c>
      <c r="N328" t="s">
        <v>261</v>
      </c>
      <c r="O328">
        <v>0.72666666666666668</v>
      </c>
      <c r="P328">
        <v>17.735199999999999</v>
      </c>
      <c r="Q328">
        <v>0.59916100000000005</v>
      </c>
      <c r="Y328" t="s">
        <v>3</v>
      </c>
      <c r="Z328" t="s">
        <v>261</v>
      </c>
      <c r="AA328">
        <v>1</v>
      </c>
      <c r="AB328">
        <v>3.6988599999999998</v>
      </c>
      <c r="AC328">
        <v>0.123295</v>
      </c>
      <c r="AE328" t="s">
        <v>3</v>
      </c>
      <c r="AF328" t="s">
        <v>260</v>
      </c>
      <c r="AG328">
        <v>0.5</v>
      </c>
      <c r="AH328">
        <v>20.154900000000001</v>
      </c>
      <c r="AI328">
        <v>0.67183099999999996</v>
      </c>
      <c r="AK328" t="s">
        <v>3</v>
      </c>
      <c r="AL328" t="s">
        <v>245</v>
      </c>
      <c r="AM328">
        <v>1</v>
      </c>
      <c r="AN328">
        <v>6.00284</v>
      </c>
      <c r="AO328">
        <v>0.200095</v>
      </c>
      <c r="AQ328" t="s">
        <v>3</v>
      </c>
      <c r="AR328" t="s">
        <v>261</v>
      </c>
      <c r="AS328">
        <v>1</v>
      </c>
      <c r="AT328">
        <v>6.6227600000000004</v>
      </c>
      <c r="AU328">
        <v>0.22075900000000001</v>
      </c>
      <c r="BO328" t="s">
        <v>3</v>
      </c>
      <c r="BP328" t="s">
        <v>115</v>
      </c>
      <c r="BQ328">
        <v>1</v>
      </c>
      <c r="BR328">
        <v>7.5185199999999996</v>
      </c>
      <c r="BS328">
        <v>0.25061699999999998</v>
      </c>
      <c r="BV328" t="s">
        <v>3</v>
      </c>
      <c r="BW328" t="s">
        <v>52</v>
      </c>
      <c r="BX328">
        <v>1</v>
      </c>
      <c r="BY328">
        <v>5.7990399999999998</v>
      </c>
      <c r="BZ328">
        <v>0.193301</v>
      </c>
      <c r="CB328" t="s">
        <v>3</v>
      </c>
      <c r="CC328" t="s">
        <v>127</v>
      </c>
      <c r="CD328">
        <v>0.35333333333333333</v>
      </c>
      <c r="CE328">
        <v>25.980799999999999</v>
      </c>
      <c r="CF328">
        <v>0.86602599999999996</v>
      </c>
      <c r="CH328" t="s">
        <v>3</v>
      </c>
      <c r="CI328" t="s">
        <v>76</v>
      </c>
      <c r="CJ328">
        <v>0.92333333333333334</v>
      </c>
      <c r="CK328">
        <v>9.9</v>
      </c>
      <c r="CL328">
        <v>0.33</v>
      </c>
      <c r="CN328" t="s">
        <v>3</v>
      </c>
      <c r="CO328" t="s">
        <v>44</v>
      </c>
      <c r="CP328">
        <v>0.93666666666666676</v>
      </c>
      <c r="CQ328">
        <v>10.0365</v>
      </c>
      <c r="CR328">
        <v>0.33454899999999999</v>
      </c>
      <c r="DG328" t="s">
        <v>3</v>
      </c>
      <c r="DH328" t="s">
        <v>257</v>
      </c>
      <c r="DI328">
        <v>0.33333333333333331</v>
      </c>
      <c r="DJ328">
        <v>31.8018</v>
      </c>
      <c r="DK328">
        <v>1.06006</v>
      </c>
      <c r="DM328" t="s">
        <v>3</v>
      </c>
      <c r="DN328" t="s">
        <v>257</v>
      </c>
      <c r="DO328">
        <v>1</v>
      </c>
      <c r="DP328">
        <v>5.4911899999999996</v>
      </c>
      <c r="DQ328">
        <v>0.18304000000000001</v>
      </c>
      <c r="DT328" t="s">
        <v>3</v>
      </c>
      <c r="DU328" t="s">
        <v>257</v>
      </c>
      <c r="DV328">
        <v>0.54333333333333333</v>
      </c>
      <c r="DW328">
        <v>24.8429</v>
      </c>
      <c r="DX328">
        <v>0.83646200000000004</v>
      </c>
      <c r="DZ328" t="s">
        <v>3</v>
      </c>
      <c r="EA328" t="s">
        <v>95</v>
      </c>
      <c r="EB328">
        <v>0.91333333333333333</v>
      </c>
      <c r="EC328">
        <v>9.3520500000000002</v>
      </c>
      <c r="ED328">
        <v>0.31173499999999998</v>
      </c>
      <c r="EF328" t="s">
        <v>3</v>
      </c>
      <c r="EG328" t="s">
        <v>67</v>
      </c>
      <c r="EH328">
        <v>1</v>
      </c>
      <c r="EI328">
        <v>5.6933499999999997</v>
      </c>
      <c r="EJ328">
        <v>0.189778</v>
      </c>
      <c r="EL328" t="s">
        <v>3</v>
      </c>
      <c r="EM328" t="s">
        <v>175</v>
      </c>
      <c r="EN328">
        <v>0</v>
      </c>
      <c r="EO328">
        <v>108.39400000000001</v>
      </c>
      <c r="EP328">
        <v>4.1058399999999997</v>
      </c>
      <c r="ET328" t="s">
        <v>3</v>
      </c>
      <c r="EU328" t="s">
        <v>248</v>
      </c>
      <c r="EV328">
        <v>0.63</v>
      </c>
      <c r="EW328">
        <v>18.791799999999999</v>
      </c>
      <c r="EX328">
        <v>0.62639400000000001</v>
      </c>
      <c r="FG328" t="s">
        <v>3</v>
      </c>
      <c r="FH328" t="s">
        <v>63</v>
      </c>
      <c r="FI328">
        <v>9.9644128113878988E-2</v>
      </c>
      <c r="FJ328">
        <v>28.448699999999999</v>
      </c>
      <c r="FK328">
        <v>1.14252</v>
      </c>
    </row>
    <row r="329" spans="1:167">
      <c r="A329" t="s">
        <v>3</v>
      </c>
      <c r="B329" t="s">
        <v>54</v>
      </c>
      <c r="C329">
        <v>0.67666666666666664</v>
      </c>
      <c r="D329">
        <v>15.783300000000001</v>
      </c>
      <c r="E329">
        <v>0.52610999999999997</v>
      </c>
      <c r="G329" t="s">
        <v>3</v>
      </c>
      <c r="H329" t="s">
        <v>71</v>
      </c>
      <c r="I329">
        <v>0.84</v>
      </c>
      <c r="J329">
        <v>11.9778</v>
      </c>
      <c r="K329">
        <v>0.39926</v>
      </c>
      <c r="M329" t="s">
        <v>3</v>
      </c>
      <c r="N329" t="s">
        <v>262</v>
      </c>
      <c r="O329">
        <v>0.64</v>
      </c>
      <c r="P329">
        <v>15.1022</v>
      </c>
      <c r="Q329">
        <v>0.50340600000000002</v>
      </c>
      <c r="Y329" t="s">
        <v>3</v>
      </c>
      <c r="Z329" t="s">
        <v>262</v>
      </c>
      <c r="AA329">
        <v>0.94666666666666666</v>
      </c>
      <c r="AB329">
        <v>6.6836799999999998</v>
      </c>
      <c r="AC329">
        <v>0.22278899999999999</v>
      </c>
      <c r="AE329" t="s">
        <v>3</v>
      </c>
      <c r="AF329" t="s">
        <v>261</v>
      </c>
      <c r="AG329">
        <v>0.56333333333333324</v>
      </c>
      <c r="AH329">
        <v>17.744800000000001</v>
      </c>
      <c r="AI329">
        <v>0.59149399999999996</v>
      </c>
      <c r="AK329" t="s">
        <v>3</v>
      </c>
      <c r="AL329" t="s">
        <v>246</v>
      </c>
      <c r="AM329">
        <v>1</v>
      </c>
      <c r="AN329">
        <v>7.0274099999999997</v>
      </c>
      <c r="AO329">
        <v>0.23424700000000001</v>
      </c>
      <c r="AQ329" t="s">
        <v>3</v>
      </c>
      <c r="AR329" t="s">
        <v>262</v>
      </c>
      <c r="AS329">
        <v>1</v>
      </c>
      <c r="AT329">
        <v>10.144</v>
      </c>
      <c r="AU329">
        <v>0.33813399999999999</v>
      </c>
      <c r="BO329" t="s">
        <v>3</v>
      </c>
      <c r="BP329" t="s">
        <v>116</v>
      </c>
      <c r="BQ329">
        <v>0.7433333333333334</v>
      </c>
      <c r="BR329">
        <v>18.536999999999999</v>
      </c>
      <c r="BS329">
        <v>0.6179</v>
      </c>
      <c r="BV329" t="s">
        <v>3</v>
      </c>
      <c r="BW329" t="s">
        <v>53</v>
      </c>
      <c r="BX329">
        <v>1</v>
      </c>
      <c r="BY329">
        <v>7.4396699999999996</v>
      </c>
      <c r="BZ329">
        <v>0.24798899999999999</v>
      </c>
      <c r="CB329" t="s">
        <v>3</v>
      </c>
      <c r="CC329" t="s">
        <v>128</v>
      </c>
      <c r="CD329">
        <v>0.36666666666666664</v>
      </c>
      <c r="CE329">
        <v>22.017800000000001</v>
      </c>
      <c r="CF329">
        <v>0.73392800000000002</v>
      </c>
      <c r="CH329" t="s">
        <v>3</v>
      </c>
      <c r="CI329" t="s">
        <v>77</v>
      </c>
      <c r="CJ329">
        <v>0.89666666666666661</v>
      </c>
      <c r="CK329">
        <v>8.8276199999999996</v>
      </c>
      <c r="CL329">
        <v>0.29425400000000002</v>
      </c>
      <c r="CN329" t="s">
        <v>3</v>
      </c>
      <c r="CO329" t="s">
        <v>45</v>
      </c>
      <c r="CP329">
        <v>0.76333333333333331</v>
      </c>
      <c r="CQ329">
        <v>15.8719</v>
      </c>
      <c r="CR329">
        <v>0.52906500000000001</v>
      </c>
      <c r="DG329" t="s">
        <v>3</v>
      </c>
      <c r="DH329" t="s">
        <v>258</v>
      </c>
      <c r="DI329">
        <v>0.4966666666666667</v>
      </c>
      <c r="DJ329">
        <v>34.187600000000003</v>
      </c>
      <c r="DK329">
        <v>1.1395900000000001</v>
      </c>
      <c r="DM329" t="s">
        <v>3</v>
      </c>
      <c r="DN329" t="s">
        <v>258</v>
      </c>
      <c r="DO329">
        <v>1</v>
      </c>
      <c r="DP329">
        <v>6.2830500000000002</v>
      </c>
      <c r="DQ329">
        <v>0.20943500000000001</v>
      </c>
      <c r="DT329" t="s">
        <v>3</v>
      </c>
      <c r="DU329" t="s">
        <v>258</v>
      </c>
      <c r="DV329">
        <v>0.83333333333333337</v>
      </c>
      <c r="DW329">
        <v>14.0928</v>
      </c>
      <c r="DX329">
        <v>0.46976099999999998</v>
      </c>
      <c r="DZ329" t="s">
        <v>3</v>
      </c>
      <c r="EA329" t="s">
        <v>96</v>
      </c>
      <c r="EB329">
        <v>0.97000000000000008</v>
      </c>
      <c r="EC329">
        <v>8.6273400000000002</v>
      </c>
      <c r="ED329">
        <v>0.287578</v>
      </c>
      <c r="EF329" t="s">
        <v>3</v>
      </c>
      <c r="EG329" t="s">
        <v>68</v>
      </c>
      <c r="EH329">
        <v>1</v>
      </c>
      <c r="EI329">
        <v>4.2914099999999999</v>
      </c>
      <c r="EJ329">
        <v>0.14304700000000001</v>
      </c>
      <c r="EL329" t="s">
        <v>3</v>
      </c>
      <c r="EM329" t="s">
        <v>176</v>
      </c>
      <c r="EN329">
        <v>0</v>
      </c>
      <c r="EO329">
        <v>103.92700000000001</v>
      </c>
      <c r="EP329">
        <v>3.9971800000000002</v>
      </c>
      <c r="ET329" t="s">
        <v>3</v>
      </c>
      <c r="EU329" t="s">
        <v>249</v>
      </c>
      <c r="EV329">
        <v>0.24000000000000002</v>
      </c>
      <c r="EW329">
        <v>24.7715</v>
      </c>
      <c r="EX329">
        <v>0.82571600000000001</v>
      </c>
      <c r="FG329" t="s">
        <v>3</v>
      </c>
      <c r="FH329" t="s">
        <v>64</v>
      </c>
      <c r="FI329">
        <v>2.3333333333333331E-2</v>
      </c>
      <c r="FJ329">
        <v>37.551600000000001</v>
      </c>
      <c r="FK329">
        <v>1.3222400000000001</v>
      </c>
    </row>
    <row r="330" spans="1:167">
      <c r="A330" t="s">
        <v>3</v>
      </c>
      <c r="B330" t="s">
        <v>55</v>
      </c>
      <c r="C330">
        <v>0.92333333333333334</v>
      </c>
      <c r="D330">
        <v>12.7997</v>
      </c>
      <c r="E330">
        <v>0.42665599999999998</v>
      </c>
      <c r="G330" t="s">
        <v>3</v>
      </c>
      <c r="H330" t="s">
        <v>72</v>
      </c>
      <c r="I330">
        <v>1</v>
      </c>
      <c r="J330">
        <v>5.6817500000000001</v>
      </c>
      <c r="K330">
        <v>0.189392</v>
      </c>
      <c r="M330" t="s">
        <v>3</v>
      </c>
      <c r="N330" t="s">
        <v>263</v>
      </c>
      <c r="O330">
        <v>1</v>
      </c>
      <c r="P330">
        <v>10.187799999999999</v>
      </c>
      <c r="Q330">
        <v>0.339592</v>
      </c>
      <c r="Y330" t="s">
        <v>3</v>
      </c>
      <c r="Z330" t="s">
        <v>263</v>
      </c>
      <c r="AA330">
        <v>1</v>
      </c>
      <c r="AB330">
        <v>4.0960099999999997</v>
      </c>
      <c r="AC330">
        <v>0.13653399999999999</v>
      </c>
      <c r="AE330" t="s">
        <v>3</v>
      </c>
      <c r="AF330" t="s">
        <v>262</v>
      </c>
      <c r="AG330">
        <v>0.38666666666666666</v>
      </c>
      <c r="AH330">
        <v>23.371500000000001</v>
      </c>
      <c r="AI330">
        <v>0.77905000000000002</v>
      </c>
      <c r="AK330" t="s">
        <v>3</v>
      </c>
      <c r="AL330" t="s">
        <v>247</v>
      </c>
      <c r="AM330">
        <v>1</v>
      </c>
      <c r="AN330">
        <v>5.6534800000000001</v>
      </c>
      <c r="AO330">
        <v>0.18844900000000001</v>
      </c>
      <c r="AQ330" t="s">
        <v>3</v>
      </c>
      <c r="AR330" t="s">
        <v>263</v>
      </c>
      <c r="AS330">
        <v>1</v>
      </c>
      <c r="AT330">
        <v>10.869899999999999</v>
      </c>
      <c r="AU330">
        <v>0.36232799999999998</v>
      </c>
      <c r="BO330" t="s">
        <v>3</v>
      </c>
      <c r="BP330" t="s">
        <v>117</v>
      </c>
      <c r="BQ330">
        <v>0</v>
      </c>
      <c r="BR330">
        <v>62.507599999999996</v>
      </c>
      <c r="BS330">
        <v>2.0835900000000001</v>
      </c>
      <c r="BV330" t="s">
        <v>3</v>
      </c>
      <c r="BW330" t="s">
        <v>54</v>
      </c>
      <c r="BX330">
        <v>1</v>
      </c>
      <c r="BY330">
        <v>6.7258300000000002</v>
      </c>
      <c r="BZ330">
        <v>0.224194</v>
      </c>
      <c r="CB330" t="s">
        <v>3</v>
      </c>
      <c r="CC330" t="s">
        <v>129</v>
      </c>
      <c r="CD330">
        <v>0.35</v>
      </c>
      <c r="CE330">
        <v>24.194500000000001</v>
      </c>
      <c r="CF330">
        <v>0.80648399999999998</v>
      </c>
      <c r="CH330" t="s">
        <v>3</v>
      </c>
      <c r="CI330" t="s">
        <v>78</v>
      </c>
      <c r="CJ330">
        <v>0.87666666666666671</v>
      </c>
      <c r="CK330">
        <v>9.3759899999999998</v>
      </c>
      <c r="CL330">
        <v>0.31253300000000001</v>
      </c>
      <c r="CN330" t="s">
        <v>3</v>
      </c>
      <c r="CO330" t="s">
        <v>46</v>
      </c>
      <c r="CP330">
        <v>0.72333333333333327</v>
      </c>
      <c r="CQ330">
        <v>18.464600000000001</v>
      </c>
      <c r="CR330">
        <v>0.61548700000000001</v>
      </c>
      <c r="DG330" t="s">
        <v>3</v>
      </c>
      <c r="DH330" t="s">
        <v>259</v>
      </c>
      <c r="DI330">
        <v>0.24666666666666667</v>
      </c>
      <c r="DJ330">
        <v>57.825400000000002</v>
      </c>
      <c r="DK330">
        <v>1.9275100000000001</v>
      </c>
      <c r="DM330" t="s">
        <v>3</v>
      </c>
      <c r="DN330" t="s">
        <v>259</v>
      </c>
      <c r="DO330">
        <v>1</v>
      </c>
      <c r="DP330">
        <v>7.3273700000000002</v>
      </c>
      <c r="DQ330">
        <v>0.24424599999999999</v>
      </c>
      <c r="DT330" t="s">
        <v>3</v>
      </c>
      <c r="DU330" t="s">
        <v>259</v>
      </c>
      <c r="DV330">
        <v>0.89666666666666661</v>
      </c>
      <c r="DW330">
        <v>13.371600000000001</v>
      </c>
      <c r="DX330">
        <v>0.44572000000000001</v>
      </c>
      <c r="DZ330" t="s">
        <v>3</v>
      </c>
      <c r="EA330" t="s">
        <v>97</v>
      </c>
      <c r="EB330">
        <v>0.76</v>
      </c>
      <c r="EC330">
        <v>11.163</v>
      </c>
      <c r="ED330">
        <v>0.37210100000000002</v>
      </c>
      <c r="EF330" t="s">
        <v>3</v>
      </c>
      <c r="EG330" t="s">
        <v>69</v>
      </c>
      <c r="EH330">
        <v>1</v>
      </c>
      <c r="EI330">
        <v>4.48142</v>
      </c>
      <c r="EJ330">
        <v>0.14938100000000001</v>
      </c>
      <c r="EL330" t="s">
        <v>3</v>
      </c>
      <c r="EM330" t="s">
        <v>177</v>
      </c>
      <c r="EN330">
        <v>0</v>
      </c>
      <c r="EO330">
        <v>130.959</v>
      </c>
      <c r="EP330">
        <v>4.54718</v>
      </c>
      <c r="ET330" t="s">
        <v>3</v>
      </c>
      <c r="EU330" t="s">
        <v>250</v>
      </c>
      <c r="EV330">
        <v>0.31666666666666665</v>
      </c>
      <c r="EW330">
        <v>24.8459</v>
      </c>
      <c r="EX330">
        <v>0.92708500000000005</v>
      </c>
      <c r="FG330" t="s">
        <v>3</v>
      </c>
      <c r="FH330" t="s">
        <v>65</v>
      </c>
      <c r="FI330">
        <v>0.08</v>
      </c>
      <c r="FJ330">
        <v>43.734200000000001</v>
      </c>
      <c r="FK330">
        <v>1.5185500000000001</v>
      </c>
    </row>
    <row r="331" spans="1:167">
      <c r="A331" t="s">
        <v>3</v>
      </c>
      <c r="B331" t="s">
        <v>56</v>
      </c>
      <c r="C331">
        <v>0.98333333333333328</v>
      </c>
      <c r="D331">
        <v>7.9361600000000001</v>
      </c>
      <c r="E331">
        <v>0.26453900000000002</v>
      </c>
      <c r="G331" t="s">
        <v>3</v>
      </c>
      <c r="H331" t="s">
        <v>73</v>
      </c>
      <c r="I331">
        <v>0.65333333333333343</v>
      </c>
      <c r="J331">
        <v>16.107600000000001</v>
      </c>
      <c r="K331">
        <v>0.53691800000000001</v>
      </c>
      <c r="M331" t="s">
        <v>3</v>
      </c>
      <c r="N331" t="s">
        <v>264</v>
      </c>
      <c r="O331">
        <v>0.97000000000000008</v>
      </c>
      <c r="P331">
        <v>8.0328599999999994</v>
      </c>
      <c r="Q331">
        <v>0.267762</v>
      </c>
      <c r="Y331" t="s">
        <v>3</v>
      </c>
      <c r="Z331" t="s">
        <v>264</v>
      </c>
      <c r="AA331">
        <v>1</v>
      </c>
      <c r="AB331">
        <v>4.4906300000000003</v>
      </c>
      <c r="AC331">
        <v>0.14968799999999999</v>
      </c>
      <c r="AE331" t="s">
        <v>3</v>
      </c>
      <c r="AF331" t="s">
        <v>263</v>
      </c>
      <c r="AG331">
        <v>0.71333333333333326</v>
      </c>
      <c r="AH331">
        <v>13.7639</v>
      </c>
      <c r="AI331">
        <v>0.45879599999999998</v>
      </c>
      <c r="AK331" t="s">
        <v>3</v>
      </c>
      <c r="AL331" t="s">
        <v>248</v>
      </c>
      <c r="AM331">
        <v>0.88666666666666671</v>
      </c>
      <c r="AN331">
        <v>10.2097</v>
      </c>
      <c r="AO331">
        <v>0.34032200000000001</v>
      </c>
      <c r="AQ331" t="s">
        <v>3</v>
      </c>
      <c r="AR331" t="s">
        <v>264</v>
      </c>
      <c r="AS331">
        <v>1</v>
      </c>
      <c r="AT331">
        <v>10.161799999999999</v>
      </c>
      <c r="AU331">
        <v>0.33872600000000003</v>
      </c>
      <c r="BO331" t="s">
        <v>3</v>
      </c>
      <c r="BP331" t="s">
        <v>118</v>
      </c>
      <c r="BQ331">
        <v>0.55333333333333334</v>
      </c>
      <c r="BR331">
        <v>18.867000000000001</v>
      </c>
      <c r="BS331">
        <v>0.62889799999999996</v>
      </c>
      <c r="BV331" t="s">
        <v>3</v>
      </c>
      <c r="BW331" t="s">
        <v>55</v>
      </c>
      <c r="BX331">
        <v>1</v>
      </c>
      <c r="BY331">
        <v>2.93723</v>
      </c>
      <c r="BZ331">
        <v>9.7907499999999995E-2</v>
      </c>
      <c r="CB331" t="s">
        <v>3</v>
      </c>
      <c r="CC331" t="s">
        <v>130</v>
      </c>
      <c r="CD331">
        <v>0.63666666666666671</v>
      </c>
      <c r="CE331">
        <v>15.8202</v>
      </c>
      <c r="CF331">
        <v>0.527339</v>
      </c>
      <c r="CH331" t="s">
        <v>3</v>
      </c>
      <c r="CI331" t="s">
        <v>79</v>
      </c>
      <c r="CJ331">
        <v>1</v>
      </c>
      <c r="CK331">
        <v>5.8061299999999996</v>
      </c>
      <c r="CL331">
        <v>0.19353799999999999</v>
      </c>
      <c r="CN331" t="s">
        <v>3</v>
      </c>
      <c r="CO331" t="s">
        <v>47</v>
      </c>
      <c r="CP331">
        <v>0.72333333333333327</v>
      </c>
      <c r="CQ331">
        <v>25.154399999999999</v>
      </c>
      <c r="CR331">
        <v>0.83847899999999997</v>
      </c>
      <c r="DG331" t="s">
        <v>3</v>
      </c>
      <c r="DH331" t="s">
        <v>260</v>
      </c>
      <c r="DI331">
        <v>0.68333333333333335</v>
      </c>
      <c r="DJ331">
        <v>21.662299999999998</v>
      </c>
      <c r="DK331">
        <v>0.72207600000000005</v>
      </c>
      <c r="DM331" t="s">
        <v>3</v>
      </c>
      <c r="DN331" t="s">
        <v>260</v>
      </c>
      <c r="DO331">
        <v>1</v>
      </c>
      <c r="DP331">
        <v>4.3864299999999998</v>
      </c>
      <c r="DQ331">
        <v>0.14621400000000001</v>
      </c>
      <c r="DT331" t="s">
        <v>3</v>
      </c>
      <c r="DU331" t="s">
        <v>260</v>
      </c>
      <c r="DV331">
        <v>0.76333333333333331</v>
      </c>
      <c r="DW331">
        <v>15.4282</v>
      </c>
      <c r="DX331">
        <v>0.51427500000000004</v>
      </c>
      <c r="DZ331" t="s">
        <v>3</v>
      </c>
      <c r="EA331" t="s">
        <v>98</v>
      </c>
      <c r="EB331">
        <v>1</v>
      </c>
      <c r="EC331">
        <v>6.1582400000000002</v>
      </c>
      <c r="ED331">
        <v>0.20527500000000001</v>
      </c>
      <c r="EF331" t="s">
        <v>3</v>
      </c>
      <c r="EG331" t="s">
        <v>70</v>
      </c>
      <c r="EH331">
        <v>0.35254237288135593</v>
      </c>
      <c r="EI331">
        <v>42.817300000000003</v>
      </c>
      <c r="EJ331">
        <v>1.6218699999999999</v>
      </c>
      <c r="EL331" t="s">
        <v>3</v>
      </c>
      <c r="EM331" t="s">
        <v>178</v>
      </c>
      <c r="EN331">
        <v>0</v>
      </c>
      <c r="EO331">
        <v>114.227</v>
      </c>
      <c r="EP331">
        <v>4.3104699999999996</v>
      </c>
      <c r="ET331" t="s">
        <v>3</v>
      </c>
      <c r="EU331" t="s">
        <v>251</v>
      </c>
      <c r="EV331">
        <v>0.48000000000000004</v>
      </c>
      <c r="EW331">
        <v>23.1921</v>
      </c>
      <c r="EX331">
        <v>0.77307099999999995</v>
      </c>
      <c r="FG331" t="s">
        <v>3</v>
      </c>
      <c r="FH331" t="s">
        <v>66</v>
      </c>
      <c r="FI331">
        <v>0.21</v>
      </c>
      <c r="FJ331">
        <v>31.773</v>
      </c>
      <c r="FK331">
        <v>1.1148400000000001</v>
      </c>
    </row>
    <row r="332" spans="1:167">
      <c r="A332" t="s">
        <v>3</v>
      </c>
      <c r="B332" t="s">
        <v>57</v>
      </c>
      <c r="C332">
        <v>1</v>
      </c>
      <c r="D332">
        <v>8.8232199999999992</v>
      </c>
      <c r="E332">
        <v>0.29410700000000001</v>
      </c>
      <c r="G332" t="s">
        <v>3</v>
      </c>
      <c r="H332" t="s">
        <v>74</v>
      </c>
      <c r="I332">
        <v>0.63</v>
      </c>
      <c r="J332">
        <v>17.380099999999999</v>
      </c>
      <c r="K332">
        <v>0.57933599999999996</v>
      </c>
      <c r="M332" t="s">
        <v>3</v>
      </c>
      <c r="N332" t="s">
        <v>265</v>
      </c>
      <c r="O332">
        <v>0.67666666666666664</v>
      </c>
      <c r="P332">
        <v>15.4443</v>
      </c>
      <c r="Q332">
        <v>0.51481100000000002</v>
      </c>
      <c r="Y332" t="s">
        <v>3</v>
      </c>
      <c r="Z332" t="s">
        <v>265</v>
      </c>
      <c r="AA332">
        <v>1</v>
      </c>
      <c r="AB332">
        <v>4.2654899999999998</v>
      </c>
      <c r="AC332">
        <v>0.142183</v>
      </c>
      <c r="AE332" t="s">
        <v>3</v>
      </c>
      <c r="AF332" t="s">
        <v>264</v>
      </c>
      <c r="AG332">
        <v>0.79666666666666663</v>
      </c>
      <c r="AH332">
        <v>10.710800000000001</v>
      </c>
      <c r="AI332">
        <v>0.35702499999999998</v>
      </c>
      <c r="AK332" t="s">
        <v>3</v>
      </c>
      <c r="AL332" t="s">
        <v>249</v>
      </c>
      <c r="AM332">
        <v>1</v>
      </c>
      <c r="AN332">
        <v>5.71584</v>
      </c>
      <c r="AO332">
        <v>0.190528</v>
      </c>
      <c r="AQ332" t="s">
        <v>3</v>
      </c>
      <c r="AR332" t="s">
        <v>265</v>
      </c>
      <c r="AS332">
        <v>1</v>
      </c>
      <c r="AT332">
        <v>9.8386300000000002</v>
      </c>
      <c r="AU332">
        <v>0.32795400000000002</v>
      </c>
      <c r="BO332" t="s">
        <v>3</v>
      </c>
      <c r="BP332" t="s">
        <v>119</v>
      </c>
      <c r="BQ332">
        <v>0.69</v>
      </c>
      <c r="BR332">
        <v>17.578600000000002</v>
      </c>
      <c r="BS332">
        <v>0.58595399999999997</v>
      </c>
      <c r="BV332" t="s">
        <v>3</v>
      </c>
      <c r="BW332" t="s">
        <v>56</v>
      </c>
      <c r="BX332">
        <v>1</v>
      </c>
      <c r="BY332">
        <v>5.0592699999999997</v>
      </c>
      <c r="BZ332">
        <v>0.16864199999999999</v>
      </c>
      <c r="CB332" t="s">
        <v>3</v>
      </c>
      <c r="CC332" t="s">
        <v>131</v>
      </c>
      <c r="CD332">
        <v>0.4966666666666667</v>
      </c>
      <c r="CE332">
        <v>19.860800000000001</v>
      </c>
      <c r="CF332">
        <v>0.66202499999999997</v>
      </c>
      <c r="CH332" t="s">
        <v>3</v>
      </c>
      <c r="CI332" t="s">
        <v>80</v>
      </c>
      <c r="CJ332">
        <v>0.90333333333333343</v>
      </c>
      <c r="CK332">
        <v>11.021699999999999</v>
      </c>
      <c r="CL332">
        <v>0.36738900000000002</v>
      </c>
      <c r="CN332" t="s">
        <v>3</v>
      </c>
      <c r="CO332" t="s">
        <v>48</v>
      </c>
      <c r="CP332">
        <v>0.87</v>
      </c>
      <c r="CQ332">
        <v>10.857900000000001</v>
      </c>
      <c r="CR332">
        <v>0.361931</v>
      </c>
      <c r="DG332" t="s">
        <v>3</v>
      </c>
      <c r="DH332" t="s">
        <v>261</v>
      </c>
      <c r="DI332">
        <v>0.89666666666666661</v>
      </c>
      <c r="DJ332">
        <v>12.0442</v>
      </c>
      <c r="DK332">
        <v>0.40147300000000002</v>
      </c>
      <c r="DM332" t="s">
        <v>3</v>
      </c>
      <c r="DN332" t="s">
        <v>261</v>
      </c>
      <c r="DO332">
        <v>1</v>
      </c>
      <c r="DP332">
        <v>5.4599799999999998</v>
      </c>
      <c r="DQ332">
        <v>0.18199899999999999</v>
      </c>
      <c r="DT332" t="s">
        <v>3</v>
      </c>
      <c r="DU332" t="s">
        <v>261</v>
      </c>
      <c r="DV332">
        <v>0.81</v>
      </c>
      <c r="DW332">
        <v>13.924099999999999</v>
      </c>
      <c r="DX332">
        <v>0.464138</v>
      </c>
      <c r="DZ332" t="s">
        <v>3</v>
      </c>
      <c r="EA332" t="s">
        <v>99</v>
      </c>
      <c r="EB332">
        <v>1</v>
      </c>
      <c r="EC332">
        <v>7.1035500000000003</v>
      </c>
      <c r="ED332">
        <v>0.236785</v>
      </c>
      <c r="EF332" t="s">
        <v>3</v>
      </c>
      <c r="EG332" t="s">
        <v>71</v>
      </c>
      <c r="EH332">
        <v>0.05</v>
      </c>
      <c r="EI332">
        <v>42.5854</v>
      </c>
      <c r="EJ332">
        <v>1.4684600000000001</v>
      </c>
      <c r="EL332" t="s">
        <v>3</v>
      </c>
      <c r="EM332" t="s">
        <v>179</v>
      </c>
      <c r="EN332">
        <v>0</v>
      </c>
      <c r="EO332">
        <v>89.887</v>
      </c>
      <c r="EP332">
        <v>3.0889000000000002</v>
      </c>
      <c r="ET332" t="s">
        <v>3</v>
      </c>
      <c r="EU332" t="s">
        <v>252</v>
      </c>
      <c r="EV332">
        <v>1</v>
      </c>
      <c r="EW332">
        <v>6.1194300000000004</v>
      </c>
      <c r="EX332">
        <v>0.203981</v>
      </c>
      <c r="FG332" t="s">
        <v>3</v>
      </c>
      <c r="FH332" t="s">
        <v>67</v>
      </c>
      <c r="FI332">
        <v>0</v>
      </c>
      <c r="FJ332">
        <v>42.0627</v>
      </c>
      <c r="FK332">
        <v>1.4454499999999999</v>
      </c>
    </row>
    <row r="333" spans="1:167">
      <c r="A333" t="s">
        <v>3</v>
      </c>
      <c r="B333" t="s">
        <v>58</v>
      </c>
      <c r="C333">
        <v>0.94</v>
      </c>
      <c r="D333">
        <v>10.187099999999999</v>
      </c>
      <c r="E333">
        <v>0.33956999999999998</v>
      </c>
      <c r="G333" t="s">
        <v>3</v>
      </c>
      <c r="H333" t="s">
        <v>75</v>
      </c>
      <c r="I333">
        <v>0.36666666666666664</v>
      </c>
      <c r="J333">
        <v>25.9085</v>
      </c>
      <c r="K333">
        <v>0.87233899999999998</v>
      </c>
      <c r="M333" t="s">
        <v>3</v>
      </c>
      <c r="N333" t="s">
        <v>266</v>
      </c>
      <c r="O333">
        <v>0.77333333333333332</v>
      </c>
      <c r="P333">
        <v>13.320499999999999</v>
      </c>
      <c r="Q333">
        <v>0.44401600000000002</v>
      </c>
      <c r="Y333" t="s">
        <v>3</v>
      </c>
      <c r="Z333" t="s">
        <v>266</v>
      </c>
      <c r="AA333">
        <v>1</v>
      </c>
      <c r="AB333">
        <v>5.6841600000000003</v>
      </c>
      <c r="AC333">
        <v>0.189472</v>
      </c>
      <c r="AE333" t="s">
        <v>3</v>
      </c>
      <c r="AF333" t="s">
        <v>265</v>
      </c>
      <c r="AG333">
        <v>0.64333333333333331</v>
      </c>
      <c r="AH333">
        <v>15.926399999999999</v>
      </c>
      <c r="AI333">
        <v>0.53088100000000005</v>
      </c>
      <c r="AK333" t="s">
        <v>3</v>
      </c>
      <c r="AL333" t="s">
        <v>250</v>
      </c>
      <c r="AM333">
        <v>1</v>
      </c>
      <c r="AN333">
        <v>6.92082</v>
      </c>
      <c r="AO333">
        <v>0.23069400000000001</v>
      </c>
      <c r="AQ333" t="s">
        <v>3</v>
      </c>
      <c r="AR333" t="s">
        <v>266</v>
      </c>
      <c r="AS333">
        <v>0.96333333333333326</v>
      </c>
      <c r="AT333">
        <v>12.707800000000001</v>
      </c>
      <c r="AU333">
        <v>0.42359400000000003</v>
      </c>
      <c r="BO333" t="s">
        <v>3</v>
      </c>
      <c r="BP333" t="s">
        <v>120</v>
      </c>
      <c r="BQ333">
        <v>0.8666666666666667</v>
      </c>
      <c r="BR333">
        <v>11.8155</v>
      </c>
      <c r="BS333">
        <v>0.39384999999999998</v>
      </c>
      <c r="BV333" t="s">
        <v>3</v>
      </c>
      <c r="BW333" t="s">
        <v>57</v>
      </c>
      <c r="BX333">
        <v>1</v>
      </c>
      <c r="BY333">
        <v>4.7259000000000002</v>
      </c>
      <c r="BZ333">
        <v>0.15753</v>
      </c>
      <c r="CB333" t="s">
        <v>3</v>
      </c>
      <c r="CC333" t="s">
        <v>132</v>
      </c>
      <c r="CD333">
        <v>0.6333333333333333</v>
      </c>
      <c r="CE333">
        <v>16.9009</v>
      </c>
      <c r="CF333">
        <v>0.56336399999999998</v>
      </c>
      <c r="CH333" t="s">
        <v>3</v>
      </c>
      <c r="CI333" t="s">
        <v>81</v>
      </c>
      <c r="CJ333">
        <v>0.86333333333333329</v>
      </c>
      <c r="CK333">
        <v>11.976699999999999</v>
      </c>
      <c r="CL333">
        <v>0.39922299999999999</v>
      </c>
      <c r="CN333" t="s">
        <v>3</v>
      </c>
      <c r="CO333" t="s">
        <v>49</v>
      </c>
      <c r="CP333">
        <v>0.95</v>
      </c>
      <c r="CQ333">
        <v>6.3703500000000002</v>
      </c>
      <c r="CR333">
        <v>0.21234500000000001</v>
      </c>
      <c r="DG333" t="s">
        <v>3</v>
      </c>
      <c r="DH333" t="s">
        <v>262</v>
      </c>
      <c r="DI333">
        <v>1</v>
      </c>
      <c r="DJ333">
        <v>12.2043</v>
      </c>
      <c r="DK333">
        <v>0.40681099999999998</v>
      </c>
      <c r="DM333" t="s">
        <v>3</v>
      </c>
      <c r="DN333" t="s">
        <v>262</v>
      </c>
      <c r="DO333">
        <v>0.8833333333333333</v>
      </c>
      <c r="DP333">
        <v>10.1272</v>
      </c>
      <c r="DQ333">
        <v>0.33757199999999998</v>
      </c>
      <c r="DT333" t="s">
        <v>3</v>
      </c>
      <c r="DU333" t="s">
        <v>262</v>
      </c>
      <c r="DV333">
        <v>0.67999999999999994</v>
      </c>
      <c r="DW333">
        <v>17.4298</v>
      </c>
      <c r="DX333">
        <v>0.58099500000000004</v>
      </c>
      <c r="DZ333" t="s">
        <v>3</v>
      </c>
      <c r="EA333" t="s">
        <v>100</v>
      </c>
      <c r="EB333">
        <v>1</v>
      </c>
      <c r="EC333">
        <v>7.5068200000000003</v>
      </c>
      <c r="ED333">
        <v>0.25022699999999998</v>
      </c>
      <c r="EF333" t="s">
        <v>3</v>
      </c>
      <c r="EG333" t="s">
        <v>72</v>
      </c>
      <c r="EH333">
        <v>0.52333333333333332</v>
      </c>
      <c r="EI333">
        <v>22.097200000000001</v>
      </c>
      <c r="EJ333">
        <v>0.74652799999999997</v>
      </c>
      <c r="EL333" t="s">
        <v>3</v>
      </c>
      <c r="EM333" t="s">
        <v>180</v>
      </c>
      <c r="EN333">
        <v>0</v>
      </c>
      <c r="EO333">
        <v>115.98</v>
      </c>
      <c r="EP333">
        <v>4.3115199999999998</v>
      </c>
      <c r="ET333" t="s">
        <v>3</v>
      </c>
      <c r="EU333" t="s">
        <v>253</v>
      </c>
      <c r="EV333">
        <v>1</v>
      </c>
      <c r="EW333">
        <v>5.2245400000000002</v>
      </c>
      <c r="EX333">
        <v>0.174151</v>
      </c>
      <c r="FG333" t="s">
        <v>3</v>
      </c>
      <c r="FH333" t="s">
        <v>68</v>
      </c>
      <c r="FI333">
        <v>0.13333333333333333</v>
      </c>
      <c r="FJ333">
        <v>34.768000000000001</v>
      </c>
      <c r="FK333">
        <v>1.18258</v>
      </c>
    </row>
    <row r="334" spans="1:167">
      <c r="A334" t="s">
        <v>3</v>
      </c>
      <c r="B334" t="s">
        <v>59</v>
      </c>
      <c r="C334">
        <v>0.77666666666666673</v>
      </c>
      <c r="D334">
        <v>12.9986</v>
      </c>
      <c r="E334">
        <v>0.43328699999999998</v>
      </c>
      <c r="G334" t="s">
        <v>3</v>
      </c>
      <c r="H334" t="s">
        <v>76</v>
      </c>
      <c r="I334">
        <v>0.29666666666666669</v>
      </c>
      <c r="J334">
        <v>30.578600000000002</v>
      </c>
      <c r="K334">
        <v>1.09209</v>
      </c>
      <c r="M334" t="s">
        <v>3</v>
      </c>
      <c r="N334" t="s">
        <v>267</v>
      </c>
      <c r="O334">
        <v>0.91</v>
      </c>
      <c r="P334">
        <v>8.5352700000000006</v>
      </c>
      <c r="Q334">
        <v>0.28450900000000001</v>
      </c>
      <c r="Y334" t="s">
        <v>3</v>
      </c>
      <c r="Z334" t="s">
        <v>267</v>
      </c>
      <c r="AA334">
        <v>1</v>
      </c>
      <c r="AB334">
        <v>5.0255799999999997</v>
      </c>
      <c r="AC334">
        <v>0.167519</v>
      </c>
      <c r="AE334" t="s">
        <v>3</v>
      </c>
      <c r="AF334" t="s">
        <v>266</v>
      </c>
      <c r="AG334">
        <v>0.5066666666666666</v>
      </c>
      <c r="AH334">
        <v>18.678000000000001</v>
      </c>
      <c r="AI334">
        <v>0.62260000000000004</v>
      </c>
      <c r="AK334" t="s">
        <v>3</v>
      </c>
      <c r="AL334" t="s">
        <v>251</v>
      </c>
      <c r="AM334">
        <v>1</v>
      </c>
      <c r="AN334">
        <v>6.0545400000000003</v>
      </c>
      <c r="AO334">
        <v>0.201818</v>
      </c>
      <c r="AQ334" t="s">
        <v>3</v>
      </c>
      <c r="AR334" t="s">
        <v>267</v>
      </c>
      <c r="AS334">
        <v>1</v>
      </c>
      <c r="AT334">
        <v>9.2541899999999995</v>
      </c>
      <c r="AU334">
        <v>0.308473</v>
      </c>
      <c r="BO334" t="s">
        <v>3</v>
      </c>
      <c r="BP334" t="s">
        <v>121</v>
      </c>
      <c r="BQ334">
        <v>0.76666666666666672</v>
      </c>
      <c r="BR334">
        <v>15.1591</v>
      </c>
      <c r="BS334">
        <v>0.505305</v>
      </c>
      <c r="BV334" t="s">
        <v>3</v>
      </c>
      <c r="BW334" t="s">
        <v>58</v>
      </c>
      <c r="BX334">
        <v>1</v>
      </c>
      <c r="BY334">
        <v>6.2720099999999999</v>
      </c>
      <c r="BZ334">
        <v>0.209067</v>
      </c>
      <c r="CB334" t="s">
        <v>3</v>
      </c>
      <c r="CC334" t="s">
        <v>133</v>
      </c>
      <c r="CD334">
        <v>0.56333333333333324</v>
      </c>
      <c r="CE334">
        <v>20.405799999999999</v>
      </c>
      <c r="CF334">
        <v>0.68019399999999997</v>
      </c>
      <c r="CH334" t="s">
        <v>3</v>
      </c>
      <c r="CI334" t="s">
        <v>82</v>
      </c>
      <c r="CJ334">
        <v>0.89666666666666661</v>
      </c>
      <c r="CK334">
        <v>9.8614200000000007</v>
      </c>
      <c r="CL334">
        <v>0.32871400000000001</v>
      </c>
      <c r="CN334" t="s">
        <v>3</v>
      </c>
      <c r="CO334" t="s">
        <v>50</v>
      </c>
      <c r="CP334">
        <v>0.90666666666666662</v>
      </c>
      <c r="CQ334">
        <v>10.3782</v>
      </c>
      <c r="CR334">
        <v>0.345939</v>
      </c>
      <c r="DG334" t="s">
        <v>3</v>
      </c>
      <c r="DH334" t="s">
        <v>263</v>
      </c>
      <c r="DI334">
        <v>0.91333333333333333</v>
      </c>
      <c r="DJ334">
        <v>13.794</v>
      </c>
      <c r="DK334">
        <v>0.45979999999999999</v>
      </c>
      <c r="DM334" t="s">
        <v>3</v>
      </c>
      <c r="DN334" t="s">
        <v>263</v>
      </c>
      <c r="DO334">
        <v>1</v>
      </c>
      <c r="DP334">
        <v>5.6153000000000004</v>
      </c>
      <c r="DQ334">
        <v>0.18717700000000001</v>
      </c>
      <c r="DT334" t="s">
        <v>3</v>
      </c>
      <c r="DU334" t="s">
        <v>263</v>
      </c>
      <c r="DV334">
        <v>0.69666666666666666</v>
      </c>
      <c r="DW334">
        <v>15.241899999999999</v>
      </c>
      <c r="DX334">
        <v>0.50806300000000004</v>
      </c>
      <c r="DZ334" t="s">
        <v>3</v>
      </c>
      <c r="EA334" t="s">
        <v>101</v>
      </c>
      <c r="EB334">
        <v>1</v>
      </c>
      <c r="EC334">
        <v>6.2714699999999999</v>
      </c>
      <c r="ED334">
        <v>0.20904900000000001</v>
      </c>
      <c r="EF334" t="s">
        <v>3</v>
      </c>
      <c r="EG334" t="s">
        <v>73</v>
      </c>
      <c r="EH334">
        <v>0.54666666666666663</v>
      </c>
      <c r="EI334">
        <v>23.986899999999999</v>
      </c>
      <c r="EJ334">
        <v>0.81311599999999995</v>
      </c>
      <c r="EL334" t="s">
        <v>3</v>
      </c>
      <c r="EM334" t="s">
        <v>181</v>
      </c>
      <c r="EN334">
        <v>0</v>
      </c>
      <c r="EO334">
        <v>138.017</v>
      </c>
      <c r="EP334">
        <v>5.1307299999999998</v>
      </c>
      <c r="ET334" t="s">
        <v>3</v>
      </c>
      <c r="EU334" t="s">
        <v>254</v>
      </c>
      <c r="EV334">
        <v>1</v>
      </c>
      <c r="EW334">
        <v>3.57124</v>
      </c>
      <c r="EX334">
        <v>0.11904099999999999</v>
      </c>
      <c r="FG334" t="s">
        <v>3</v>
      </c>
      <c r="FH334" t="s">
        <v>69</v>
      </c>
      <c r="FI334">
        <v>6.3333333333333325E-2</v>
      </c>
      <c r="FJ334">
        <v>30.787500000000001</v>
      </c>
      <c r="FK334">
        <v>1.0262500000000001</v>
      </c>
    </row>
    <row r="335" spans="1:167">
      <c r="A335" t="s">
        <v>3</v>
      </c>
      <c r="B335" t="s">
        <v>60</v>
      </c>
      <c r="C335">
        <v>1</v>
      </c>
      <c r="D335">
        <v>9.7330000000000005</v>
      </c>
      <c r="E335">
        <v>0.32443300000000003</v>
      </c>
      <c r="G335" t="s">
        <v>3</v>
      </c>
      <c r="H335" t="s">
        <v>77</v>
      </c>
      <c r="I335">
        <v>1</v>
      </c>
      <c r="J335">
        <v>6.7371299999999996</v>
      </c>
      <c r="K335">
        <v>0.22457099999999999</v>
      </c>
      <c r="M335" t="s">
        <v>3</v>
      </c>
      <c r="N335" t="s">
        <v>268</v>
      </c>
      <c r="O335">
        <v>0.78666666666666674</v>
      </c>
      <c r="P335">
        <v>11.348000000000001</v>
      </c>
      <c r="Q335">
        <v>0.37826500000000002</v>
      </c>
      <c r="Y335" t="s">
        <v>3</v>
      </c>
      <c r="Z335" t="s">
        <v>268</v>
      </c>
      <c r="AA335">
        <v>1</v>
      </c>
      <c r="AB335">
        <v>5.44658</v>
      </c>
      <c r="AC335">
        <v>0.18155299999999999</v>
      </c>
      <c r="AE335" t="s">
        <v>3</v>
      </c>
      <c r="AF335" t="s">
        <v>267</v>
      </c>
      <c r="AG335">
        <v>0.36000000000000004</v>
      </c>
      <c r="AH335">
        <v>22.547599999999999</v>
      </c>
      <c r="AI335">
        <v>0.75158800000000003</v>
      </c>
      <c r="AK335" t="s">
        <v>3</v>
      </c>
      <c r="AL335" t="s">
        <v>252</v>
      </c>
      <c r="AM335">
        <v>1</v>
      </c>
      <c r="AN335">
        <v>7.0321199999999999</v>
      </c>
      <c r="AO335">
        <v>0.234404</v>
      </c>
      <c r="AQ335" t="s">
        <v>3</v>
      </c>
      <c r="AR335" t="s">
        <v>268</v>
      </c>
      <c r="AS335">
        <v>0.86</v>
      </c>
      <c r="AT335">
        <v>13.695600000000001</v>
      </c>
      <c r="AU335">
        <v>0.45652100000000001</v>
      </c>
      <c r="BO335" t="s">
        <v>3</v>
      </c>
      <c r="BP335" t="s">
        <v>122</v>
      </c>
      <c r="BQ335">
        <v>0.85333333333333339</v>
      </c>
      <c r="BR335">
        <v>13.0601</v>
      </c>
      <c r="BS335">
        <v>0.435336</v>
      </c>
      <c r="BV335" t="s">
        <v>3</v>
      </c>
      <c r="BW335" t="s">
        <v>59</v>
      </c>
      <c r="BX335">
        <v>1</v>
      </c>
      <c r="BY335">
        <v>4.9994399999999999</v>
      </c>
      <c r="BZ335">
        <v>0.16664799999999999</v>
      </c>
      <c r="CB335" t="s">
        <v>3</v>
      </c>
      <c r="CC335" t="s">
        <v>134</v>
      </c>
      <c r="CD335">
        <v>0.84</v>
      </c>
      <c r="CE335">
        <v>6.9975100000000001</v>
      </c>
      <c r="CF335">
        <v>0.23325000000000001</v>
      </c>
      <c r="CH335" t="s">
        <v>3</v>
      </c>
      <c r="CI335" t="s">
        <v>83</v>
      </c>
      <c r="CJ335">
        <v>0.79333333333333333</v>
      </c>
      <c r="CK335">
        <v>13.013400000000001</v>
      </c>
      <c r="CL335">
        <v>0.43377900000000003</v>
      </c>
      <c r="CN335" t="s">
        <v>3</v>
      </c>
      <c r="CO335" t="s">
        <v>51</v>
      </c>
      <c r="CP335">
        <v>1</v>
      </c>
      <c r="CQ335">
        <v>5.3718199999999996</v>
      </c>
      <c r="CR335">
        <v>0.179061</v>
      </c>
      <c r="DG335" t="s">
        <v>3</v>
      </c>
      <c r="DH335" t="s">
        <v>264</v>
      </c>
      <c r="DI335">
        <v>0.95</v>
      </c>
      <c r="DJ335">
        <v>13.689500000000001</v>
      </c>
      <c r="DK335">
        <v>0.456318</v>
      </c>
      <c r="DM335" t="s">
        <v>3</v>
      </c>
      <c r="DN335" t="s">
        <v>264</v>
      </c>
      <c r="DO335">
        <v>0.8833333333333333</v>
      </c>
      <c r="DP335">
        <v>7.9081000000000001</v>
      </c>
      <c r="DQ335">
        <v>0.26360299999999998</v>
      </c>
      <c r="DT335" t="s">
        <v>3</v>
      </c>
      <c r="DU335" t="s">
        <v>264</v>
      </c>
      <c r="DV335">
        <v>0.94333333333333336</v>
      </c>
      <c r="DW335">
        <v>11.4993</v>
      </c>
      <c r="DX335">
        <v>0.38331100000000001</v>
      </c>
      <c r="DZ335" t="s">
        <v>3</v>
      </c>
      <c r="EA335" t="s">
        <v>102</v>
      </c>
      <c r="EB335">
        <v>0.95</v>
      </c>
      <c r="EC335">
        <v>7.99641</v>
      </c>
      <c r="ED335">
        <v>0.26654699999999998</v>
      </c>
      <c r="EF335" t="s">
        <v>3</v>
      </c>
      <c r="EG335" t="s">
        <v>74</v>
      </c>
      <c r="EH335">
        <v>0.19333333333333333</v>
      </c>
      <c r="EI335">
        <v>59.6372</v>
      </c>
      <c r="EJ335">
        <v>2.2006399999999999</v>
      </c>
      <c r="EL335" t="s">
        <v>3</v>
      </c>
      <c r="EM335" t="s">
        <v>182</v>
      </c>
      <c r="EN335">
        <v>0</v>
      </c>
      <c r="EO335">
        <v>100.886</v>
      </c>
      <c r="EP335">
        <v>3.6553</v>
      </c>
      <c r="ET335" t="s">
        <v>3</v>
      </c>
      <c r="EU335" t="s">
        <v>255</v>
      </c>
      <c r="EV335">
        <v>1</v>
      </c>
      <c r="EW335">
        <v>3.9779499999999999</v>
      </c>
      <c r="EX335">
        <v>0.13259799999999999</v>
      </c>
      <c r="FG335" t="s">
        <v>3</v>
      </c>
      <c r="FH335" t="s">
        <v>70</v>
      </c>
      <c r="FI335">
        <v>0.22666666666666666</v>
      </c>
      <c r="FJ335">
        <v>22.862300000000001</v>
      </c>
      <c r="FK335">
        <v>0.79383099999999995</v>
      </c>
    </row>
    <row r="336" spans="1:167">
      <c r="A336" t="s">
        <v>3</v>
      </c>
      <c r="B336" t="s">
        <v>61</v>
      </c>
      <c r="C336">
        <v>0.51</v>
      </c>
      <c r="D336">
        <v>20.434699999999999</v>
      </c>
      <c r="E336">
        <v>0.68115499999999995</v>
      </c>
      <c r="G336" t="s">
        <v>3</v>
      </c>
      <c r="H336" t="s">
        <v>78</v>
      </c>
      <c r="I336">
        <v>0.90666666666666662</v>
      </c>
      <c r="J336">
        <v>11.507999999999999</v>
      </c>
      <c r="K336">
        <v>0.38360100000000003</v>
      </c>
      <c r="M336" t="s">
        <v>3</v>
      </c>
      <c r="N336" t="s">
        <v>269</v>
      </c>
      <c r="O336">
        <v>1</v>
      </c>
      <c r="P336">
        <v>5.7988400000000002</v>
      </c>
      <c r="Q336">
        <v>0.19329499999999999</v>
      </c>
      <c r="Y336" t="s">
        <v>3</v>
      </c>
      <c r="Z336" t="s">
        <v>269</v>
      </c>
      <c r="AA336">
        <v>1</v>
      </c>
      <c r="AB336">
        <v>4.7677800000000001</v>
      </c>
      <c r="AC336">
        <v>0.15892600000000001</v>
      </c>
      <c r="AE336" t="s">
        <v>3</v>
      </c>
      <c r="AF336" t="s">
        <v>268</v>
      </c>
      <c r="AG336">
        <v>0.79666666666666663</v>
      </c>
      <c r="AH336">
        <v>13.694599999999999</v>
      </c>
      <c r="AI336">
        <v>0.45648699999999998</v>
      </c>
      <c r="AK336" t="s">
        <v>3</v>
      </c>
      <c r="AL336" t="s">
        <v>253</v>
      </c>
      <c r="AM336">
        <v>1</v>
      </c>
      <c r="AN336">
        <v>7.07186</v>
      </c>
      <c r="AO336">
        <v>0.23572899999999999</v>
      </c>
      <c r="AQ336" t="s">
        <v>3</v>
      </c>
      <c r="AR336" t="s">
        <v>269</v>
      </c>
      <c r="AS336">
        <v>0.77666666666666673</v>
      </c>
      <c r="AT336">
        <v>15.350199999999999</v>
      </c>
      <c r="AU336">
        <v>0.51167300000000004</v>
      </c>
      <c r="BO336" t="s">
        <v>3</v>
      </c>
      <c r="BP336" t="s">
        <v>123</v>
      </c>
      <c r="BQ336">
        <v>0.32333333333333331</v>
      </c>
      <c r="BR336">
        <v>22.893000000000001</v>
      </c>
      <c r="BS336">
        <v>0.76309899999999997</v>
      </c>
      <c r="BV336" t="s">
        <v>3</v>
      </c>
      <c r="BW336" t="s">
        <v>60</v>
      </c>
      <c r="BX336">
        <v>1</v>
      </c>
      <c r="BY336">
        <v>2.8319000000000001</v>
      </c>
      <c r="BZ336">
        <v>9.43967E-2</v>
      </c>
      <c r="CB336" t="s">
        <v>3</v>
      </c>
      <c r="CC336" t="s">
        <v>135</v>
      </c>
      <c r="CD336">
        <v>0.57666666666666666</v>
      </c>
      <c r="CE336">
        <v>18.943100000000001</v>
      </c>
      <c r="CF336">
        <v>0.63143499999999997</v>
      </c>
      <c r="CH336" t="s">
        <v>3</v>
      </c>
      <c r="CI336" t="s">
        <v>84</v>
      </c>
      <c r="CJ336">
        <v>0.95</v>
      </c>
      <c r="CK336">
        <v>6.0263099999999996</v>
      </c>
      <c r="CL336">
        <v>0.200877</v>
      </c>
      <c r="CN336" t="s">
        <v>3</v>
      </c>
      <c r="CO336" t="s">
        <v>52</v>
      </c>
      <c r="CP336">
        <v>1</v>
      </c>
      <c r="CQ336">
        <v>5.7439299999999998</v>
      </c>
      <c r="CR336">
        <v>0.191464</v>
      </c>
      <c r="DG336" t="s">
        <v>3</v>
      </c>
      <c r="DH336" t="s">
        <v>265</v>
      </c>
      <c r="DI336">
        <v>0.87666666666666671</v>
      </c>
      <c r="DJ336">
        <v>14.3346</v>
      </c>
      <c r="DK336">
        <v>0.477821</v>
      </c>
      <c r="DM336" t="s">
        <v>3</v>
      </c>
      <c r="DN336" t="s">
        <v>265</v>
      </c>
      <c r="DO336">
        <v>1</v>
      </c>
      <c r="DP336">
        <v>8.7247599999999998</v>
      </c>
      <c r="DQ336">
        <v>0.290825</v>
      </c>
      <c r="DT336" t="s">
        <v>3</v>
      </c>
      <c r="DU336" t="s">
        <v>265</v>
      </c>
      <c r="DV336">
        <v>0.7566666666666666</v>
      </c>
      <c r="DW336">
        <v>14.941700000000001</v>
      </c>
      <c r="DX336">
        <v>0.49805700000000003</v>
      </c>
      <c r="DZ336" t="s">
        <v>3</v>
      </c>
      <c r="EA336" t="s">
        <v>103</v>
      </c>
      <c r="EB336">
        <v>1</v>
      </c>
      <c r="EC336">
        <v>6.7392099999999999</v>
      </c>
      <c r="ED336">
        <v>0.22464000000000001</v>
      </c>
      <c r="EF336" t="s">
        <v>3</v>
      </c>
      <c r="EG336" t="s">
        <v>75</v>
      </c>
      <c r="EH336">
        <v>0.67</v>
      </c>
      <c r="EI336">
        <v>18.1051</v>
      </c>
      <c r="EJ336">
        <v>0.617923</v>
      </c>
      <c r="EL336" t="s">
        <v>3</v>
      </c>
      <c r="EM336" t="s">
        <v>183</v>
      </c>
      <c r="EN336">
        <v>0</v>
      </c>
      <c r="EO336">
        <v>138.98500000000001</v>
      </c>
      <c r="EP336">
        <v>5.7195299999999998</v>
      </c>
      <c r="ET336" t="s">
        <v>3</v>
      </c>
      <c r="EU336" t="s">
        <v>256</v>
      </c>
      <c r="EV336">
        <v>1</v>
      </c>
      <c r="EW336">
        <v>5.5849200000000003</v>
      </c>
      <c r="EX336">
        <v>0.186164</v>
      </c>
      <c r="FG336" t="s">
        <v>3</v>
      </c>
      <c r="FH336" t="s">
        <v>71</v>
      </c>
      <c r="FI336">
        <v>1.6666666666666666E-2</v>
      </c>
      <c r="FJ336">
        <v>43.538499999999999</v>
      </c>
      <c r="FK336">
        <v>1.72089</v>
      </c>
    </row>
    <row r="337" spans="1:167">
      <c r="A337" t="s">
        <v>3</v>
      </c>
      <c r="B337" t="s">
        <v>62</v>
      </c>
      <c r="C337">
        <v>0.32333333333333331</v>
      </c>
      <c r="D337">
        <v>24.500900000000001</v>
      </c>
      <c r="E337">
        <v>0.81669800000000004</v>
      </c>
      <c r="G337" t="s">
        <v>3</v>
      </c>
      <c r="H337" t="s">
        <v>79</v>
      </c>
      <c r="I337">
        <v>0.5033333333333333</v>
      </c>
      <c r="J337">
        <v>24.664400000000001</v>
      </c>
      <c r="K337">
        <v>0.82214699999999996</v>
      </c>
      <c r="M337" t="s">
        <v>3</v>
      </c>
      <c r="N337" t="s">
        <v>270</v>
      </c>
      <c r="O337">
        <v>1</v>
      </c>
      <c r="P337">
        <v>6.7365599999999999</v>
      </c>
      <c r="Q337">
        <v>0.224552</v>
      </c>
      <c r="Y337" t="s">
        <v>3</v>
      </c>
      <c r="Z337" t="s">
        <v>270</v>
      </c>
      <c r="AA337">
        <v>1</v>
      </c>
      <c r="AB337">
        <v>4.6461100000000002</v>
      </c>
      <c r="AC337">
        <v>0.15487000000000001</v>
      </c>
      <c r="AE337" t="s">
        <v>3</v>
      </c>
      <c r="AF337" t="s">
        <v>269</v>
      </c>
      <c r="AG337">
        <v>0.89</v>
      </c>
      <c r="AH337">
        <v>10.501899999999999</v>
      </c>
      <c r="AI337">
        <v>0.35006199999999998</v>
      </c>
      <c r="AK337" t="s">
        <v>3</v>
      </c>
      <c r="AL337" t="s">
        <v>254</v>
      </c>
      <c r="AM337">
        <v>1</v>
      </c>
      <c r="AN337">
        <v>4.5659799999999997</v>
      </c>
      <c r="AO337">
        <v>0.152199</v>
      </c>
      <c r="AQ337" t="s">
        <v>3</v>
      </c>
      <c r="AR337" t="s">
        <v>270</v>
      </c>
      <c r="AS337">
        <v>0.33666666666666667</v>
      </c>
      <c r="AT337">
        <v>21.115600000000001</v>
      </c>
      <c r="AU337">
        <v>0.70385299999999995</v>
      </c>
      <c r="BO337" t="s">
        <v>3</v>
      </c>
      <c r="BP337" t="s">
        <v>124</v>
      </c>
      <c r="BQ337">
        <v>0.59666666666666657</v>
      </c>
      <c r="BR337">
        <v>24.0276</v>
      </c>
      <c r="BS337">
        <v>0.80091999999999997</v>
      </c>
      <c r="BV337" t="s">
        <v>3</v>
      </c>
      <c r="BW337" t="s">
        <v>61</v>
      </c>
      <c r="BX337">
        <v>1</v>
      </c>
      <c r="BY337">
        <v>5.7995599999999996</v>
      </c>
      <c r="BZ337">
        <v>0.19331899999999999</v>
      </c>
      <c r="CB337" t="s">
        <v>3</v>
      </c>
      <c r="CC337" t="s">
        <v>136</v>
      </c>
      <c r="CD337">
        <v>0.43</v>
      </c>
      <c r="CE337">
        <v>20.164400000000001</v>
      </c>
      <c r="CF337">
        <v>0.67214700000000005</v>
      </c>
      <c r="CH337" t="s">
        <v>3</v>
      </c>
      <c r="CI337" t="s">
        <v>87</v>
      </c>
      <c r="CJ337">
        <v>0.9</v>
      </c>
      <c r="CK337">
        <v>9.3689099999999996</v>
      </c>
      <c r="CL337">
        <v>0.31229699999999999</v>
      </c>
      <c r="CN337" t="s">
        <v>3</v>
      </c>
      <c r="CO337" t="s">
        <v>53</v>
      </c>
      <c r="CP337">
        <v>0.7</v>
      </c>
      <c r="CQ337">
        <v>20.997199999999999</v>
      </c>
      <c r="CR337">
        <v>0.69990600000000003</v>
      </c>
      <c r="DG337" t="s">
        <v>3</v>
      </c>
      <c r="DH337" t="s">
        <v>266</v>
      </c>
      <c r="DI337">
        <v>0.9</v>
      </c>
      <c r="DJ337">
        <v>14.3187</v>
      </c>
      <c r="DK337">
        <v>0.47729100000000002</v>
      </c>
      <c r="DM337" t="s">
        <v>3</v>
      </c>
      <c r="DN337" t="s">
        <v>266</v>
      </c>
      <c r="DO337">
        <v>1</v>
      </c>
      <c r="DP337">
        <v>6.4138099999999998</v>
      </c>
      <c r="DQ337">
        <v>0.21379400000000001</v>
      </c>
      <c r="DT337" t="s">
        <v>3</v>
      </c>
      <c r="DU337" t="s">
        <v>266</v>
      </c>
      <c r="DV337">
        <v>0.95</v>
      </c>
      <c r="DW337">
        <v>9.4484999999999992</v>
      </c>
      <c r="DX337">
        <v>0.31495000000000001</v>
      </c>
      <c r="DZ337" t="s">
        <v>3</v>
      </c>
      <c r="EA337" t="s">
        <v>104</v>
      </c>
      <c r="EB337">
        <v>0.95666666666666667</v>
      </c>
      <c r="EC337">
        <v>9.05565</v>
      </c>
      <c r="ED337">
        <v>0.30185499999999998</v>
      </c>
      <c r="EF337" t="s">
        <v>3</v>
      </c>
      <c r="EG337" t="s">
        <v>76</v>
      </c>
      <c r="EH337">
        <v>1</v>
      </c>
      <c r="EI337">
        <v>4.9921600000000002</v>
      </c>
      <c r="EJ337">
        <v>0.166405</v>
      </c>
      <c r="EL337" t="s">
        <v>3</v>
      </c>
      <c r="EM337" t="s">
        <v>184</v>
      </c>
      <c r="EN337">
        <v>9.0000000000000011E-2</v>
      </c>
      <c r="EO337">
        <v>66.183400000000006</v>
      </c>
      <c r="EP337">
        <v>2.2588200000000001</v>
      </c>
      <c r="ET337" t="s">
        <v>3</v>
      </c>
      <c r="EU337" t="s">
        <v>257</v>
      </c>
      <c r="EV337">
        <v>0.93666666666666676</v>
      </c>
      <c r="EW337">
        <v>10.363300000000001</v>
      </c>
      <c r="EX337">
        <v>0.34544399999999997</v>
      </c>
      <c r="FG337" t="s">
        <v>3</v>
      </c>
      <c r="FH337" t="s">
        <v>72</v>
      </c>
      <c r="FI337">
        <v>6.0000000000000005E-2</v>
      </c>
      <c r="FJ337">
        <v>37.9527</v>
      </c>
      <c r="FK337">
        <v>1.29531</v>
      </c>
    </row>
    <row r="338" spans="1:167">
      <c r="A338" t="s">
        <v>3</v>
      </c>
      <c r="B338" t="s">
        <v>63</v>
      </c>
      <c r="C338">
        <v>0.36333333333333334</v>
      </c>
      <c r="D338">
        <v>34.833599999999997</v>
      </c>
      <c r="E338">
        <v>1.1611199999999999</v>
      </c>
      <c r="G338" t="s">
        <v>3</v>
      </c>
      <c r="H338" t="s">
        <v>80</v>
      </c>
      <c r="I338">
        <v>4.3333333333333335E-2</v>
      </c>
      <c r="J338">
        <v>42.713000000000001</v>
      </c>
      <c r="K338">
        <v>1.45282</v>
      </c>
      <c r="M338" t="s">
        <v>3</v>
      </c>
      <c r="N338" t="s">
        <v>271</v>
      </c>
      <c r="O338">
        <v>1</v>
      </c>
      <c r="P338">
        <v>7.8235000000000001</v>
      </c>
      <c r="Q338">
        <v>0.26078299999999999</v>
      </c>
      <c r="Y338" t="s">
        <v>3</v>
      </c>
      <c r="Z338" t="s">
        <v>271</v>
      </c>
      <c r="AA338">
        <v>1</v>
      </c>
      <c r="AB338">
        <v>5.4308100000000001</v>
      </c>
      <c r="AC338">
        <v>0.18102699999999999</v>
      </c>
      <c r="AE338" t="s">
        <v>3</v>
      </c>
      <c r="AF338" t="s">
        <v>270</v>
      </c>
      <c r="AG338">
        <v>0.13666666666666666</v>
      </c>
      <c r="AH338">
        <v>38.732700000000001</v>
      </c>
      <c r="AI338">
        <v>1.2910900000000001</v>
      </c>
      <c r="AK338" t="s">
        <v>3</v>
      </c>
      <c r="AL338" t="s">
        <v>255</v>
      </c>
      <c r="AM338">
        <v>1</v>
      </c>
      <c r="AN338">
        <v>5.2848300000000004</v>
      </c>
      <c r="AO338">
        <v>0.17616100000000001</v>
      </c>
      <c r="AQ338" t="s">
        <v>3</v>
      </c>
      <c r="AR338" t="s">
        <v>271</v>
      </c>
      <c r="AS338">
        <v>0.88666666666666671</v>
      </c>
      <c r="AT338">
        <v>12.442500000000001</v>
      </c>
      <c r="AU338">
        <v>0.41475099999999998</v>
      </c>
      <c r="BO338" t="s">
        <v>3</v>
      </c>
      <c r="BP338" t="s">
        <v>125</v>
      </c>
      <c r="BQ338">
        <v>0.7</v>
      </c>
      <c r="BR338">
        <v>14.842000000000001</v>
      </c>
      <c r="BS338">
        <v>0.49473299999999998</v>
      </c>
      <c r="BV338" t="s">
        <v>3</v>
      </c>
      <c r="BW338" t="s">
        <v>62</v>
      </c>
      <c r="BX338">
        <v>1</v>
      </c>
      <c r="BY338">
        <v>3.8546900000000002</v>
      </c>
      <c r="BZ338">
        <v>0.12848999999999999</v>
      </c>
      <c r="CB338" t="s">
        <v>3</v>
      </c>
      <c r="CC338" t="s">
        <v>137</v>
      </c>
      <c r="CD338">
        <v>0.46</v>
      </c>
      <c r="CE338">
        <v>20.4953</v>
      </c>
      <c r="CF338">
        <v>0.68317600000000001</v>
      </c>
      <c r="CH338" t="s">
        <v>3</v>
      </c>
      <c r="CI338" t="s">
        <v>88</v>
      </c>
      <c r="CJ338">
        <v>0.95</v>
      </c>
      <c r="CK338">
        <v>8.3782899999999998</v>
      </c>
      <c r="CL338">
        <v>0.27927600000000002</v>
      </c>
      <c r="CN338" t="s">
        <v>3</v>
      </c>
      <c r="CO338" t="s">
        <v>54</v>
      </c>
      <c r="CP338">
        <v>0.78666666666666674</v>
      </c>
      <c r="CQ338">
        <v>19.638000000000002</v>
      </c>
      <c r="CR338">
        <v>0.65459800000000001</v>
      </c>
      <c r="DG338" t="s">
        <v>3</v>
      </c>
      <c r="DH338" t="s">
        <v>267</v>
      </c>
      <c r="DI338">
        <v>0.52333333333333332</v>
      </c>
      <c r="DJ338">
        <v>37.642600000000002</v>
      </c>
      <c r="DK338">
        <v>1.25475</v>
      </c>
      <c r="DM338" t="s">
        <v>3</v>
      </c>
      <c r="DN338" t="s">
        <v>267</v>
      </c>
      <c r="DO338">
        <v>0.97333333333333327</v>
      </c>
      <c r="DP338">
        <v>7.2318199999999999</v>
      </c>
      <c r="DQ338">
        <v>0.241061</v>
      </c>
      <c r="DT338" t="s">
        <v>3</v>
      </c>
      <c r="DU338" t="s">
        <v>267</v>
      </c>
      <c r="DV338">
        <v>0.82666666666666666</v>
      </c>
      <c r="DW338">
        <v>10.285</v>
      </c>
      <c r="DX338">
        <v>0.34283400000000003</v>
      </c>
      <c r="DZ338" t="s">
        <v>3</v>
      </c>
      <c r="EA338" t="s">
        <v>105</v>
      </c>
      <c r="EB338">
        <v>1</v>
      </c>
      <c r="EC338">
        <v>6.2509800000000002</v>
      </c>
      <c r="ED338">
        <v>0.208366</v>
      </c>
      <c r="EF338" t="s">
        <v>3</v>
      </c>
      <c r="EG338" t="s">
        <v>77</v>
      </c>
      <c r="EH338">
        <v>1</v>
      </c>
      <c r="EI338">
        <v>2.0257399999999999</v>
      </c>
      <c r="EJ338">
        <v>6.7524600000000004E-2</v>
      </c>
      <c r="EL338" t="s">
        <v>3</v>
      </c>
      <c r="EM338" t="s">
        <v>185</v>
      </c>
      <c r="EN338">
        <v>2.6666666666666668E-2</v>
      </c>
      <c r="EO338">
        <v>97.298400000000001</v>
      </c>
      <c r="EP338">
        <v>3.7566899999999999</v>
      </c>
      <c r="ET338" t="s">
        <v>3</v>
      </c>
      <c r="EU338" t="s">
        <v>258</v>
      </c>
      <c r="EV338">
        <v>1</v>
      </c>
      <c r="EW338">
        <v>8.5360899999999997</v>
      </c>
      <c r="EX338">
        <v>0.28453600000000001</v>
      </c>
      <c r="FG338" t="s">
        <v>3</v>
      </c>
      <c r="FH338" t="s">
        <v>73</v>
      </c>
      <c r="FI338">
        <v>0.21333333333333335</v>
      </c>
      <c r="FJ338">
        <v>32.779600000000002</v>
      </c>
      <c r="FK338">
        <v>1.12645</v>
      </c>
    </row>
    <row r="339" spans="1:167">
      <c r="A339" t="s">
        <v>3</v>
      </c>
      <c r="B339" t="s">
        <v>64</v>
      </c>
      <c r="C339">
        <v>0.44666666666666666</v>
      </c>
      <c r="D339">
        <v>25.1084</v>
      </c>
      <c r="E339">
        <v>0.83694800000000003</v>
      </c>
      <c r="G339" t="s">
        <v>3</v>
      </c>
      <c r="H339" t="s">
        <v>81</v>
      </c>
      <c r="I339">
        <v>0.7</v>
      </c>
      <c r="J339">
        <v>15.570499999999999</v>
      </c>
      <c r="K339">
        <v>0.51901799999999998</v>
      </c>
      <c r="M339" t="s">
        <v>3</v>
      </c>
      <c r="N339" t="s">
        <v>272</v>
      </c>
      <c r="O339">
        <v>0.96333333333333326</v>
      </c>
      <c r="P339">
        <v>9.8223599999999998</v>
      </c>
      <c r="Q339">
        <v>0.32741199999999998</v>
      </c>
      <c r="Y339" t="s">
        <v>3</v>
      </c>
      <c r="Z339" t="s">
        <v>272</v>
      </c>
      <c r="AA339">
        <v>0.9</v>
      </c>
      <c r="AB339">
        <v>8.2540800000000001</v>
      </c>
      <c r="AC339">
        <v>0.27513599999999999</v>
      </c>
      <c r="AE339" t="s">
        <v>3</v>
      </c>
      <c r="AF339" t="s">
        <v>271</v>
      </c>
      <c r="AG339">
        <v>0.36333333333333334</v>
      </c>
      <c r="AH339">
        <v>20.3644</v>
      </c>
      <c r="AI339">
        <v>0.67881199999999997</v>
      </c>
      <c r="AK339" t="s">
        <v>3</v>
      </c>
      <c r="AL339" t="s">
        <v>256</v>
      </c>
      <c r="AM339">
        <v>1</v>
      </c>
      <c r="AN339">
        <v>8.1103000000000005</v>
      </c>
      <c r="AO339">
        <v>0.270343</v>
      </c>
      <c r="AQ339" t="s">
        <v>3</v>
      </c>
      <c r="AR339" t="s">
        <v>272</v>
      </c>
      <c r="AS339">
        <v>0.75333333333333341</v>
      </c>
      <c r="AT339">
        <v>14.644500000000001</v>
      </c>
      <c r="AU339">
        <v>0.488151</v>
      </c>
      <c r="BO339" t="s">
        <v>3</v>
      </c>
      <c r="BP339" t="s">
        <v>126</v>
      </c>
      <c r="BQ339">
        <v>0.77</v>
      </c>
      <c r="BR339">
        <v>12.9337</v>
      </c>
      <c r="BS339">
        <v>0.43112200000000001</v>
      </c>
      <c r="BV339" t="s">
        <v>3</v>
      </c>
      <c r="BW339" t="s">
        <v>63</v>
      </c>
      <c r="BX339">
        <v>1</v>
      </c>
      <c r="BY339">
        <v>5.4751500000000002</v>
      </c>
      <c r="BZ339">
        <v>0.182505</v>
      </c>
      <c r="CB339" t="s">
        <v>3</v>
      </c>
      <c r="CC339" t="s">
        <v>138</v>
      </c>
      <c r="CD339">
        <v>0.44333333333333336</v>
      </c>
      <c r="CE339">
        <v>21.4343</v>
      </c>
      <c r="CF339">
        <v>0.71447499999999997</v>
      </c>
      <c r="CH339" t="s">
        <v>3</v>
      </c>
      <c r="CI339" t="s">
        <v>89</v>
      </c>
      <c r="CJ339">
        <v>0.83</v>
      </c>
      <c r="CK339">
        <v>15.0932</v>
      </c>
      <c r="CL339">
        <v>0.50310699999999997</v>
      </c>
      <c r="CN339" t="s">
        <v>3</v>
      </c>
      <c r="CO339" t="s">
        <v>55</v>
      </c>
      <c r="CP339">
        <v>0.84333333333333338</v>
      </c>
      <c r="CQ339">
        <v>15.883599999999999</v>
      </c>
      <c r="CR339">
        <v>0.52945399999999998</v>
      </c>
      <c r="DG339" t="s">
        <v>3</v>
      </c>
      <c r="DH339" t="s">
        <v>268</v>
      </c>
      <c r="DI339">
        <v>0.82333333333333336</v>
      </c>
      <c r="DJ339">
        <v>22.200199999999999</v>
      </c>
      <c r="DK339">
        <v>0.740008</v>
      </c>
      <c r="DM339" t="s">
        <v>3</v>
      </c>
      <c r="DN339" t="s">
        <v>268</v>
      </c>
      <c r="DO339">
        <v>0.97666666666666668</v>
      </c>
      <c r="DP339">
        <v>5.5483500000000001</v>
      </c>
      <c r="DQ339">
        <v>0.184945</v>
      </c>
      <c r="DT339" t="s">
        <v>3</v>
      </c>
      <c r="DU339" t="s">
        <v>268</v>
      </c>
      <c r="DV339">
        <v>0.98666666666666669</v>
      </c>
      <c r="DW339">
        <v>5.8532900000000003</v>
      </c>
      <c r="DX339">
        <v>0.19511000000000001</v>
      </c>
      <c r="DZ339" t="s">
        <v>3</v>
      </c>
      <c r="EA339" t="s">
        <v>106</v>
      </c>
      <c r="EB339">
        <v>0.68666666666666676</v>
      </c>
      <c r="EC339">
        <v>12.7226</v>
      </c>
      <c r="ED339">
        <v>0.42408699999999999</v>
      </c>
      <c r="EF339" t="s">
        <v>3</v>
      </c>
      <c r="EG339" t="s">
        <v>78</v>
      </c>
      <c r="EH339">
        <v>1</v>
      </c>
      <c r="EI339">
        <v>1.82003</v>
      </c>
      <c r="EJ339">
        <v>6.0667800000000001E-2</v>
      </c>
      <c r="EL339" t="s">
        <v>3</v>
      </c>
      <c r="EM339" t="s">
        <v>186</v>
      </c>
      <c r="EN339">
        <v>0</v>
      </c>
      <c r="EO339">
        <v>103.917</v>
      </c>
      <c r="EP339">
        <v>3.9362599999999999</v>
      </c>
      <c r="ET339" t="s">
        <v>3</v>
      </c>
      <c r="EU339" t="s">
        <v>259</v>
      </c>
      <c r="EV339">
        <v>0.67999999999999994</v>
      </c>
      <c r="EW339">
        <v>14.667299999999999</v>
      </c>
      <c r="EX339">
        <v>0.48890899999999998</v>
      </c>
      <c r="FG339" t="s">
        <v>3</v>
      </c>
      <c r="FH339" t="s">
        <v>74</v>
      </c>
      <c r="FI339">
        <v>2.6666666666666668E-2</v>
      </c>
      <c r="FJ339">
        <v>36.169600000000003</v>
      </c>
      <c r="FK339">
        <v>1.33962</v>
      </c>
    </row>
    <row r="340" spans="1:167">
      <c r="A340" t="s">
        <v>3</v>
      </c>
      <c r="B340" t="s">
        <v>65</v>
      </c>
      <c r="C340">
        <v>0.87666666666666671</v>
      </c>
      <c r="D340">
        <v>11.249700000000001</v>
      </c>
      <c r="E340">
        <v>0.37498999999999999</v>
      </c>
      <c r="G340" t="s">
        <v>3</v>
      </c>
      <c r="H340" t="s">
        <v>82</v>
      </c>
      <c r="I340">
        <v>0.84333333333333338</v>
      </c>
      <c r="J340">
        <v>12.0565</v>
      </c>
      <c r="K340">
        <v>0.408696</v>
      </c>
      <c r="M340" t="s">
        <v>3</v>
      </c>
      <c r="N340" t="s">
        <v>273</v>
      </c>
      <c r="O340">
        <v>0.91</v>
      </c>
      <c r="P340">
        <v>8.7982999999999993</v>
      </c>
      <c r="Q340">
        <v>0.29327700000000001</v>
      </c>
      <c r="Y340" t="s">
        <v>3</v>
      </c>
      <c r="Z340" t="s">
        <v>273</v>
      </c>
      <c r="AA340">
        <v>1</v>
      </c>
      <c r="AB340">
        <v>4.5405499999999996</v>
      </c>
      <c r="AC340">
        <v>0.15135199999999999</v>
      </c>
      <c r="AE340" t="s">
        <v>3</v>
      </c>
      <c r="AF340" t="s">
        <v>272</v>
      </c>
      <c r="AG340">
        <v>0.32666666666666672</v>
      </c>
      <c r="AH340">
        <v>22.834800000000001</v>
      </c>
      <c r="AI340">
        <v>0.76115999999999995</v>
      </c>
      <c r="AK340" t="s">
        <v>3</v>
      </c>
      <c r="AL340" t="s">
        <v>257</v>
      </c>
      <c r="AM340">
        <v>1</v>
      </c>
      <c r="AN340">
        <v>5.3183499999999997</v>
      </c>
      <c r="AO340">
        <v>0.17727799999999999</v>
      </c>
      <c r="AQ340" t="s">
        <v>3</v>
      </c>
      <c r="AR340" t="s">
        <v>273</v>
      </c>
      <c r="AS340">
        <v>0.94</v>
      </c>
      <c r="AT340">
        <v>10.4902</v>
      </c>
      <c r="AU340">
        <v>0.34967199999999998</v>
      </c>
      <c r="BO340" t="s">
        <v>3</v>
      </c>
      <c r="BP340" t="s">
        <v>127</v>
      </c>
      <c r="BQ340">
        <v>0.84666666666666657</v>
      </c>
      <c r="BR340">
        <v>13.901899999999999</v>
      </c>
      <c r="BS340">
        <v>0.46339599999999997</v>
      </c>
      <c r="BV340" t="s">
        <v>3</v>
      </c>
      <c r="BW340" t="s">
        <v>64</v>
      </c>
      <c r="BX340">
        <v>1</v>
      </c>
      <c r="BY340">
        <v>3.7530600000000001</v>
      </c>
      <c r="BZ340">
        <v>0.12510199999999999</v>
      </c>
      <c r="CB340" t="s">
        <v>3</v>
      </c>
      <c r="CC340" t="s">
        <v>139</v>
      </c>
      <c r="CD340">
        <v>9.6666666666666665E-2</v>
      </c>
      <c r="CE340">
        <v>35.296799999999998</v>
      </c>
      <c r="CF340">
        <v>1.1765600000000001</v>
      </c>
      <c r="CH340" t="s">
        <v>3</v>
      </c>
      <c r="CI340" t="s">
        <v>90</v>
      </c>
      <c r="CJ340">
        <v>0.86</v>
      </c>
      <c r="CK340">
        <v>7.1972100000000001</v>
      </c>
      <c r="CL340">
        <v>0.23990700000000001</v>
      </c>
      <c r="CN340" t="s">
        <v>3</v>
      </c>
      <c r="CO340" t="s">
        <v>56</v>
      </c>
      <c r="CP340">
        <v>1</v>
      </c>
      <c r="CQ340">
        <v>7.8321399999999999</v>
      </c>
      <c r="CR340">
        <v>0.261071</v>
      </c>
      <c r="DG340" t="s">
        <v>3</v>
      </c>
      <c r="DH340" t="s">
        <v>269</v>
      </c>
      <c r="DI340">
        <v>0.51333333333333331</v>
      </c>
      <c r="DJ340">
        <v>31.729299999999999</v>
      </c>
      <c r="DK340">
        <v>1.0576399999999999</v>
      </c>
      <c r="DM340" t="s">
        <v>3</v>
      </c>
      <c r="DN340" t="s">
        <v>269</v>
      </c>
      <c r="DO340">
        <v>0.96000000000000008</v>
      </c>
      <c r="DP340">
        <v>6.5275699999999999</v>
      </c>
      <c r="DQ340">
        <v>0.217586</v>
      </c>
      <c r="DT340" t="s">
        <v>3</v>
      </c>
      <c r="DU340" t="s">
        <v>269</v>
      </c>
      <c r="DV340">
        <v>0.61333333333333329</v>
      </c>
      <c r="DW340">
        <v>15.584899999999999</v>
      </c>
      <c r="DX340">
        <v>0.51949800000000002</v>
      </c>
      <c r="DZ340" t="s">
        <v>3</v>
      </c>
      <c r="EA340" t="s">
        <v>107</v>
      </c>
      <c r="EB340">
        <v>1</v>
      </c>
      <c r="EC340">
        <v>6.0362</v>
      </c>
      <c r="ED340">
        <v>0.201207</v>
      </c>
      <c r="EF340" t="s">
        <v>3</v>
      </c>
      <c r="EG340" t="s">
        <v>79</v>
      </c>
      <c r="EH340">
        <v>0.72333333333333327</v>
      </c>
      <c r="EI340">
        <v>43.548999999999999</v>
      </c>
      <c r="EJ340">
        <v>1.51739</v>
      </c>
      <c r="EL340" t="s">
        <v>3</v>
      </c>
      <c r="EM340" t="s">
        <v>187</v>
      </c>
      <c r="EN340">
        <v>0</v>
      </c>
      <c r="EO340">
        <v>96.275499999999994</v>
      </c>
      <c r="EP340">
        <v>3.5009299999999999</v>
      </c>
      <c r="ET340" t="s">
        <v>3</v>
      </c>
      <c r="EU340" t="s">
        <v>260</v>
      </c>
      <c r="EV340">
        <v>0.47</v>
      </c>
      <c r="EW340">
        <v>20.768000000000001</v>
      </c>
      <c r="EX340">
        <v>0.69226600000000005</v>
      </c>
      <c r="FG340" t="s">
        <v>3</v>
      </c>
      <c r="FH340" t="s">
        <v>75</v>
      </c>
      <c r="FI340">
        <v>0.16999999999999998</v>
      </c>
      <c r="FJ340">
        <v>26.427099999999999</v>
      </c>
      <c r="FK340">
        <v>0.88090299999999999</v>
      </c>
    </row>
    <row r="341" spans="1:167">
      <c r="A341" t="s">
        <v>3</v>
      </c>
      <c r="B341" t="s">
        <v>66</v>
      </c>
      <c r="C341">
        <v>1</v>
      </c>
      <c r="D341">
        <v>8.5063499999999994</v>
      </c>
      <c r="E341">
        <v>0.28354499999999999</v>
      </c>
      <c r="G341" t="s">
        <v>3</v>
      </c>
      <c r="H341" t="s">
        <v>83</v>
      </c>
      <c r="I341">
        <v>1</v>
      </c>
      <c r="J341">
        <v>7.65238</v>
      </c>
      <c r="K341">
        <v>0.255079</v>
      </c>
      <c r="M341" t="s">
        <v>3</v>
      </c>
      <c r="N341" t="s">
        <v>274</v>
      </c>
      <c r="O341">
        <v>0.8833333333333333</v>
      </c>
      <c r="P341">
        <v>9.5576299999999996</v>
      </c>
      <c r="Q341">
        <v>0.31858799999999998</v>
      </c>
      <c r="Y341" t="s">
        <v>3</v>
      </c>
      <c r="Z341" t="s">
        <v>274</v>
      </c>
      <c r="AA341">
        <v>1</v>
      </c>
      <c r="AB341">
        <v>4.2605300000000002</v>
      </c>
      <c r="AC341">
        <v>0.14201800000000001</v>
      </c>
      <c r="AE341" t="s">
        <v>3</v>
      </c>
      <c r="AF341" t="s">
        <v>273</v>
      </c>
      <c r="AG341">
        <v>0.5033333333333333</v>
      </c>
      <c r="AH341">
        <v>19.8062</v>
      </c>
      <c r="AI341">
        <v>0.66020699999999999</v>
      </c>
      <c r="AK341" t="s">
        <v>3</v>
      </c>
      <c r="AL341" t="s">
        <v>258</v>
      </c>
      <c r="AM341">
        <v>1</v>
      </c>
      <c r="AN341">
        <v>4.3591800000000003</v>
      </c>
      <c r="AO341">
        <v>0.14530599999999999</v>
      </c>
      <c r="AQ341" t="s">
        <v>3</v>
      </c>
      <c r="AR341" t="s">
        <v>274</v>
      </c>
      <c r="AS341">
        <v>0.92999999999999994</v>
      </c>
      <c r="AT341">
        <v>11.564</v>
      </c>
      <c r="AU341">
        <v>0.38546599999999998</v>
      </c>
      <c r="BO341" t="s">
        <v>3</v>
      </c>
      <c r="BP341" t="s">
        <v>128</v>
      </c>
      <c r="BQ341">
        <v>0.27666666666666667</v>
      </c>
      <c r="BR341">
        <v>23.786100000000001</v>
      </c>
      <c r="BS341">
        <v>0.79286999999999996</v>
      </c>
      <c r="BV341" t="s">
        <v>3</v>
      </c>
      <c r="BW341" t="s">
        <v>65</v>
      </c>
      <c r="BX341">
        <v>1</v>
      </c>
      <c r="BY341">
        <v>3.5598299999999998</v>
      </c>
      <c r="BZ341">
        <v>0.118661</v>
      </c>
      <c r="CB341" t="s">
        <v>3</v>
      </c>
      <c r="CC341" t="s">
        <v>140</v>
      </c>
      <c r="CD341">
        <v>0.89</v>
      </c>
      <c r="CE341">
        <v>7.0460099999999999</v>
      </c>
      <c r="CF341">
        <v>0.23486699999999999</v>
      </c>
      <c r="CH341" t="s">
        <v>3</v>
      </c>
      <c r="CI341" t="s">
        <v>91</v>
      </c>
      <c r="CJ341">
        <v>0.79333333333333333</v>
      </c>
      <c r="CK341">
        <v>12.055</v>
      </c>
      <c r="CL341">
        <v>0.401835</v>
      </c>
      <c r="CN341" t="s">
        <v>3</v>
      </c>
      <c r="CO341" t="s">
        <v>57</v>
      </c>
      <c r="CP341">
        <v>1</v>
      </c>
      <c r="CQ341">
        <v>6.7722800000000003</v>
      </c>
      <c r="CR341">
        <v>0.225743</v>
      </c>
      <c r="DG341" t="s">
        <v>3</v>
      </c>
      <c r="DH341" t="s">
        <v>270</v>
      </c>
      <c r="DI341">
        <v>0.43666666666666665</v>
      </c>
      <c r="DJ341">
        <v>41.0518</v>
      </c>
      <c r="DK341">
        <v>1.36839</v>
      </c>
      <c r="DM341" t="s">
        <v>3</v>
      </c>
      <c r="DN341" t="s">
        <v>270</v>
      </c>
      <c r="DO341">
        <v>1</v>
      </c>
      <c r="DP341">
        <v>6.0607899999999999</v>
      </c>
      <c r="DQ341">
        <v>0.20202600000000001</v>
      </c>
      <c r="DT341" t="s">
        <v>3</v>
      </c>
      <c r="DU341" t="s">
        <v>270</v>
      </c>
      <c r="DV341">
        <v>0.46</v>
      </c>
      <c r="DW341">
        <v>19.273700000000002</v>
      </c>
      <c r="DX341">
        <v>0.64245699999999994</v>
      </c>
      <c r="DZ341" t="s">
        <v>3</v>
      </c>
      <c r="EA341" t="s">
        <v>108</v>
      </c>
      <c r="EB341">
        <v>0.87666666666666671</v>
      </c>
      <c r="EC341">
        <v>11.819800000000001</v>
      </c>
      <c r="ED341">
        <v>0.39399299999999998</v>
      </c>
      <c r="EF341" t="s">
        <v>3</v>
      </c>
      <c r="EG341" t="s">
        <v>80</v>
      </c>
      <c r="EH341">
        <v>0.51666666666666672</v>
      </c>
      <c r="EI341">
        <v>29.0777</v>
      </c>
      <c r="EJ341">
        <v>0.96925700000000004</v>
      </c>
      <c r="EL341" t="s">
        <v>3</v>
      </c>
      <c r="EM341" t="s">
        <v>188</v>
      </c>
      <c r="EN341">
        <v>0</v>
      </c>
      <c r="EO341">
        <v>111.006</v>
      </c>
      <c r="EP341">
        <v>4.54941</v>
      </c>
      <c r="ET341" t="s">
        <v>3</v>
      </c>
      <c r="EU341" t="s">
        <v>261</v>
      </c>
      <c r="EV341">
        <v>0.56000000000000005</v>
      </c>
      <c r="EW341">
        <v>19.342600000000001</v>
      </c>
      <c r="EX341">
        <v>0.64475400000000005</v>
      </c>
      <c r="FG341" t="s">
        <v>3</v>
      </c>
      <c r="FH341" t="s">
        <v>76</v>
      </c>
      <c r="FI341">
        <v>9.0000000000000011E-2</v>
      </c>
      <c r="FJ341">
        <v>35.114899999999999</v>
      </c>
      <c r="FK341">
        <v>1.31026</v>
      </c>
    </row>
    <row r="342" spans="1:167">
      <c r="A342" t="s">
        <v>3</v>
      </c>
      <c r="B342" t="s">
        <v>67</v>
      </c>
      <c r="C342">
        <v>1</v>
      </c>
      <c r="D342">
        <v>7.0576499999999998</v>
      </c>
      <c r="E342">
        <v>0.23525499999999999</v>
      </c>
      <c r="G342" t="s">
        <v>3</v>
      </c>
      <c r="H342" t="s">
        <v>84</v>
      </c>
      <c r="I342">
        <v>0.91</v>
      </c>
      <c r="J342">
        <v>9.88279</v>
      </c>
      <c r="K342">
        <v>0.329426</v>
      </c>
      <c r="M342" t="s">
        <v>3</v>
      </c>
      <c r="N342" t="s">
        <v>275</v>
      </c>
      <c r="O342">
        <v>1</v>
      </c>
      <c r="P342">
        <v>6.6246600000000004</v>
      </c>
      <c r="Q342">
        <v>0.22082199999999999</v>
      </c>
      <c r="Y342" t="s">
        <v>3</v>
      </c>
      <c r="Z342" t="s">
        <v>275</v>
      </c>
      <c r="AA342">
        <v>1</v>
      </c>
      <c r="AB342">
        <v>3.4785200000000001</v>
      </c>
      <c r="AC342">
        <v>0.115951</v>
      </c>
      <c r="AE342" t="s">
        <v>3</v>
      </c>
      <c r="AF342" t="s">
        <v>274</v>
      </c>
      <c r="AG342">
        <v>0.49</v>
      </c>
      <c r="AH342">
        <v>20.294899999999998</v>
      </c>
      <c r="AI342">
        <v>0.67649599999999999</v>
      </c>
      <c r="AK342" t="s">
        <v>3</v>
      </c>
      <c r="AL342" t="s">
        <v>259</v>
      </c>
      <c r="AM342">
        <v>1</v>
      </c>
      <c r="AN342">
        <v>4.5622199999999999</v>
      </c>
      <c r="AO342">
        <v>0.15207399999999999</v>
      </c>
      <c r="AQ342" t="s">
        <v>3</v>
      </c>
      <c r="AR342" t="s">
        <v>275</v>
      </c>
      <c r="AS342">
        <v>1</v>
      </c>
      <c r="AT342">
        <v>9.4467499999999998</v>
      </c>
      <c r="AU342">
        <v>0.31489200000000001</v>
      </c>
      <c r="BO342" t="s">
        <v>3</v>
      </c>
      <c r="BP342" t="s">
        <v>129</v>
      </c>
      <c r="BQ342">
        <v>0.78666666666666674</v>
      </c>
      <c r="BR342">
        <v>14.7516</v>
      </c>
      <c r="BS342">
        <v>0.49171900000000002</v>
      </c>
      <c r="BV342" t="s">
        <v>3</v>
      </c>
      <c r="BW342" t="s">
        <v>66</v>
      </c>
      <c r="BX342">
        <v>1</v>
      </c>
      <c r="BY342">
        <v>2.1686700000000001</v>
      </c>
      <c r="BZ342">
        <v>7.2289000000000006E-2</v>
      </c>
      <c r="CB342" t="s">
        <v>3</v>
      </c>
      <c r="CC342" t="s">
        <v>141</v>
      </c>
      <c r="CD342">
        <v>0.9933333333333334</v>
      </c>
      <c r="CE342">
        <v>4.9520600000000004</v>
      </c>
      <c r="CF342">
        <v>0.16506899999999999</v>
      </c>
      <c r="CH342" t="s">
        <v>3</v>
      </c>
      <c r="CI342" t="s">
        <v>92</v>
      </c>
      <c r="CJ342">
        <v>1</v>
      </c>
      <c r="CK342">
        <v>9.5426800000000007</v>
      </c>
      <c r="CL342">
        <v>0.31808900000000001</v>
      </c>
      <c r="CN342" t="s">
        <v>3</v>
      </c>
      <c r="CO342" t="s">
        <v>58</v>
      </c>
      <c r="CP342">
        <v>1</v>
      </c>
      <c r="CQ342">
        <v>6.6325399999999997</v>
      </c>
      <c r="CR342">
        <v>0.221085</v>
      </c>
      <c r="DG342" t="s">
        <v>3</v>
      </c>
      <c r="DH342" t="s">
        <v>271</v>
      </c>
      <c r="DI342">
        <v>0.45</v>
      </c>
      <c r="DJ342">
        <v>35.490099999999998</v>
      </c>
      <c r="DK342">
        <v>1.1830000000000001</v>
      </c>
      <c r="DM342" t="s">
        <v>3</v>
      </c>
      <c r="DN342" t="s">
        <v>271</v>
      </c>
      <c r="DO342">
        <v>1</v>
      </c>
      <c r="DP342">
        <v>6.61435</v>
      </c>
      <c r="DQ342">
        <v>0.22047800000000001</v>
      </c>
      <c r="DT342" t="s">
        <v>3</v>
      </c>
      <c r="DU342" t="s">
        <v>271</v>
      </c>
      <c r="DV342">
        <v>0.36000000000000004</v>
      </c>
      <c r="DW342">
        <v>20.0701</v>
      </c>
      <c r="DX342">
        <v>0.66900499999999996</v>
      </c>
      <c r="DZ342" t="s">
        <v>3</v>
      </c>
      <c r="EA342" t="s">
        <v>109</v>
      </c>
      <c r="EB342">
        <v>1</v>
      </c>
      <c r="EC342">
        <v>5.8780700000000001</v>
      </c>
      <c r="ED342">
        <v>0.195936</v>
      </c>
      <c r="EF342" t="s">
        <v>3</v>
      </c>
      <c r="EG342" t="s">
        <v>81</v>
      </c>
      <c r="EH342">
        <v>1</v>
      </c>
      <c r="EI342">
        <v>6.3906599999999996</v>
      </c>
      <c r="EJ342">
        <v>0.21302199999999999</v>
      </c>
      <c r="EL342" t="s">
        <v>3</v>
      </c>
      <c r="EM342" t="s">
        <v>189</v>
      </c>
      <c r="EN342">
        <v>0</v>
      </c>
      <c r="EO342">
        <v>120.193</v>
      </c>
      <c r="EP342">
        <v>4.4351599999999998</v>
      </c>
      <c r="ET342" t="s">
        <v>3</v>
      </c>
      <c r="EU342" t="s">
        <v>262</v>
      </c>
      <c r="EV342">
        <v>0.11409395973154363</v>
      </c>
      <c r="EW342">
        <v>22.758299999999998</v>
      </c>
      <c r="EX342">
        <v>1.1211</v>
      </c>
      <c r="FG342" t="s">
        <v>3</v>
      </c>
      <c r="FH342" t="s">
        <v>77</v>
      </c>
      <c r="FI342">
        <v>0.24666666666666667</v>
      </c>
      <c r="FJ342">
        <v>31.826699999999999</v>
      </c>
      <c r="FK342">
        <v>1.0974699999999999</v>
      </c>
    </row>
    <row r="343" spans="1:167">
      <c r="A343" t="s">
        <v>3</v>
      </c>
      <c r="B343" t="s">
        <v>68</v>
      </c>
      <c r="C343">
        <v>1</v>
      </c>
      <c r="D343">
        <v>8.2540200000000006</v>
      </c>
      <c r="E343">
        <v>0.27513399999999999</v>
      </c>
      <c r="G343" t="s">
        <v>3</v>
      </c>
      <c r="H343" t="s">
        <v>87</v>
      </c>
      <c r="I343">
        <v>1</v>
      </c>
      <c r="J343">
        <v>7.8002500000000001</v>
      </c>
      <c r="K343">
        <v>0.26000800000000002</v>
      </c>
      <c r="M343" t="s">
        <v>3</v>
      </c>
      <c r="N343" t="s">
        <v>276</v>
      </c>
      <c r="O343">
        <v>0.96333333333333326</v>
      </c>
      <c r="P343">
        <v>11.2621</v>
      </c>
      <c r="Q343">
        <v>0.37540400000000002</v>
      </c>
      <c r="Y343" t="s">
        <v>3</v>
      </c>
      <c r="Z343" t="s">
        <v>276</v>
      </c>
      <c r="AA343">
        <v>0.97000000000000008</v>
      </c>
      <c r="AB343">
        <v>7.1733500000000001</v>
      </c>
      <c r="AC343">
        <v>0.23911199999999999</v>
      </c>
      <c r="AE343" t="s">
        <v>3</v>
      </c>
      <c r="AF343" t="s">
        <v>275</v>
      </c>
      <c r="AG343">
        <v>0.47666666666666668</v>
      </c>
      <c r="AH343">
        <v>23.363800000000001</v>
      </c>
      <c r="AI343">
        <v>0.77879500000000002</v>
      </c>
      <c r="AK343" t="s">
        <v>3</v>
      </c>
      <c r="AL343" t="s">
        <v>260</v>
      </c>
      <c r="AM343">
        <v>0.97000000000000008</v>
      </c>
      <c r="AN343">
        <v>7.5679299999999996</v>
      </c>
      <c r="AO343">
        <v>0.25226399999999999</v>
      </c>
      <c r="AQ343" t="s">
        <v>3</v>
      </c>
      <c r="AR343" t="s">
        <v>276</v>
      </c>
      <c r="AS343">
        <v>0.47333333333333333</v>
      </c>
      <c r="AT343">
        <v>17.578800000000001</v>
      </c>
      <c r="AU343">
        <v>0.58596199999999998</v>
      </c>
      <c r="BO343" t="s">
        <v>3</v>
      </c>
      <c r="BP343" t="s">
        <v>130</v>
      </c>
      <c r="BQ343">
        <v>0.84</v>
      </c>
      <c r="BR343">
        <v>13.8903</v>
      </c>
      <c r="BS343">
        <v>0.463009</v>
      </c>
      <c r="BV343" t="s">
        <v>3</v>
      </c>
      <c r="BW343" t="s">
        <v>67</v>
      </c>
      <c r="BX343">
        <v>0.95666666666666667</v>
      </c>
      <c r="BY343">
        <v>4.52576</v>
      </c>
      <c r="BZ343">
        <v>0.15085899999999999</v>
      </c>
      <c r="CB343" t="s">
        <v>3</v>
      </c>
      <c r="CC343" t="s">
        <v>142</v>
      </c>
      <c r="CD343">
        <v>0.87</v>
      </c>
      <c r="CE343">
        <v>5.8538399999999999</v>
      </c>
      <c r="CF343">
        <v>0.195128</v>
      </c>
      <c r="CH343" t="s">
        <v>3</v>
      </c>
      <c r="CI343" t="s">
        <v>93</v>
      </c>
      <c r="CJ343">
        <v>0.84</v>
      </c>
      <c r="CK343">
        <v>11.3306</v>
      </c>
      <c r="CL343">
        <v>0.37768499999999999</v>
      </c>
      <c r="CN343" t="s">
        <v>3</v>
      </c>
      <c r="CO343" t="s">
        <v>59</v>
      </c>
      <c r="CP343">
        <v>1</v>
      </c>
      <c r="CQ343">
        <v>6.53728</v>
      </c>
      <c r="CR343">
        <v>0.21790899999999999</v>
      </c>
      <c r="DG343" t="s">
        <v>3</v>
      </c>
      <c r="DH343" t="s">
        <v>272</v>
      </c>
      <c r="DI343">
        <v>0.17666666666666667</v>
      </c>
      <c r="DJ343">
        <v>68.825299999999999</v>
      </c>
      <c r="DK343">
        <v>2.2941799999999999</v>
      </c>
      <c r="DM343" t="s">
        <v>3</v>
      </c>
      <c r="DN343" t="s">
        <v>272</v>
      </c>
      <c r="DO343">
        <v>0.94333333333333336</v>
      </c>
      <c r="DP343">
        <v>8.30199</v>
      </c>
      <c r="DQ343">
        <v>0.27673300000000001</v>
      </c>
      <c r="DT343" t="s">
        <v>3</v>
      </c>
      <c r="DU343" t="s">
        <v>272</v>
      </c>
      <c r="DV343">
        <v>1</v>
      </c>
      <c r="DW343">
        <v>5.00312</v>
      </c>
      <c r="DX343">
        <v>0.166771</v>
      </c>
      <c r="DZ343" t="s">
        <v>3</v>
      </c>
      <c r="EA343" t="s">
        <v>110</v>
      </c>
      <c r="EB343">
        <v>0.95</v>
      </c>
      <c r="EC343">
        <v>7.6810999999999998</v>
      </c>
      <c r="ED343">
        <v>0.25603700000000001</v>
      </c>
      <c r="EF343" t="s">
        <v>3</v>
      </c>
      <c r="EG343" t="s">
        <v>82</v>
      </c>
      <c r="EH343">
        <v>1</v>
      </c>
      <c r="EI343">
        <v>5.3442499999999997</v>
      </c>
      <c r="EJ343">
        <v>0.17814199999999999</v>
      </c>
      <c r="EL343" t="s">
        <v>3</v>
      </c>
      <c r="EM343" t="s">
        <v>190</v>
      </c>
      <c r="EN343">
        <v>2.3333333333333331E-2</v>
      </c>
      <c r="EO343">
        <v>90.216999999999999</v>
      </c>
      <c r="EP343">
        <v>3.3663099999999999</v>
      </c>
      <c r="ET343" t="s">
        <v>3</v>
      </c>
      <c r="EU343" t="s">
        <v>263</v>
      </c>
      <c r="EV343">
        <v>0.74666666666666659</v>
      </c>
      <c r="EW343">
        <v>9.4287700000000001</v>
      </c>
      <c r="EX343">
        <v>0.31429200000000002</v>
      </c>
      <c r="FG343" t="s">
        <v>3</v>
      </c>
      <c r="FH343" t="s">
        <v>78</v>
      </c>
      <c r="FI343">
        <v>4.3333333333333335E-2</v>
      </c>
      <c r="FJ343">
        <v>34.652700000000003</v>
      </c>
      <c r="FK343">
        <v>1.6423099999999999</v>
      </c>
    </row>
    <row r="344" spans="1:167">
      <c r="A344" t="s">
        <v>3</v>
      </c>
      <c r="B344" t="s">
        <v>69</v>
      </c>
      <c r="C344">
        <v>1</v>
      </c>
      <c r="D344">
        <v>7.3713100000000003</v>
      </c>
      <c r="E344">
        <v>0.24571000000000001</v>
      </c>
      <c r="G344" t="s">
        <v>3</v>
      </c>
      <c r="H344" t="s">
        <v>88</v>
      </c>
      <c r="I344">
        <v>0.87333333333333329</v>
      </c>
      <c r="J344">
        <v>9.577</v>
      </c>
      <c r="K344">
        <v>0.31923299999999999</v>
      </c>
      <c r="M344" t="s">
        <v>3</v>
      </c>
      <c r="N344" t="s">
        <v>277</v>
      </c>
      <c r="O344">
        <v>1</v>
      </c>
      <c r="P344">
        <v>12.019500000000001</v>
      </c>
      <c r="Q344">
        <v>0.40065200000000001</v>
      </c>
      <c r="Y344" t="s">
        <v>3</v>
      </c>
      <c r="Z344" t="s">
        <v>277</v>
      </c>
      <c r="AA344">
        <v>1</v>
      </c>
      <c r="AB344">
        <v>5.3799000000000001</v>
      </c>
      <c r="AC344">
        <v>0.17932999999999999</v>
      </c>
      <c r="AE344" t="s">
        <v>3</v>
      </c>
      <c r="AF344" t="s">
        <v>276</v>
      </c>
      <c r="AG344">
        <v>7.3333333333333334E-2</v>
      </c>
      <c r="AH344">
        <v>31.963999999999999</v>
      </c>
      <c r="AI344">
        <v>1.0654699999999999</v>
      </c>
      <c r="AK344" t="s">
        <v>3</v>
      </c>
      <c r="AL344" t="s">
        <v>261</v>
      </c>
      <c r="AM344">
        <v>1</v>
      </c>
      <c r="AN344">
        <v>5.15421</v>
      </c>
      <c r="AO344">
        <v>0.17180699999999999</v>
      </c>
      <c r="AQ344" t="s">
        <v>3</v>
      </c>
      <c r="AR344" t="s">
        <v>277</v>
      </c>
      <c r="AS344">
        <v>0.86</v>
      </c>
      <c r="AT344">
        <v>13.058199999999999</v>
      </c>
      <c r="AU344">
        <v>0.43527300000000002</v>
      </c>
      <c r="BO344" t="s">
        <v>3</v>
      </c>
      <c r="BP344" t="s">
        <v>131</v>
      </c>
      <c r="BQ344">
        <v>0.91333333333333333</v>
      </c>
      <c r="BR344">
        <v>10.882300000000001</v>
      </c>
      <c r="BS344">
        <v>0.36274400000000001</v>
      </c>
      <c r="BV344" t="s">
        <v>3</v>
      </c>
      <c r="BW344" t="s">
        <v>68</v>
      </c>
      <c r="BX344">
        <v>1</v>
      </c>
      <c r="BY344">
        <v>3.3646799999999999</v>
      </c>
      <c r="BZ344">
        <v>0.11215600000000001</v>
      </c>
      <c r="CB344" t="s">
        <v>3</v>
      </c>
      <c r="CC344" t="s">
        <v>143</v>
      </c>
      <c r="CD344">
        <v>1</v>
      </c>
      <c r="CE344">
        <v>2.2205599999999999</v>
      </c>
      <c r="CF344">
        <v>7.4018700000000007E-2</v>
      </c>
      <c r="CH344" t="s">
        <v>3</v>
      </c>
      <c r="CI344" t="s">
        <v>94</v>
      </c>
      <c r="CJ344">
        <v>0.81333333333333324</v>
      </c>
      <c r="CK344">
        <v>15.0709</v>
      </c>
      <c r="CL344">
        <v>0.50236199999999998</v>
      </c>
      <c r="CN344" t="s">
        <v>3</v>
      </c>
      <c r="CO344" t="s">
        <v>60</v>
      </c>
      <c r="CP344">
        <v>0.46666666666666667</v>
      </c>
      <c r="CQ344">
        <v>55.143900000000002</v>
      </c>
      <c r="CR344">
        <v>1.83813</v>
      </c>
      <c r="DG344" t="s">
        <v>3</v>
      </c>
      <c r="DH344" t="s">
        <v>273</v>
      </c>
      <c r="DI344">
        <v>0.60333333333333339</v>
      </c>
      <c r="DJ344">
        <v>31.588899999999999</v>
      </c>
      <c r="DK344">
        <v>1.0529599999999999</v>
      </c>
      <c r="DM344" t="s">
        <v>3</v>
      </c>
      <c r="DN344" t="s">
        <v>273</v>
      </c>
      <c r="DO344">
        <v>1</v>
      </c>
      <c r="DP344">
        <v>6.4858599999999997</v>
      </c>
      <c r="DQ344">
        <v>0.216195</v>
      </c>
      <c r="DT344" t="s">
        <v>3</v>
      </c>
      <c r="DU344" t="s">
        <v>273</v>
      </c>
      <c r="DV344">
        <v>1</v>
      </c>
      <c r="DW344">
        <v>4.7401400000000002</v>
      </c>
      <c r="DX344">
        <v>0.15800500000000001</v>
      </c>
      <c r="DZ344" t="s">
        <v>3</v>
      </c>
      <c r="EA344" t="s">
        <v>111</v>
      </c>
      <c r="EB344">
        <v>1</v>
      </c>
      <c r="EC344">
        <v>6.0845399999999996</v>
      </c>
      <c r="ED344">
        <v>0.202818</v>
      </c>
      <c r="EF344" t="s">
        <v>3</v>
      </c>
      <c r="EG344" t="s">
        <v>83</v>
      </c>
      <c r="EH344">
        <v>0.97333333333333327</v>
      </c>
      <c r="EI344">
        <v>6.3183299999999996</v>
      </c>
      <c r="EJ344">
        <v>0.21061099999999999</v>
      </c>
      <c r="EL344" t="s">
        <v>3</v>
      </c>
      <c r="EM344" t="s">
        <v>191</v>
      </c>
      <c r="EN344">
        <v>0.04</v>
      </c>
      <c r="EO344">
        <v>118.23699999999999</v>
      </c>
      <c r="EP344">
        <v>4.39541</v>
      </c>
      <c r="ET344" t="s">
        <v>3</v>
      </c>
      <c r="EU344" t="s">
        <v>264</v>
      </c>
      <c r="EV344">
        <v>0.6</v>
      </c>
      <c r="EW344">
        <v>15.266299999999999</v>
      </c>
      <c r="EX344">
        <v>0.508876</v>
      </c>
      <c r="FG344" t="s">
        <v>3</v>
      </c>
      <c r="FH344" t="s">
        <v>79</v>
      </c>
      <c r="FI344">
        <v>0.94333333333333336</v>
      </c>
      <c r="FJ344">
        <v>6.92049</v>
      </c>
      <c r="FK344">
        <v>0.287157</v>
      </c>
    </row>
    <row r="345" spans="1:167">
      <c r="A345" t="s">
        <v>3</v>
      </c>
      <c r="B345" t="s">
        <v>70</v>
      </c>
      <c r="C345">
        <v>1</v>
      </c>
      <c r="D345">
        <v>6.8662700000000001</v>
      </c>
      <c r="E345">
        <v>0.228876</v>
      </c>
      <c r="G345" t="s">
        <v>3</v>
      </c>
      <c r="H345" t="s">
        <v>89</v>
      </c>
      <c r="I345">
        <v>0.89</v>
      </c>
      <c r="J345">
        <v>9.7468299999999992</v>
      </c>
      <c r="K345">
        <v>0.32489400000000002</v>
      </c>
      <c r="M345" t="s">
        <v>3</v>
      </c>
      <c r="N345" t="s">
        <v>278</v>
      </c>
      <c r="O345">
        <v>0.90333333333333343</v>
      </c>
      <c r="P345">
        <v>12.9825</v>
      </c>
      <c r="Q345">
        <v>0.43275000000000002</v>
      </c>
      <c r="Y345" t="s">
        <v>3</v>
      </c>
      <c r="Z345" t="s">
        <v>278</v>
      </c>
      <c r="AA345">
        <v>1</v>
      </c>
      <c r="AB345">
        <v>4.6322000000000001</v>
      </c>
      <c r="AC345">
        <v>0.15440699999999999</v>
      </c>
      <c r="AE345" t="s">
        <v>3</v>
      </c>
      <c r="AF345" t="s">
        <v>277</v>
      </c>
      <c r="AG345">
        <v>0.2</v>
      </c>
      <c r="AH345">
        <v>26.338799999999999</v>
      </c>
      <c r="AI345">
        <v>0.87796099999999999</v>
      </c>
      <c r="AK345" t="s">
        <v>3</v>
      </c>
      <c r="AL345" t="s">
        <v>262</v>
      </c>
      <c r="AM345">
        <v>1</v>
      </c>
      <c r="AN345">
        <v>5.0415799999999997</v>
      </c>
      <c r="AO345">
        <v>0.16805300000000001</v>
      </c>
      <c r="AQ345" t="s">
        <v>3</v>
      </c>
      <c r="AR345" t="s">
        <v>278</v>
      </c>
      <c r="AS345">
        <v>0.76666666666666672</v>
      </c>
      <c r="AT345">
        <v>16.008500000000002</v>
      </c>
      <c r="AU345">
        <v>0.53361700000000001</v>
      </c>
      <c r="BO345" t="s">
        <v>3</v>
      </c>
      <c r="BP345" t="s">
        <v>132</v>
      </c>
      <c r="BQ345">
        <v>0.33</v>
      </c>
      <c r="BR345">
        <v>29.919799999999999</v>
      </c>
      <c r="BS345">
        <v>0.99732799999999999</v>
      </c>
      <c r="BV345" t="s">
        <v>3</v>
      </c>
      <c r="BW345" t="s">
        <v>69</v>
      </c>
      <c r="BX345">
        <v>1</v>
      </c>
      <c r="BY345">
        <v>3.1262599999999998</v>
      </c>
      <c r="BZ345">
        <v>0.104209</v>
      </c>
      <c r="CB345" t="s">
        <v>3</v>
      </c>
      <c r="CC345" t="s">
        <v>144</v>
      </c>
      <c r="CD345">
        <v>1</v>
      </c>
      <c r="CE345">
        <v>2.1857099999999998</v>
      </c>
      <c r="CF345">
        <v>7.2856900000000002E-2</v>
      </c>
      <c r="CH345" t="s">
        <v>3</v>
      </c>
      <c r="CI345" t="s">
        <v>95</v>
      </c>
      <c r="CJ345">
        <v>1</v>
      </c>
      <c r="CK345">
        <v>4.1651999999999996</v>
      </c>
      <c r="CL345">
        <v>0.13883999999999999</v>
      </c>
      <c r="CN345" t="s">
        <v>3</v>
      </c>
      <c r="CO345" t="s">
        <v>61</v>
      </c>
      <c r="CP345">
        <v>0.56333333333333324</v>
      </c>
      <c r="CQ345">
        <v>37.784300000000002</v>
      </c>
      <c r="CR345">
        <v>1.2594799999999999</v>
      </c>
      <c r="DG345" t="s">
        <v>3</v>
      </c>
      <c r="DH345" t="s">
        <v>274</v>
      </c>
      <c r="DI345">
        <v>0.55000000000000004</v>
      </c>
      <c r="DJ345">
        <v>30.720099999999999</v>
      </c>
      <c r="DK345">
        <v>1.024</v>
      </c>
      <c r="DM345" t="s">
        <v>3</v>
      </c>
      <c r="DN345" t="s">
        <v>274</v>
      </c>
      <c r="DO345">
        <v>1</v>
      </c>
      <c r="DP345">
        <v>7.3616299999999999</v>
      </c>
      <c r="DQ345">
        <v>0.245388</v>
      </c>
      <c r="DT345" t="s">
        <v>3</v>
      </c>
      <c r="DU345" t="s">
        <v>274</v>
      </c>
      <c r="DV345">
        <v>1</v>
      </c>
      <c r="DW345">
        <v>6.2504600000000003</v>
      </c>
      <c r="DX345">
        <v>0.20834900000000001</v>
      </c>
      <c r="DZ345" t="s">
        <v>3</v>
      </c>
      <c r="EA345" t="s">
        <v>112</v>
      </c>
      <c r="EB345">
        <v>0.93666666666666676</v>
      </c>
      <c r="EC345">
        <v>7.4915700000000003</v>
      </c>
      <c r="ED345">
        <v>0.249719</v>
      </c>
      <c r="EF345" t="s">
        <v>3</v>
      </c>
      <c r="EG345" t="s">
        <v>84</v>
      </c>
      <c r="EH345">
        <v>1</v>
      </c>
      <c r="EI345">
        <v>5.9625899999999996</v>
      </c>
      <c r="EJ345">
        <v>0.19875300000000001</v>
      </c>
      <c r="EL345" t="s">
        <v>3</v>
      </c>
      <c r="EM345" t="s">
        <v>192</v>
      </c>
      <c r="EN345">
        <v>4.3333333333333335E-2</v>
      </c>
      <c r="EO345">
        <v>86.846500000000006</v>
      </c>
      <c r="EP345">
        <v>3.4462899999999999</v>
      </c>
      <c r="ET345" t="s">
        <v>3</v>
      </c>
      <c r="EU345" t="s">
        <v>265</v>
      </c>
      <c r="EV345">
        <v>0.25</v>
      </c>
      <c r="EW345">
        <v>28.713200000000001</v>
      </c>
      <c r="EX345">
        <v>0.95710600000000001</v>
      </c>
      <c r="FG345" t="s">
        <v>3</v>
      </c>
      <c r="FH345" t="s">
        <v>80</v>
      </c>
      <c r="FI345">
        <v>0.71666666666666667</v>
      </c>
      <c r="FJ345">
        <v>9.8016299999999994</v>
      </c>
      <c r="FK345">
        <v>0.392065</v>
      </c>
    </row>
    <row r="346" spans="1:167">
      <c r="A346" t="s">
        <v>3</v>
      </c>
      <c r="B346" t="s">
        <v>71</v>
      </c>
      <c r="C346">
        <v>1</v>
      </c>
      <c r="D346">
        <v>7.5731299999999999</v>
      </c>
      <c r="E346">
        <v>0.252438</v>
      </c>
      <c r="G346" t="s">
        <v>3</v>
      </c>
      <c r="H346" t="s">
        <v>90</v>
      </c>
      <c r="I346">
        <v>0.91666666666666663</v>
      </c>
      <c r="J346">
        <v>7.3320800000000004</v>
      </c>
      <c r="K346">
        <v>0.24440300000000001</v>
      </c>
      <c r="M346" t="s">
        <v>3</v>
      </c>
      <c r="N346" t="s">
        <v>279</v>
      </c>
      <c r="O346">
        <v>0.8</v>
      </c>
      <c r="P346">
        <v>10.423</v>
      </c>
      <c r="Q346">
        <v>0.34743200000000002</v>
      </c>
      <c r="Y346" t="s">
        <v>3</v>
      </c>
      <c r="Z346" t="s">
        <v>279</v>
      </c>
      <c r="AA346">
        <v>1</v>
      </c>
      <c r="AB346">
        <v>4.7099700000000002</v>
      </c>
      <c r="AC346">
        <v>0.156999</v>
      </c>
      <c r="AE346" t="s">
        <v>3</v>
      </c>
      <c r="AF346" t="s">
        <v>278</v>
      </c>
      <c r="AG346">
        <v>0.36000000000000004</v>
      </c>
      <c r="AH346">
        <v>25.269100000000002</v>
      </c>
      <c r="AI346">
        <v>0.84230300000000002</v>
      </c>
      <c r="AK346" t="s">
        <v>3</v>
      </c>
      <c r="AL346" t="s">
        <v>263</v>
      </c>
      <c r="AM346">
        <v>1</v>
      </c>
      <c r="AN346">
        <v>4.9561900000000003</v>
      </c>
      <c r="AO346">
        <v>0.16520599999999999</v>
      </c>
      <c r="AQ346" t="s">
        <v>3</v>
      </c>
      <c r="AR346" t="s">
        <v>279</v>
      </c>
      <c r="AS346">
        <v>0.57000000000000006</v>
      </c>
      <c r="AT346">
        <v>19.973099999999999</v>
      </c>
      <c r="AU346">
        <v>0.665771</v>
      </c>
      <c r="BO346" t="s">
        <v>3</v>
      </c>
      <c r="BP346" t="s">
        <v>133</v>
      </c>
      <c r="BQ346">
        <v>0.43333333333333335</v>
      </c>
      <c r="BR346">
        <v>22.537199999999999</v>
      </c>
      <c r="BS346">
        <v>0.75123899999999999</v>
      </c>
      <c r="BV346" t="s">
        <v>3</v>
      </c>
      <c r="BW346" t="s">
        <v>70</v>
      </c>
      <c r="BX346">
        <v>1</v>
      </c>
      <c r="BY346">
        <v>3.6225700000000001</v>
      </c>
      <c r="BZ346">
        <v>0.120752</v>
      </c>
      <c r="CB346" t="s">
        <v>3</v>
      </c>
      <c r="CC346" t="s">
        <v>145</v>
      </c>
      <c r="CD346">
        <v>1</v>
      </c>
      <c r="CE346">
        <v>3.9020600000000001</v>
      </c>
      <c r="CF346">
        <v>0.13006899999999999</v>
      </c>
      <c r="CH346" t="s">
        <v>3</v>
      </c>
      <c r="CI346" t="s">
        <v>96</v>
      </c>
      <c r="CJ346">
        <v>0.60666666666666669</v>
      </c>
      <c r="CK346">
        <v>21.631799999999998</v>
      </c>
      <c r="CL346">
        <v>0.72105900000000001</v>
      </c>
      <c r="CN346" t="s">
        <v>3</v>
      </c>
      <c r="CO346" t="s">
        <v>62</v>
      </c>
      <c r="CP346">
        <v>0.63666666666666671</v>
      </c>
      <c r="CQ346">
        <v>42.730800000000002</v>
      </c>
      <c r="CR346">
        <v>1.4243600000000001</v>
      </c>
      <c r="DG346" t="s">
        <v>3</v>
      </c>
      <c r="DH346" t="s">
        <v>275</v>
      </c>
      <c r="DI346">
        <v>0.61333333333333329</v>
      </c>
      <c r="DJ346">
        <v>23.908899999999999</v>
      </c>
      <c r="DK346">
        <v>0.79696299999999998</v>
      </c>
      <c r="DM346" t="s">
        <v>3</v>
      </c>
      <c r="DN346" t="s">
        <v>275</v>
      </c>
      <c r="DO346">
        <v>1</v>
      </c>
      <c r="DP346">
        <v>7.9240700000000004</v>
      </c>
      <c r="DQ346">
        <v>0.26413599999999998</v>
      </c>
      <c r="DT346" t="s">
        <v>3</v>
      </c>
      <c r="DU346" t="s">
        <v>275</v>
      </c>
      <c r="DV346">
        <v>1</v>
      </c>
      <c r="DW346">
        <v>4.5689399999999996</v>
      </c>
      <c r="DX346">
        <v>0.15229799999999999</v>
      </c>
      <c r="DZ346" t="s">
        <v>3</v>
      </c>
      <c r="EA346" t="s">
        <v>113</v>
      </c>
      <c r="EB346">
        <v>1</v>
      </c>
      <c r="EC346">
        <v>4.2407000000000004</v>
      </c>
      <c r="ED346">
        <v>0.14135700000000001</v>
      </c>
      <c r="EF346" t="s">
        <v>3</v>
      </c>
      <c r="EG346" t="s">
        <v>87</v>
      </c>
      <c r="EH346">
        <v>0.8</v>
      </c>
      <c r="EI346">
        <v>13.6143</v>
      </c>
      <c r="EJ346">
        <v>0.45380900000000002</v>
      </c>
      <c r="EL346" t="s">
        <v>3</v>
      </c>
      <c r="EM346" t="s">
        <v>193</v>
      </c>
      <c r="EN346">
        <v>0</v>
      </c>
      <c r="EO346">
        <v>74.837699999999998</v>
      </c>
      <c r="EP346">
        <v>2.4945900000000001</v>
      </c>
      <c r="ET346" t="s">
        <v>3</v>
      </c>
      <c r="EU346" t="s">
        <v>266</v>
      </c>
      <c r="EV346">
        <v>0.33333333333333331</v>
      </c>
      <c r="EW346">
        <v>25.307200000000002</v>
      </c>
      <c r="EX346">
        <v>0.84357499999999996</v>
      </c>
      <c r="FG346" t="s">
        <v>3</v>
      </c>
      <c r="FH346" t="s">
        <v>81</v>
      </c>
      <c r="FI346">
        <v>0.97333333333333327</v>
      </c>
      <c r="FJ346">
        <v>7.8561300000000003</v>
      </c>
      <c r="FK346">
        <v>0.27468999999999999</v>
      </c>
    </row>
    <row r="347" spans="1:167">
      <c r="A347" t="s">
        <v>3</v>
      </c>
      <c r="B347" t="s">
        <v>72</v>
      </c>
      <c r="C347">
        <v>0.80666666666666664</v>
      </c>
      <c r="D347">
        <v>13.4923</v>
      </c>
      <c r="E347">
        <v>0.44974399999999998</v>
      </c>
      <c r="G347" t="s">
        <v>3</v>
      </c>
      <c r="H347" t="s">
        <v>91</v>
      </c>
      <c r="I347">
        <v>0.83333333333333337</v>
      </c>
      <c r="J347">
        <v>11.7555</v>
      </c>
      <c r="K347">
        <v>0.391851</v>
      </c>
      <c r="M347" t="s">
        <v>3</v>
      </c>
      <c r="N347" t="s">
        <v>280</v>
      </c>
      <c r="O347">
        <v>1</v>
      </c>
      <c r="P347">
        <v>9.3783200000000004</v>
      </c>
      <c r="Q347">
        <v>0.31261100000000003</v>
      </c>
      <c r="Y347" t="s">
        <v>3</v>
      </c>
      <c r="Z347" t="s">
        <v>280</v>
      </c>
      <c r="AA347">
        <v>1</v>
      </c>
      <c r="AB347">
        <v>5.3985000000000003</v>
      </c>
      <c r="AC347">
        <v>0.17995</v>
      </c>
      <c r="AE347" t="s">
        <v>3</v>
      </c>
      <c r="AF347" t="s">
        <v>279</v>
      </c>
      <c r="AG347">
        <v>7.6666666666666661E-2</v>
      </c>
      <c r="AH347">
        <v>30.447099999999999</v>
      </c>
      <c r="AI347">
        <v>1.0148999999999999</v>
      </c>
      <c r="AK347" t="s">
        <v>3</v>
      </c>
      <c r="AL347" t="s">
        <v>264</v>
      </c>
      <c r="AM347">
        <v>1</v>
      </c>
      <c r="AN347">
        <v>6.6464499999999997</v>
      </c>
      <c r="AO347">
        <v>0.22154799999999999</v>
      </c>
      <c r="AQ347" t="s">
        <v>3</v>
      </c>
      <c r="AR347" t="s">
        <v>280</v>
      </c>
      <c r="AS347">
        <v>0.73333333333333328</v>
      </c>
      <c r="AT347">
        <v>11.3767</v>
      </c>
      <c r="AU347">
        <v>0.379222</v>
      </c>
      <c r="BO347" t="s">
        <v>3</v>
      </c>
      <c r="BP347" t="s">
        <v>134</v>
      </c>
      <c r="BQ347">
        <v>0.71666666666666667</v>
      </c>
      <c r="BR347">
        <v>14.6525</v>
      </c>
      <c r="BS347">
        <v>0.48841699999999999</v>
      </c>
      <c r="BV347" t="s">
        <v>3</v>
      </c>
      <c r="BW347" t="s">
        <v>71</v>
      </c>
      <c r="BX347">
        <v>1</v>
      </c>
      <c r="BY347">
        <v>3.3724599999999998</v>
      </c>
      <c r="BZ347">
        <v>0.112415</v>
      </c>
      <c r="CB347" t="s">
        <v>3</v>
      </c>
      <c r="CC347" t="s">
        <v>146</v>
      </c>
      <c r="CD347">
        <v>1</v>
      </c>
      <c r="CE347">
        <v>4.1637399999999998</v>
      </c>
      <c r="CF347">
        <v>0.138791</v>
      </c>
      <c r="CH347" t="s">
        <v>3</v>
      </c>
      <c r="CI347" t="s">
        <v>97</v>
      </c>
      <c r="CJ347">
        <v>0.84666666666666657</v>
      </c>
      <c r="CK347">
        <v>11.515499999999999</v>
      </c>
      <c r="CL347">
        <v>0.38385200000000003</v>
      </c>
      <c r="CN347" t="s">
        <v>3</v>
      </c>
      <c r="CO347" t="s">
        <v>63</v>
      </c>
      <c r="CP347">
        <v>1</v>
      </c>
      <c r="CQ347">
        <v>6.82911</v>
      </c>
      <c r="CR347">
        <v>0.22763700000000001</v>
      </c>
      <c r="DG347" t="s">
        <v>3</v>
      </c>
      <c r="DH347" t="s">
        <v>276</v>
      </c>
      <c r="DI347">
        <v>0.44333333333333336</v>
      </c>
      <c r="DJ347">
        <v>35.691899999999997</v>
      </c>
      <c r="DK347">
        <v>1.18973</v>
      </c>
      <c r="DM347" t="s">
        <v>3</v>
      </c>
      <c r="DN347" t="s">
        <v>276</v>
      </c>
      <c r="DO347">
        <v>1</v>
      </c>
      <c r="DP347">
        <v>7.0421399999999998</v>
      </c>
      <c r="DQ347">
        <v>0.234738</v>
      </c>
      <c r="DT347" t="s">
        <v>3</v>
      </c>
      <c r="DU347" t="s">
        <v>276</v>
      </c>
      <c r="DV347">
        <v>1</v>
      </c>
      <c r="DW347">
        <v>3.3515700000000002</v>
      </c>
      <c r="DX347">
        <v>0.111719</v>
      </c>
      <c r="DZ347" t="s">
        <v>3</v>
      </c>
      <c r="EA347" t="s">
        <v>114</v>
      </c>
      <c r="EB347">
        <v>1</v>
      </c>
      <c r="EC347">
        <v>3.8252600000000001</v>
      </c>
      <c r="ED347">
        <v>0.12750900000000001</v>
      </c>
      <c r="EF347" t="s">
        <v>3</v>
      </c>
      <c r="EG347" t="s">
        <v>88</v>
      </c>
      <c r="EH347">
        <v>1</v>
      </c>
      <c r="EI347">
        <v>6.0730199999999996</v>
      </c>
      <c r="EJ347">
        <v>0.202434</v>
      </c>
      <c r="EL347" t="s">
        <v>3</v>
      </c>
      <c r="EM347" t="s">
        <v>194</v>
      </c>
      <c r="EN347">
        <v>0</v>
      </c>
      <c r="EO347">
        <v>124.366</v>
      </c>
      <c r="EP347">
        <v>4.8771199999999997</v>
      </c>
      <c r="ET347" t="s">
        <v>3</v>
      </c>
      <c r="EU347" t="s">
        <v>267</v>
      </c>
      <c r="EV347">
        <v>0.4513888888888889</v>
      </c>
      <c r="EW347">
        <v>18.7515</v>
      </c>
      <c r="EX347">
        <v>0.83340099999999995</v>
      </c>
      <c r="FG347" t="s">
        <v>3</v>
      </c>
      <c r="FH347" t="s">
        <v>82</v>
      </c>
      <c r="FI347">
        <v>0.68333333333333335</v>
      </c>
      <c r="FJ347">
        <v>10.3484</v>
      </c>
      <c r="FK347">
        <v>0.47909299999999999</v>
      </c>
    </row>
    <row r="348" spans="1:167">
      <c r="A348" t="s">
        <v>3</v>
      </c>
      <c r="B348" t="s">
        <v>73</v>
      </c>
      <c r="C348">
        <v>0.97333333333333327</v>
      </c>
      <c r="D348">
        <v>11.6067</v>
      </c>
      <c r="E348">
        <v>0.38689099999999998</v>
      </c>
      <c r="G348" t="s">
        <v>3</v>
      </c>
      <c r="H348" t="s">
        <v>92</v>
      </c>
      <c r="I348">
        <v>0.48000000000000004</v>
      </c>
      <c r="J348">
        <v>20.124199999999998</v>
      </c>
      <c r="K348">
        <v>0.74534199999999995</v>
      </c>
      <c r="M348" t="s">
        <v>3</v>
      </c>
      <c r="N348" t="s">
        <v>281</v>
      </c>
      <c r="O348">
        <v>1</v>
      </c>
      <c r="P348">
        <v>9.3236500000000007</v>
      </c>
      <c r="Q348">
        <v>0.31078800000000001</v>
      </c>
      <c r="Y348" t="s">
        <v>3</v>
      </c>
      <c r="Z348" t="s">
        <v>281</v>
      </c>
      <c r="AA348">
        <v>1</v>
      </c>
      <c r="AB348">
        <v>5.0943199999999997</v>
      </c>
      <c r="AC348">
        <v>0.16981099999999999</v>
      </c>
      <c r="AE348" t="s">
        <v>3</v>
      </c>
      <c r="AF348" t="s">
        <v>280</v>
      </c>
      <c r="AG348">
        <v>0.53999999999999992</v>
      </c>
      <c r="AH348">
        <v>15.716900000000001</v>
      </c>
      <c r="AI348">
        <v>0.52389699999999995</v>
      </c>
      <c r="AK348" t="s">
        <v>3</v>
      </c>
      <c r="AL348" t="s">
        <v>265</v>
      </c>
      <c r="AM348">
        <v>1</v>
      </c>
      <c r="AN348">
        <v>5.2654899999999998</v>
      </c>
      <c r="AO348">
        <v>0.17551600000000001</v>
      </c>
      <c r="AQ348" t="s">
        <v>3</v>
      </c>
      <c r="AR348" t="s">
        <v>281</v>
      </c>
      <c r="AS348">
        <v>1</v>
      </c>
      <c r="AT348">
        <v>5.8164100000000003</v>
      </c>
      <c r="AU348">
        <v>0.19388</v>
      </c>
      <c r="BO348" t="s">
        <v>3</v>
      </c>
      <c r="BP348" t="s">
        <v>135</v>
      </c>
      <c r="BQ348">
        <v>0.33333333333333331</v>
      </c>
      <c r="BR348">
        <v>23.390999999999998</v>
      </c>
      <c r="BS348">
        <v>0.779698</v>
      </c>
      <c r="BV348" t="s">
        <v>3</v>
      </c>
      <c r="BW348" t="s">
        <v>72</v>
      </c>
      <c r="BX348">
        <v>0.95333333333333337</v>
      </c>
      <c r="BY348">
        <v>7.1385500000000004</v>
      </c>
      <c r="BZ348">
        <v>0.237952</v>
      </c>
      <c r="CB348" t="s">
        <v>3</v>
      </c>
      <c r="CC348" t="s">
        <v>147</v>
      </c>
      <c r="CD348">
        <v>1</v>
      </c>
      <c r="CE348">
        <v>3.76831</v>
      </c>
      <c r="CF348">
        <v>0.12561</v>
      </c>
      <c r="CH348" t="s">
        <v>3</v>
      </c>
      <c r="CI348" t="s">
        <v>98</v>
      </c>
      <c r="CJ348">
        <v>0.8833333333333333</v>
      </c>
      <c r="CK348">
        <v>8.2806300000000004</v>
      </c>
      <c r="CL348">
        <v>0.27602100000000002</v>
      </c>
      <c r="CN348" t="s">
        <v>3</v>
      </c>
      <c r="CO348" t="s">
        <v>64</v>
      </c>
      <c r="CP348">
        <v>1</v>
      </c>
      <c r="CQ348">
        <v>6.0220700000000003</v>
      </c>
      <c r="CR348">
        <v>0.200736</v>
      </c>
      <c r="DG348" t="s">
        <v>3</v>
      </c>
      <c r="DH348" t="s">
        <v>277</v>
      </c>
      <c r="DI348">
        <v>0.2533333333333333</v>
      </c>
      <c r="DJ348">
        <v>22.697399999999998</v>
      </c>
      <c r="DK348">
        <v>0.75658099999999995</v>
      </c>
      <c r="DM348" t="s">
        <v>3</v>
      </c>
      <c r="DN348" t="s">
        <v>277</v>
      </c>
      <c r="DO348">
        <v>0.9</v>
      </c>
      <c r="DP348">
        <v>10.7781</v>
      </c>
      <c r="DQ348">
        <v>0.35926799999999998</v>
      </c>
      <c r="DT348" t="s">
        <v>3</v>
      </c>
      <c r="DU348" t="s">
        <v>277</v>
      </c>
      <c r="DV348">
        <v>0.93666666666666676</v>
      </c>
      <c r="DW348">
        <v>7.3915100000000002</v>
      </c>
      <c r="DX348">
        <v>0.24638399999999999</v>
      </c>
      <c r="DZ348" t="s">
        <v>3</v>
      </c>
      <c r="EA348" t="s">
        <v>115</v>
      </c>
      <c r="EB348">
        <v>0.95</v>
      </c>
      <c r="EC348">
        <v>7.6243800000000004</v>
      </c>
      <c r="ED348">
        <v>0.25414599999999998</v>
      </c>
      <c r="EF348" t="s">
        <v>3</v>
      </c>
      <c r="EG348" t="s">
        <v>89</v>
      </c>
      <c r="EH348">
        <v>0.95</v>
      </c>
      <c r="EI348">
        <v>7.3538699999999997</v>
      </c>
      <c r="EJ348">
        <v>0.24512900000000001</v>
      </c>
      <c r="EL348" t="s">
        <v>3</v>
      </c>
      <c r="EM348" t="s">
        <v>195</v>
      </c>
      <c r="EN348">
        <v>9.7643097643097643E-2</v>
      </c>
      <c r="EO348">
        <v>103.428</v>
      </c>
      <c r="EP348">
        <v>4.2563000000000004</v>
      </c>
      <c r="ET348" t="s">
        <v>3</v>
      </c>
      <c r="EU348" t="s">
        <v>268</v>
      </c>
      <c r="EV348">
        <v>0.61333333333333329</v>
      </c>
      <c r="EW348">
        <v>14.607200000000001</v>
      </c>
      <c r="EX348">
        <v>0.54301999999999995</v>
      </c>
      <c r="FG348" t="s">
        <v>3</v>
      </c>
      <c r="FH348" t="s">
        <v>83</v>
      </c>
      <c r="FI348">
        <v>0.97000000000000008</v>
      </c>
      <c r="FJ348">
        <v>5.54542</v>
      </c>
      <c r="FK348">
        <v>0.22914999999999999</v>
      </c>
    </row>
    <row r="349" spans="1:167">
      <c r="A349" t="s">
        <v>3</v>
      </c>
      <c r="B349" t="s">
        <v>74</v>
      </c>
      <c r="C349">
        <v>0.95</v>
      </c>
      <c r="D349">
        <v>9.8880400000000002</v>
      </c>
      <c r="E349">
        <v>0.32960099999999998</v>
      </c>
      <c r="G349" t="s">
        <v>3</v>
      </c>
      <c r="H349" t="s">
        <v>93</v>
      </c>
      <c r="I349">
        <v>6.0000000000000005E-2</v>
      </c>
      <c r="J349">
        <v>28.5975</v>
      </c>
      <c r="K349">
        <v>1.0324</v>
      </c>
      <c r="M349" t="s">
        <v>3</v>
      </c>
      <c r="N349" t="s">
        <v>282</v>
      </c>
      <c r="O349">
        <v>1</v>
      </c>
      <c r="P349">
        <v>7.7880799999999999</v>
      </c>
      <c r="Q349">
        <v>0.25960299999999997</v>
      </c>
      <c r="Y349" t="s">
        <v>3</v>
      </c>
      <c r="Z349" t="s">
        <v>282</v>
      </c>
      <c r="AA349">
        <v>1</v>
      </c>
      <c r="AB349">
        <v>5.0484799999999996</v>
      </c>
      <c r="AC349">
        <v>0.16828299999999999</v>
      </c>
      <c r="AE349" t="s">
        <v>3</v>
      </c>
      <c r="AF349" t="s">
        <v>281</v>
      </c>
      <c r="AG349">
        <v>0.32</v>
      </c>
      <c r="AH349">
        <v>26.9557</v>
      </c>
      <c r="AI349">
        <v>0.89852299999999996</v>
      </c>
      <c r="AK349" t="s">
        <v>3</v>
      </c>
      <c r="AL349" t="s">
        <v>266</v>
      </c>
      <c r="AM349">
        <v>1</v>
      </c>
      <c r="AN349">
        <v>6.4379200000000001</v>
      </c>
      <c r="AO349">
        <v>0.21459700000000001</v>
      </c>
      <c r="AQ349" t="s">
        <v>3</v>
      </c>
      <c r="AR349" t="s">
        <v>282</v>
      </c>
      <c r="AS349">
        <v>0.70333333333333337</v>
      </c>
      <c r="AT349">
        <v>12.4633</v>
      </c>
      <c r="AU349">
        <v>0.41544399999999998</v>
      </c>
      <c r="BO349" t="s">
        <v>3</v>
      </c>
      <c r="BP349" t="s">
        <v>136</v>
      </c>
      <c r="BQ349">
        <v>0.70666666666666667</v>
      </c>
      <c r="BR349">
        <v>13.9686</v>
      </c>
      <c r="BS349">
        <v>0.46562199999999998</v>
      </c>
      <c r="BV349" t="s">
        <v>3</v>
      </c>
      <c r="BW349" t="s">
        <v>73</v>
      </c>
      <c r="BX349">
        <v>0.58666666666666667</v>
      </c>
      <c r="BY349">
        <v>17.5656</v>
      </c>
      <c r="BZ349">
        <v>0.58552000000000004</v>
      </c>
      <c r="CB349" t="s">
        <v>3</v>
      </c>
      <c r="CC349" t="s">
        <v>148</v>
      </c>
      <c r="CD349">
        <v>1</v>
      </c>
      <c r="CE349">
        <v>4.9928400000000002</v>
      </c>
      <c r="CF349">
        <v>0.16642799999999999</v>
      </c>
      <c r="CH349" t="s">
        <v>3</v>
      </c>
      <c r="CI349" t="s">
        <v>99</v>
      </c>
      <c r="CJ349">
        <v>0.95666666666666667</v>
      </c>
      <c r="CK349">
        <v>6.1409000000000002</v>
      </c>
      <c r="CL349">
        <v>0.20469699999999999</v>
      </c>
      <c r="CN349" t="s">
        <v>3</v>
      </c>
      <c r="CO349" t="s">
        <v>65</v>
      </c>
      <c r="CP349">
        <v>1</v>
      </c>
      <c r="CQ349">
        <v>4.2303600000000001</v>
      </c>
      <c r="CR349">
        <v>0.141012</v>
      </c>
      <c r="DG349" t="s">
        <v>3</v>
      </c>
      <c r="DH349" t="s">
        <v>278</v>
      </c>
      <c r="DI349">
        <v>0.62333333333333329</v>
      </c>
      <c r="DJ349">
        <v>17.115300000000001</v>
      </c>
      <c r="DK349">
        <v>0.57050999999999996</v>
      </c>
      <c r="DM349" t="s">
        <v>3</v>
      </c>
      <c r="DN349" t="s">
        <v>278</v>
      </c>
      <c r="DO349">
        <v>1</v>
      </c>
      <c r="DP349">
        <v>7.9378500000000001</v>
      </c>
      <c r="DQ349">
        <v>0.26459500000000002</v>
      </c>
      <c r="DT349" t="s">
        <v>3</v>
      </c>
      <c r="DU349" t="s">
        <v>278</v>
      </c>
      <c r="DV349">
        <v>1</v>
      </c>
      <c r="DW349">
        <v>10.777200000000001</v>
      </c>
      <c r="DX349">
        <v>0.35924099999999998</v>
      </c>
      <c r="DZ349" t="s">
        <v>3</v>
      </c>
      <c r="EA349" t="s">
        <v>116</v>
      </c>
      <c r="EB349">
        <v>1</v>
      </c>
      <c r="EC349">
        <v>6.46007</v>
      </c>
      <c r="ED349">
        <v>0.215336</v>
      </c>
      <c r="EF349" t="s">
        <v>3</v>
      </c>
      <c r="EG349" t="s">
        <v>90</v>
      </c>
      <c r="EH349">
        <v>0.18666666666666665</v>
      </c>
      <c r="EI349">
        <v>26.838100000000001</v>
      </c>
      <c r="EJ349">
        <v>0.89460300000000004</v>
      </c>
      <c r="EL349" t="s">
        <v>3</v>
      </c>
      <c r="EM349" t="s">
        <v>196</v>
      </c>
      <c r="EN349">
        <v>4.3333333333333335E-2</v>
      </c>
      <c r="EO349">
        <v>98.706999999999994</v>
      </c>
      <c r="EP349">
        <v>3.8557399999999999</v>
      </c>
      <c r="ET349" t="s">
        <v>3</v>
      </c>
      <c r="EU349" t="s">
        <v>269</v>
      </c>
      <c r="EV349">
        <v>0.8833333333333333</v>
      </c>
      <c r="EW349">
        <v>9.4217999999999993</v>
      </c>
      <c r="EX349">
        <v>0.31406000000000001</v>
      </c>
      <c r="FG349" t="s">
        <v>3</v>
      </c>
      <c r="FH349" t="s">
        <v>84</v>
      </c>
      <c r="FI349">
        <v>0.94</v>
      </c>
      <c r="FJ349">
        <v>5.7135100000000003</v>
      </c>
      <c r="FK349">
        <v>0.21975</v>
      </c>
    </row>
    <row r="350" spans="1:167">
      <c r="A350" t="s">
        <v>3</v>
      </c>
      <c r="B350" t="s">
        <v>75</v>
      </c>
      <c r="C350">
        <v>0.77333333333333332</v>
      </c>
      <c r="D350">
        <v>13.429399999999999</v>
      </c>
      <c r="E350">
        <v>0.44764799999999999</v>
      </c>
      <c r="G350" t="s">
        <v>3</v>
      </c>
      <c r="H350" t="s">
        <v>94</v>
      </c>
      <c r="I350">
        <v>0.20274914089347079</v>
      </c>
      <c r="J350">
        <v>19.640899999999998</v>
      </c>
      <c r="K350">
        <v>0.84295799999999999</v>
      </c>
      <c r="M350" t="s">
        <v>3</v>
      </c>
      <c r="N350" t="s">
        <v>283</v>
      </c>
      <c r="O350">
        <v>1</v>
      </c>
      <c r="P350">
        <v>6.9312199999999997</v>
      </c>
      <c r="Q350">
        <v>0.231041</v>
      </c>
      <c r="Y350" t="s">
        <v>3</v>
      </c>
      <c r="Z350" t="s">
        <v>283</v>
      </c>
      <c r="AA350">
        <v>1</v>
      </c>
      <c r="AB350">
        <v>6.0053299999999998</v>
      </c>
      <c r="AC350">
        <v>0.20017799999999999</v>
      </c>
      <c r="AE350" t="s">
        <v>3</v>
      </c>
      <c r="AF350" t="s">
        <v>282</v>
      </c>
      <c r="AG350">
        <v>0.35666666666666663</v>
      </c>
      <c r="AH350">
        <v>21.823599999999999</v>
      </c>
      <c r="AI350">
        <v>0.72745499999999996</v>
      </c>
      <c r="AK350" t="s">
        <v>3</v>
      </c>
      <c r="AL350" t="s">
        <v>267</v>
      </c>
      <c r="AM350">
        <v>1</v>
      </c>
      <c r="AN350">
        <v>4.1672200000000004</v>
      </c>
      <c r="AO350">
        <v>0.138907</v>
      </c>
      <c r="AQ350" t="s">
        <v>3</v>
      </c>
      <c r="AR350" t="s">
        <v>283</v>
      </c>
      <c r="AS350">
        <v>0.96333333333333326</v>
      </c>
      <c r="AT350">
        <v>8.4347999999999992</v>
      </c>
      <c r="AU350">
        <v>0.28116000000000002</v>
      </c>
      <c r="BO350" t="s">
        <v>3</v>
      </c>
      <c r="BP350" t="s">
        <v>137</v>
      </c>
      <c r="BQ350">
        <v>0.90666666666666662</v>
      </c>
      <c r="BR350">
        <v>10.4541</v>
      </c>
      <c r="BS350">
        <v>0.34847099999999998</v>
      </c>
      <c r="BV350" t="s">
        <v>3</v>
      </c>
      <c r="BW350" t="s">
        <v>74</v>
      </c>
      <c r="BX350">
        <v>1</v>
      </c>
      <c r="BY350">
        <v>5.03552</v>
      </c>
      <c r="BZ350">
        <v>0.167851</v>
      </c>
      <c r="CB350" t="s">
        <v>3</v>
      </c>
      <c r="CC350" t="s">
        <v>149</v>
      </c>
      <c r="CD350">
        <v>1</v>
      </c>
      <c r="CE350">
        <v>2.6480100000000002</v>
      </c>
      <c r="CF350">
        <v>8.8266899999999995E-2</v>
      </c>
      <c r="CH350" t="s">
        <v>3</v>
      </c>
      <c r="CI350" t="s">
        <v>100</v>
      </c>
      <c r="CJ350">
        <v>0.96333333333333326</v>
      </c>
      <c r="CK350">
        <v>3.17645</v>
      </c>
      <c r="CL350">
        <v>0.105882</v>
      </c>
      <c r="CN350" t="s">
        <v>3</v>
      </c>
      <c r="CO350" t="s">
        <v>66</v>
      </c>
      <c r="CP350">
        <v>0.86333333333333329</v>
      </c>
      <c r="CQ350">
        <v>8.6959900000000001</v>
      </c>
      <c r="CR350">
        <v>0.28986600000000001</v>
      </c>
      <c r="DG350" t="s">
        <v>3</v>
      </c>
      <c r="DH350" t="s">
        <v>279</v>
      </c>
      <c r="DI350">
        <v>0.45333333333333331</v>
      </c>
      <c r="DJ350">
        <v>17.761900000000001</v>
      </c>
      <c r="DK350">
        <v>0.59206400000000003</v>
      </c>
      <c r="DM350" t="s">
        <v>3</v>
      </c>
      <c r="DN350" t="s">
        <v>279</v>
      </c>
      <c r="DO350">
        <v>1</v>
      </c>
      <c r="DP350">
        <v>7.8195399999999999</v>
      </c>
      <c r="DQ350">
        <v>0.26065100000000002</v>
      </c>
      <c r="DT350" t="s">
        <v>3</v>
      </c>
      <c r="DU350" t="s">
        <v>279</v>
      </c>
      <c r="DV350">
        <v>0.90333333333333343</v>
      </c>
      <c r="DW350">
        <v>10.910299999999999</v>
      </c>
      <c r="DX350">
        <v>0.363678</v>
      </c>
      <c r="DZ350" t="s">
        <v>3</v>
      </c>
      <c r="EA350" t="s">
        <v>117</v>
      </c>
      <c r="EB350">
        <v>0.94</v>
      </c>
      <c r="EC350">
        <v>7.2150299999999996</v>
      </c>
      <c r="ED350">
        <v>0.24050099999999999</v>
      </c>
      <c r="EF350" t="s">
        <v>3</v>
      </c>
      <c r="EG350" t="s">
        <v>91</v>
      </c>
      <c r="EH350">
        <v>0.18000000000000002</v>
      </c>
      <c r="EI350">
        <v>38.569499999999998</v>
      </c>
      <c r="EJ350">
        <v>1.36771</v>
      </c>
      <c r="EL350" t="s">
        <v>3</v>
      </c>
      <c r="EM350" t="s">
        <v>197</v>
      </c>
      <c r="EN350">
        <v>0</v>
      </c>
      <c r="EO350">
        <v>108.718</v>
      </c>
      <c r="EP350">
        <v>4.2634499999999997</v>
      </c>
      <c r="ET350" t="s">
        <v>3</v>
      </c>
      <c r="EU350" t="s">
        <v>270</v>
      </c>
      <c r="EV350">
        <v>0.94666666666666666</v>
      </c>
      <c r="EW350">
        <v>8.0364599999999999</v>
      </c>
      <c r="EX350">
        <v>0.26788200000000001</v>
      </c>
      <c r="FG350" t="s">
        <v>3</v>
      </c>
      <c r="FH350" t="s">
        <v>87</v>
      </c>
      <c r="FI350">
        <v>0.71333333333333326</v>
      </c>
      <c r="FJ350">
        <v>9.5865200000000002</v>
      </c>
      <c r="FK350">
        <v>0.45650099999999999</v>
      </c>
    </row>
    <row r="351" spans="1:167">
      <c r="A351" t="s">
        <v>3</v>
      </c>
      <c r="B351" t="s">
        <v>76</v>
      </c>
      <c r="C351">
        <v>1</v>
      </c>
      <c r="D351">
        <v>14.184799999999999</v>
      </c>
      <c r="E351">
        <v>0.47282800000000003</v>
      </c>
      <c r="G351" t="s">
        <v>3</v>
      </c>
      <c r="H351" t="s">
        <v>95</v>
      </c>
      <c r="I351">
        <v>0.56666666666666665</v>
      </c>
      <c r="J351">
        <v>12.2866</v>
      </c>
      <c r="K351">
        <v>0.63992899999999997</v>
      </c>
      <c r="M351" t="s">
        <v>3</v>
      </c>
      <c r="N351" t="s">
        <v>295</v>
      </c>
      <c r="O351">
        <v>0.96333333333333326</v>
      </c>
      <c r="P351">
        <v>8.5330300000000001</v>
      </c>
      <c r="Q351">
        <v>0.28443400000000002</v>
      </c>
      <c r="Y351" t="s">
        <v>3</v>
      </c>
      <c r="Z351" t="s">
        <v>295</v>
      </c>
      <c r="AA351">
        <v>1</v>
      </c>
      <c r="AB351">
        <v>4.9175000000000004</v>
      </c>
      <c r="AC351">
        <v>0.16391700000000001</v>
      </c>
      <c r="AE351" t="s">
        <v>3</v>
      </c>
      <c r="AF351" t="s">
        <v>283</v>
      </c>
      <c r="AG351">
        <v>0.48000000000000004</v>
      </c>
      <c r="AH351">
        <v>20.090800000000002</v>
      </c>
      <c r="AI351">
        <v>0.66969400000000001</v>
      </c>
      <c r="AK351" t="s">
        <v>3</v>
      </c>
      <c r="AL351" t="s">
        <v>268</v>
      </c>
      <c r="AM351">
        <v>1</v>
      </c>
      <c r="AN351">
        <v>4.3376099999999997</v>
      </c>
      <c r="AO351">
        <v>0.14458699999999999</v>
      </c>
      <c r="AQ351" t="s">
        <v>3</v>
      </c>
      <c r="AR351" t="s">
        <v>295</v>
      </c>
      <c r="AS351">
        <v>0.98666666666666669</v>
      </c>
      <c r="AT351">
        <v>7.3188399999999998</v>
      </c>
      <c r="AU351">
        <v>0.24396100000000001</v>
      </c>
      <c r="BO351" t="s">
        <v>3</v>
      </c>
      <c r="BP351" t="s">
        <v>138</v>
      </c>
      <c r="BQ351">
        <v>0.67666666666666664</v>
      </c>
      <c r="BR351">
        <v>16.6828</v>
      </c>
      <c r="BS351">
        <v>0.55609200000000003</v>
      </c>
      <c r="BV351" t="s">
        <v>3</v>
      </c>
      <c r="BW351" t="s">
        <v>75</v>
      </c>
      <c r="BX351">
        <v>1</v>
      </c>
      <c r="BY351">
        <v>3.0682499999999999</v>
      </c>
      <c r="BZ351">
        <v>0.102275</v>
      </c>
      <c r="CB351" t="s">
        <v>3</v>
      </c>
      <c r="CC351" t="s">
        <v>150</v>
      </c>
      <c r="CD351">
        <v>1</v>
      </c>
      <c r="CE351">
        <v>4.6353400000000002</v>
      </c>
      <c r="CF351">
        <v>0.15451100000000001</v>
      </c>
      <c r="CH351" t="s">
        <v>3</v>
      </c>
      <c r="CI351" t="s">
        <v>101</v>
      </c>
      <c r="CJ351">
        <v>0.77666666666666673</v>
      </c>
      <c r="CK351">
        <v>16.471399999999999</v>
      </c>
      <c r="CL351">
        <v>0.54904699999999995</v>
      </c>
      <c r="CN351" t="s">
        <v>3</v>
      </c>
      <c r="CO351" t="s">
        <v>67</v>
      </c>
      <c r="CP351">
        <v>0.78666666666666674</v>
      </c>
      <c r="CQ351">
        <v>15.855399999999999</v>
      </c>
      <c r="CR351">
        <v>0.52851300000000001</v>
      </c>
      <c r="DG351" t="s">
        <v>3</v>
      </c>
      <c r="DH351" t="s">
        <v>280</v>
      </c>
      <c r="DI351">
        <v>0.83333333333333337</v>
      </c>
      <c r="DJ351">
        <v>16.3414</v>
      </c>
      <c r="DK351">
        <v>0.54471400000000003</v>
      </c>
      <c r="DM351" t="s">
        <v>3</v>
      </c>
      <c r="DN351" t="s">
        <v>280</v>
      </c>
      <c r="DO351">
        <v>1</v>
      </c>
      <c r="DP351">
        <v>8.8877400000000009</v>
      </c>
      <c r="DQ351">
        <v>0.29625800000000002</v>
      </c>
      <c r="DT351" t="s">
        <v>3</v>
      </c>
      <c r="DU351" t="s">
        <v>280</v>
      </c>
      <c r="DV351">
        <v>0.76666666666666672</v>
      </c>
      <c r="DW351">
        <v>13.180400000000001</v>
      </c>
      <c r="DX351">
        <v>0.43934600000000001</v>
      </c>
      <c r="DZ351" t="s">
        <v>3</v>
      </c>
      <c r="EA351" t="s">
        <v>118</v>
      </c>
      <c r="EB351">
        <v>1</v>
      </c>
      <c r="EC351">
        <v>8.7764100000000003</v>
      </c>
      <c r="ED351">
        <v>0.292547</v>
      </c>
      <c r="EF351" t="s">
        <v>3</v>
      </c>
      <c r="EG351" t="s">
        <v>92</v>
      </c>
      <c r="EH351">
        <v>0.2533333333333333</v>
      </c>
      <c r="EI351">
        <v>44.227400000000003</v>
      </c>
      <c r="EJ351">
        <v>1.5683499999999999</v>
      </c>
      <c r="EL351" t="s">
        <v>3</v>
      </c>
      <c r="EM351" t="s">
        <v>198</v>
      </c>
      <c r="EN351">
        <v>0.04</v>
      </c>
      <c r="EO351">
        <v>53.694200000000002</v>
      </c>
      <c r="EP351">
        <v>1.7898099999999999</v>
      </c>
      <c r="ET351" t="s">
        <v>3</v>
      </c>
      <c r="EU351" t="s">
        <v>271</v>
      </c>
      <c r="EV351">
        <v>1</v>
      </c>
      <c r="EW351">
        <v>7.1138899999999996</v>
      </c>
      <c r="EX351">
        <v>0.23713000000000001</v>
      </c>
      <c r="FG351" t="s">
        <v>3</v>
      </c>
      <c r="FH351" t="s">
        <v>88</v>
      </c>
      <c r="FI351">
        <v>0.81355932203389836</v>
      </c>
      <c r="FJ351">
        <v>5.6378899999999996</v>
      </c>
      <c r="FK351">
        <v>0.30149100000000001</v>
      </c>
    </row>
    <row r="352" spans="1:167">
      <c r="A352" t="s">
        <v>3</v>
      </c>
      <c r="B352" t="s">
        <v>77</v>
      </c>
      <c r="C352">
        <v>0.92</v>
      </c>
      <c r="D352">
        <v>14.9696</v>
      </c>
      <c r="E352">
        <v>0.49898599999999999</v>
      </c>
      <c r="G352" t="s">
        <v>3</v>
      </c>
      <c r="H352" t="s">
        <v>96</v>
      </c>
      <c r="I352">
        <v>0.8</v>
      </c>
      <c r="J352">
        <v>11.782</v>
      </c>
      <c r="K352">
        <v>0.44628699999999999</v>
      </c>
      <c r="M352" t="s">
        <v>3</v>
      </c>
      <c r="N352" t="s">
        <v>296</v>
      </c>
      <c r="O352">
        <v>1</v>
      </c>
      <c r="P352">
        <v>4.8281700000000001</v>
      </c>
      <c r="Q352">
        <v>0.160939</v>
      </c>
      <c r="Y352" t="s">
        <v>3</v>
      </c>
      <c r="Z352" t="s">
        <v>296</v>
      </c>
      <c r="AA352">
        <v>1</v>
      </c>
      <c r="AB352">
        <v>4.8246900000000004</v>
      </c>
      <c r="AC352">
        <v>0.16082299999999999</v>
      </c>
      <c r="AE352" t="s">
        <v>3</v>
      </c>
      <c r="AF352" t="s">
        <v>295</v>
      </c>
      <c r="AG352">
        <v>0.7566666666666666</v>
      </c>
      <c r="AH352">
        <v>14.2674</v>
      </c>
      <c r="AI352">
        <v>0.47557899999999997</v>
      </c>
      <c r="AK352" t="s">
        <v>3</v>
      </c>
      <c r="AL352" t="s">
        <v>269</v>
      </c>
      <c r="AM352">
        <v>1</v>
      </c>
      <c r="AN352">
        <v>4.2836400000000001</v>
      </c>
      <c r="AO352">
        <v>0.142788</v>
      </c>
      <c r="AQ352" t="s">
        <v>3</v>
      </c>
      <c r="AR352" t="s">
        <v>296</v>
      </c>
      <c r="AS352">
        <v>0.77999999999999992</v>
      </c>
      <c r="AT352">
        <v>13.370799999999999</v>
      </c>
      <c r="AU352">
        <v>0.44569500000000001</v>
      </c>
      <c r="BO352" t="s">
        <v>3</v>
      </c>
      <c r="BP352" t="s">
        <v>139</v>
      </c>
      <c r="BQ352">
        <v>0.92666666666666664</v>
      </c>
      <c r="BR352">
        <v>8.1436700000000002</v>
      </c>
      <c r="BS352">
        <v>0.27145599999999998</v>
      </c>
      <c r="BV352" t="s">
        <v>3</v>
      </c>
      <c r="BW352" t="s">
        <v>76</v>
      </c>
      <c r="BX352">
        <v>1</v>
      </c>
      <c r="BY352">
        <v>3.50204</v>
      </c>
      <c r="BZ352">
        <v>0.11673500000000001</v>
      </c>
      <c r="CB352" t="s">
        <v>3</v>
      </c>
      <c r="CC352" t="s">
        <v>151</v>
      </c>
      <c r="CD352">
        <v>1</v>
      </c>
      <c r="CE352">
        <v>3.5659700000000001</v>
      </c>
      <c r="CF352">
        <v>0.118866</v>
      </c>
      <c r="CH352" t="s">
        <v>3</v>
      </c>
      <c r="CI352" t="s">
        <v>102</v>
      </c>
      <c r="CJ352">
        <v>0.94333333333333336</v>
      </c>
      <c r="CK352">
        <v>6.6560499999999996</v>
      </c>
      <c r="CL352">
        <v>0.22186800000000001</v>
      </c>
      <c r="CN352" t="s">
        <v>3</v>
      </c>
      <c r="CO352" t="s">
        <v>68</v>
      </c>
      <c r="CP352">
        <v>1</v>
      </c>
      <c r="CQ352">
        <v>6.4441899999999999</v>
      </c>
      <c r="CR352">
        <v>0.214806</v>
      </c>
      <c r="DG352" t="s">
        <v>3</v>
      </c>
      <c r="DH352" t="s">
        <v>281</v>
      </c>
      <c r="DI352">
        <v>0.61</v>
      </c>
      <c r="DJ352">
        <v>51.4071</v>
      </c>
      <c r="DK352">
        <v>1.71357</v>
      </c>
      <c r="DM352" t="s">
        <v>3</v>
      </c>
      <c r="DN352" t="s">
        <v>281</v>
      </c>
      <c r="DO352">
        <v>0.9933333333333334</v>
      </c>
      <c r="DP352">
        <v>9.3099799999999995</v>
      </c>
      <c r="DQ352">
        <v>0.31033300000000003</v>
      </c>
      <c r="DT352" t="s">
        <v>3</v>
      </c>
      <c r="DU352" t="s">
        <v>281</v>
      </c>
      <c r="DV352">
        <v>1</v>
      </c>
      <c r="DW352">
        <v>8.1410300000000007</v>
      </c>
      <c r="DX352">
        <v>0.271368</v>
      </c>
      <c r="DZ352" t="s">
        <v>3</v>
      </c>
      <c r="EA352" t="s">
        <v>119</v>
      </c>
      <c r="EB352">
        <v>0.96000000000000008</v>
      </c>
      <c r="EC352">
        <v>6.31684</v>
      </c>
      <c r="ED352">
        <v>0.210561</v>
      </c>
      <c r="EF352" t="s">
        <v>3</v>
      </c>
      <c r="EG352" t="s">
        <v>93</v>
      </c>
      <c r="EH352">
        <v>0.37333333333333329</v>
      </c>
      <c r="EI352">
        <v>27.084399999999999</v>
      </c>
      <c r="EJ352">
        <v>0.94042999999999999</v>
      </c>
      <c r="EL352" t="s">
        <v>3</v>
      </c>
      <c r="EM352" t="s">
        <v>199</v>
      </c>
      <c r="EN352">
        <v>0.05</v>
      </c>
      <c r="EO352">
        <v>42.909199999999998</v>
      </c>
      <c r="EP352">
        <v>1.43031</v>
      </c>
      <c r="ET352" t="s">
        <v>3</v>
      </c>
      <c r="EU352" t="s">
        <v>272</v>
      </c>
      <c r="EV352">
        <v>1</v>
      </c>
      <c r="EW352">
        <v>7.05349</v>
      </c>
      <c r="EX352">
        <v>0.23511599999999999</v>
      </c>
      <c r="FG352" t="s">
        <v>3</v>
      </c>
      <c r="FH352" t="s">
        <v>89</v>
      </c>
      <c r="FI352">
        <v>0.78333333333333333</v>
      </c>
      <c r="FJ352">
        <v>6.46746</v>
      </c>
      <c r="FK352">
        <v>0.38043900000000003</v>
      </c>
    </row>
    <row r="353" spans="1:167">
      <c r="A353" t="s">
        <v>3</v>
      </c>
      <c r="B353" t="s">
        <v>78</v>
      </c>
      <c r="C353">
        <v>1</v>
      </c>
      <c r="D353">
        <v>12.9221</v>
      </c>
      <c r="E353">
        <v>0.43073800000000001</v>
      </c>
      <c r="G353" t="s">
        <v>3</v>
      </c>
      <c r="H353" t="s">
        <v>97</v>
      </c>
      <c r="I353">
        <v>0.9697986577181209</v>
      </c>
      <c r="J353">
        <v>4.8446999999999996</v>
      </c>
      <c r="K353">
        <v>0.28837499999999999</v>
      </c>
      <c r="M353" t="s">
        <v>3</v>
      </c>
      <c r="N353" t="s">
        <v>297</v>
      </c>
      <c r="O353">
        <v>1</v>
      </c>
      <c r="P353">
        <v>6.70974</v>
      </c>
      <c r="Q353">
        <v>0.223658</v>
      </c>
      <c r="Y353" t="s">
        <v>3</v>
      </c>
      <c r="Z353" t="s">
        <v>297</v>
      </c>
      <c r="AA353">
        <v>1</v>
      </c>
      <c r="AB353">
        <v>4.33521</v>
      </c>
      <c r="AC353">
        <v>0.144507</v>
      </c>
      <c r="AE353" t="s">
        <v>3</v>
      </c>
      <c r="AF353" t="s">
        <v>296</v>
      </c>
      <c r="AG353">
        <v>0.54666666666666663</v>
      </c>
      <c r="AH353">
        <v>19.450199999999999</v>
      </c>
      <c r="AI353">
        <v>0.64834099999999995</v>
      </c>
      <c r="AK353" t="s">
        <v>3</v>
      </c>
      <c r="AL353" t="s">
        <v>270</v>
      </c>
      <c r="AM353">
        <v>1</v>
      </c>
      <c r="AN353">
        <v>4.9114199999999997</v>
      </c>
      <c r="AO353">
        <v>0.163714</v>
      </c>
      <c r="AQ353" t="s">
        <v>3</v>
      </c>
      <c r="AR353" t="s">
        <v>297</v>
      </c>
      <c r="AS353">
        <v>0.70666666666666667</v>
      </c>
      <c r="AT353">
        <v>17.226299999999998</v>
      </c>
      <c r="AU353">
        <v>0.57421100000000003</v>
      </c>
      <c r="BO353" t="s">
        <v>3</v>
      </c>
      <c r="BP353" t="s">
        <v>140</v>
      </c>
      <c r="BQ353">
        <v>0.22666666666666666</v>
      </c>
      <c r="BR353">
        <v>38.270699999999998</v>
      </c>
      <c r="BS353">
        <v>1.27569</v>
      </c>
      <c r="BV353" t="s">
        <v>3</v>
      </c>
      <c r="BW353" t="s">
        <v>77</v>
      </c>
      <c r="BX353">
        <v>1</v>
      </c>
      <c r="BY353">
        <v>2.8604699999999998</v>
      </c>
      <c r="BZ353">
        <v>9.53489E-2</v>
      </c>
      <c r="CB353" t="s">
        <v>3</v>
      </c>
      <c r="CC353" t="s">
        <v>152</v>
      </c>
      <c r="CD353">
        <v>0.90333333333333343</v>
      </c>
      <c r="CE353">
        <v>7.5728</v>
      </c>
      <c r="CF353">
        <v>0.25242700000000001</v>
      </c>
      <c r="CH353" t="s">
        <v>3</v>
      </c>
      <c r="CI353" t="s">
        <v>103</v>
      </c>
      <c r="CJ353">
        <v>1</v>
      </c>
      <c r="CK353">
        <v>4.2714499999999997</v>
      </c>
      <c r="CL353">
        <v>0.14238200000000001</v>
      </c>
      <c r="CN353" t="s">
        <v>3</v>
      </c>
      <c r="CO353" t="s">
        <v>69</v>
      </c>
      <c r="CP353">
        <v>0.77666666666666673</v>
      </c>
      <c r="CQ353">
        <v>11.6815</v>
      </c>
      <c r="CR353">
        <v>0.38938499999999998</v>
      </c>
      <c r="DG353" t="s">
        <v>3</v>
      </c>
      <c r="DH353" t="s">
        <v>282</v>
      </c>
      <c r="DI353">
        <v>0.41000000000000003</v>
      </c>
      <c r="DJ353">
        <v>58.416699999999999</v>
      </c>
      <c r="DK353">
        <v>1.94722</v>
      </c>
      <c r="DM353" t="s">
        <v>3</v>
      </c>
      <c r="DN353" t="s">
        <v>282</v>
      </c>
      <c r="DO353">
        <v>0.97333333333333327</v>
      </c>
      <c r="DP353">
        <v>7.0565600000000002</v>
      </c>
      <c r="DQ353">
        <v>0.23521900000000001</v>
      </c>
      <c r="DT353" t="s">
        <v>3</v>
      </c>
      <c r="DU353" t="s">
        <v>282</v>
      </c>
      <c r="DV353">
        <v>0.94666666666666666</v>
      </c>
      <c r="DW353">
        <v>8.6424400000000006</v>
      </c>
      <c r="DX353">
        <v>0.28808099999999998</v>
      </c>
      <c r="DZ353" t="s">
        <v>3</v>
      </c>
      <c r="EA353" t="s">
        <v>120</v>
      </c>
      <c r="EB353">
        <v>1</v>
      </c>
      <c r="EC353">
        <v>6.23909</v>
      </c>
      <c r="ED353">
        <v>0.20796999999999999</v>
      </c>
      <c r="EF353" t="s">
        <v>3</v>
      </c>
      <c r="EG353" t="s">
        <v>94</v>
      </c>
      <c r="EH353">
        <v>0.33</v>
      </c>
      <c r="EI353">
        <v>24.071400000000001</v>
      </c>
      <c r="EJ353">
        <v>0.89484900000000001</v>
      </c>
      <c r="EL353" t="s">
        <v>3</v>
      </c>
      <c r="EM353" t="s">
        <v>200</v>
      </c>
      <c r="EN353">
        <v>0</v>
      </c>
      <c r="EO353">
        <v>50.426400000000001</v>
      </c>
      <c r="EP353">
        <v>1.6808799999999999</v>
      </c>
      <c r="ET353" t="s">
        <v>3</v>
      </c>
      <c r="EU353" t="s">
        <v>273</v>
      </c>
      <c r="EV353">
        <v>0.96000000000000008</v>
      </c>
      <c r="EW353">
        <v>6.0531499999999996</v>
      </c>
      <c r="EX353">
        <v>0.20177200000000001</v>
      </c>
      <c r="FG353" t="s">
        <v>3</v>
      </c>
      <c r="FH353" t="s">
        <v>90</v>
      </c>
      <c r="FI353">
        <v>0.95333333333333337</v>
      </c>
      <c r="FJ353">
        <v>5.60154</v>
      </c>
      <c r="FK353">
        <v>0.25933099999999998</v>
      </c>
    </row>
    <row r="354" spans="1:167">
      <c r="A354" t="s">
        <v>3</v>
      </c>
      <c r="B354" t="s">
        <v>79</v>
      </c>
      <c r="C354">
        <v>0.87666666666666671</v>
      </c>
      <c r="D354">
        <v>14.7194</v>
      </c>
      <c r="E354">
        <v>0.49064600000000003</v>
      </c>
      <c r="G354" t="s">
        <v>3</v>
      </c>
      <c r="H354" t="s">
        <v>98</v>
      </c>
      <c r="I354">
        <v>1</v>
      </c>
      <c r="J354">
        <v>9.5315499999999993</v>
      </c>
      <c r="K354">
        <v>0.32867400000000002</v>
      </c>
      <c r="M354" t="s">
        <v>3</v>
      </c>
      <c r="N354" t="s">
        <v>298</v>
      </c>
      <c r="O354">
        <v>1</v>
      </c>
      <c r="P354">
        <v>6.1357299999999997</v>
      </c>
      <c r="Q354">
        <v>0.20452400000000001</v>
      </c>
      <c r="Y354" t="s">
        <v>3</v>
      </c>
      <c r="Z354" t="s">
        <v>298</v>
      </c>
      <c r="AA354">
        <v>1</v>
      </c>
      <c r="AB354">
        <v>4.6018400000000002</v>
      </c>
      <c r="AC354">
        <v>0.153395</v>
      </c>
      <c r="AE354" t="s">
        <v>3</v>
      </c>
      <c r="AF354" t="s">
        <v>297</v>
      </c>
      <c r="AG354">
        <v>0.42</v>
      </c>
      <c r="AH354">
        <v>22.1355</v>
      </c>
      <c r="AI354">
        <v>0.73785100000000003</v>
      </c>
      <c r="AK354" t="s">
        <v>3</v>
      </c>
      <c r="AL354" t="s">
        <v>271</v>
      </c>
      <c r="AM354">
        <v>1</v>
      </c>
      <c r="AN354">
        <v>7.3848799999999999</v>
      </c>
      <c r="AO354">
        <v>0.24616299999999999</v>
      </c>
      <c r="AQ354" t="s">
        <v>3</v>
      </c>
      <c r="AR354" t="s">
        <v>298</v>
      </c>
      <c r="AS354">
        <v>0.9</v>
      </c>
      <c r="AT354">
        <v>13.541399999999999</v>
      </c>
      <c r="AU354">
        <v>0.451378</v>
      </c>
      <c r="BO354" t="s">
        <v>3</v>
      </c>
      <c r="BP354" t="s">
        <v>141</v>
      </c>
      <c r="BQ354">
        <v>3.6666666666666667E-2</v>
      </c>
      <c r="BR354">
        <v>98.536100000000005</v>
      </c>
      <c r="BS354">
        <v>3.3065799999999999</v>
      </c>
      <c r="BV354" t="s">
        <v>3</v>
      </c>
      <c r="BW354" t="s">
        <v>78</v>
      </c>
      <c r="BX354">
        <v>1</v>
      </c>
      <c r="BY354">
        <v>3.68988</v>
      </c>
      <c r="BZ354">
        <v>0.12299599999999999</v>
      </c>
      <c r="CB354" t="s">
        <v>3</v>
      </c>
      <c r="CC354" t="s">
        <v>153</v>
      </c>
      <c r="CD354">
        <v>1</v>
      </c>
      <c r="CE354">
        <v>5.79359</v>
      </c>
      <c r="CF354">
        <v>0.19312000000000001</v>
      </c>
      <c r="CH354" t="s">
        <v>3</v>
      </c>
      <c r="CI354" t="s">
        <v>104</v>
      </c>
      <c r="CJ354">
        <v>1</v>
      </c>
      <c r="CK354">
        <v>3.74912</v>
      </c>
      <c r="CL354">
        <v>0.124971</v>
      </c>
      <c r="CN354" t="s">
        <v>3</v>
      </c>
      <c r="CO354" t="s">
        <v>70</v>
      </c>
      <c r="CP354">
        <v>1</v>
      </c>
      <c r="CQ354">
        <v>6.2942400000000003</v>
      </c>
      <c r="CR354">
        <v>0.20980799999999999</v>
      </c>
      <c r="DG354" t="s">
        <v>3</v>
      </c>
      <c r="DH354" t="s">
        <v>283</v>
      </c>
      <c r="DI354">
        <v>0.43666666666666665</v>
      </c>
      <c r="DJ354">
        <v>23.003799999999998</v>
      </c>
      <c r="DK354">
        <v>0.76679399999999998</v>
      </c>
      <c r="DM354" t="s">
        <v>3</v>
      </c>
      <c r="DN354" t="s">
        <v>283</v>
      </c>
      <c r="DO354">
        <v>0.99</v>
      </c>
      <c r="DP354">
        <v>6.0188100000000002</v>
      </c>
      <c r="DQ354">
        <v>0.200627</v>
      </c>
      <c r="DT354" t="s">
        <v>3</v>
      </c>
      <c r="DU354" t="s">
        <v>283</v>
      </c>
      <c r="DV354">
        <v>1</v>
      </c>
      <c r="DW354">
        <v>6.55206</v>
      </c>
      <c r="DX354">
        <v>0.21840200000000001</v>
      </c>
      <c r="DZ354" t="s">
        <v>3</v>
      </c>
      <c r="EA354" t="s">
        <v>121</v>
      </c>
      <c r="EB354">
        <v>1</v>
      </c>
      <c r="EC354">
        <v>5.1615000000000002</v>
      </c>
      <c r="ED354">
        <v>0.17205000000000001</v>
      </c>
      <c r="EF354" t="s">
        <v>3</v>
      </c>
      <c r="EG354" t="s">
        <v>95</v>
      </c>
      <c r="EH354">
        <v>0.48666666666666664</v>
      </c>
      <c r="EI354">
        <v>28.011399999999998</v>
      </c>
      <c r="EJ354">
        <v>1.0039899999999999</v>
      </c>
      <c r="EL354" t="s">
        <v>3</v>
      </c>
      <c r="EM354" t="s">
        <v>201</v>
      </c>
      <c r="EN354">
        <v>0.04</v>
      </c>
      <c r="EO354">
        <v>65.314999999999998</v>
      </c>
      <c r="EP354">
        <v>2.2216</v>
      </c>
      <c r="ET354" t="s">
        <v>3</v>
      </c>
      <c r="EU354" t="s">
        <v>274</v>
      </c>
      <c r="EV354">
        <v>0.98333333333333328</v>
      </c>
      <c r="EW354">
        <v>7.3573399999999998</v>
      </c>
      <c r="EX354">
        <v>0.24524499999999999</v>
      </c>
      <c r="FG354" t="s">
        <v>3</v>
      </c>
      <c r="FH354" t="s">
        <v>91</v>
      </c>
      <c r="FI354">
        <v>0.96000000000000008</v>
      </c>
      <c r="FJ354">
        <v>5.1079299999999996</v>
      </c>
      <c r="FK354">
        <v>0.25668000000000002</v>
      </c>
    </row>
    <row r="355" spans="1:167">
      <c r="A355" t="s">
        <v>3</v>
      </c>
      <c r="B355" t="s">
        <v>80</v>
      </c>
      <c r="C355">
        <v>1</v>
      </c>
      <c r="D355">
        <v>13.0998</v>
      </c>
      <c r="E355">
        <v>0.43665900000000002</v>
      </c>
      <c r="G355" t="s">
        <v>3</v>
      </c>
      <c r="H355" t="s">
        <v>99</v>
      </c>
      <c r="I355">
        <v>0.93333333333333335</v>
      </c>
      <c r="J355">
        <v>9.3761899999999994</v>
      </c>
      <c r="K355">
        <v>0.41304800000000003</v>
      </c>
      <c r="M355" t="s">
        <v>3</v>
      </c>
      <c r="N355" t="s">
        <v>299</v>
      </c>
      <c r="O355">
        <v>1</v>
      </c>
      <c r="P355">
        <v>4.8545400000000001</v>
      </c>
      <c r="Q355">
        <v>0.16181799999999999</v>
      </c>
      <c r="Y355" t="s">
        <v>3</v>
      </c>
      <c r="Z355" t="s">
        <v>299</v>
      </c>
      <c r="AA355">
        <v>1</v>
      </c>
      <c r="AB355">
        <v>4.8421900000000004</v>
      </c>
      <c r="AC355">
        <v>0.16140599999999999</v>
      </c>
      <c r="AE355" t="s">
        <v>3</v>
      </c>
      <c r="AF355" t="s">
        <v>298</v>
      </c>
      <c r="AG355">
        <v>0.6</v>
      </c>
      <c r="AH355">
        <v>16.696999999999999</v>
      </c>
      <c r="AI355">
        <v>0.55656799999999995</v>
      </c>
      <c r="AK355" t="s">
        <v>3</v>
      </c>
      <c r="AL355" t="s">
        <v>272</v>
      </c>
      <c r="AM355">
        <v>1</v>
      </c>
      <c r="AN355">
        <v>5.6665799999999997</v>
      </c>
      <c r="AO355">
        <v>0.188886</v>
      </c>
      <c r="AQ355" t="s">
        <v>3</v>
      </c>
      <c r="AR355" t="s">
        <v>299</v>
      </c>
      <c r="AS355">
        <v>0.45666666666666667</v>
      </c>
      <c r="AT355">
        <v>19.910399999999999</v>
      </c>
      <c r="AU355">
        <v>0.66368099999999997</v>
      </c>
      <c r="BO355" t="s">
        <v>3</v>
      </c>
      <c r="BP355" t="s">
        <v>142</v>
      </c>
      <c r="BQ355">
        <v>0.27333333333333332</v>
      </c>
      <c r="BR355">
        <v>46.584899999999998</v>
      </c>
      <c r="BS355">
        <v>1.5528299999999999</v>
      </c>
      <c r="BV355" t="s">
        <v>3</v>
      </c>
      <c r="BW355" t="s">
        <v>79</v>
      </c>
      <c r="BX355">
        <v>0.96333333333333326</v>
      </c>
      <c r="BY355">
        <v>5.49064</v>
      </c>
      <c r="BZ355">
        <v>0.18302099999999999</v>
      </c>
      <c r="CB355" t="s">
        <v>3</v>
      </c>
      <c r="CC355" t="s">
        <v>154</v>
      </c>
      <c r="CD355">
        <v>0.86</v>
      </c>
      <c r="CE355">
        <v>9.8518000000000008</v>
      </c>
      <c r="CF355">
        <v>0.32839299999999999</v>
      </c>
      <c r="CH355" t="s">
        <v>3</v>
      </c>
      <c r="CI355" t="s">
        <v>105</v>
      </c>
      <c r="CJ355">
        <v>1</v>
      </c>
      <c r="CK355">
        <v>3.09815</v>
      </c>
      <c r="CL355">
        <v>0.103272</v>
      </c>
      <c r="CN355" t="s">
        <v>3</v>
      </c>
      <c r="CO355" t="s">
        <v>71</v>
      </c>
      <c r="CP355">
        <v>1</v>
      </c>
      <c r="CQ355">
        <v>5.9989699999999999</v>
      </c>
      <c r="CR355">
        <v>0.199966</v>
      </c>
      <c r="DG355" t="s">
        <v>3</v>
      </c>
      <c r="DH355" t="s">
        <v>295</v>
      </c>
      <c r="DI355">
        <v>0.42</v>
      </c>
      <c r="DJ355">
        <v>58.444200000000002</v>
      </c>
      <c r="DK355">
        <v>1.94814</v>
      </c>
      <c r="DM355" t="s">
        <v>3</v>
      </c>
      <c r="DN355" t="s">
        <v>295</v>
      </c>
      <c r="DO355">
        <v>1</v>
      </c>
      <c r="DP355">
        <v>6.7100799999999996</v>
      </c>
      <c r="DQ355">
        <v>0.22366900000000001</v>
      </c>
      <c r="DT355" t="s">
        <v>3</v>
      </c>
      <c r="DU355" t="s">
        <v>295</v>
      </c>
      <c r="DV355">
        <v>0.97666666666666668</v>
      </c>
      <c r="DW355">
        <v>6.1686500000000004</v>
      </c>
      <c r="DX355">
        <v>0.205622</v>
      </c>
      <c r="DZ355" t="s">
        <v>3</v>
      </c>
      <c r="EA355" t="s">
        <v>122</v>
      </c>
      <c r="EB355">
        <v>0.94666666666666666</v>
      </c>
      <c r="EC355">
        <v>8.8080400000000001</v>
      </c>
      <c r="ED355">
        <v>0.293601</v>
      </c>
      <c r="EF355" t="s">
        <v>3</v>
      </c>
      <c r="EG355" t="s">
        <v>96</v>
      </c>
      <c r="EH355">
        <v>0.6166666666666667</v>
      </c>
      <c r="EI355">
        <v>17.045000000000002</v>
      </c>
      <c r="EJ355">
        <v>0.61981900000000001</v>
      </c>
      <c r="EL355" t="s">
        <v>3</v>
      </c>
      <c r="EM355" t="s">
        <v>202</v>
      </c>
      <c r="EN355">
        <v>0</v>
      </c>
      <c r="EO355">
        <v>122.617</v>
      </c>
      <c r="EP355">
        <v>4.3948600000000004</v>
      </c>
      <c r="ET355" t="s">
        <v>3</v>
      </c>
      <c r="EU355" t="s">
        <v>275</v>
      </c>
      <c r="EV355">
        <v>0.96666666666666667</v>
      </c>
      <c r="EW355">
        <v>6.4124800000000004</v>
      </c>
      <c r="EX355">
        <v>0.21374899999999999</v>
      </c>
      <c r="FG355" t="s">
        <v>3</v>
      </c>
      <c r="FH355" t="s">
        <v>92</v>
      </c>
      <c r="FI355">
        <v>0.85333333333333339</v>
      </c>
      <c r="FJ355">
        <v>5.9445300000000003</v>
      </c>
      <c r="FK355">
        <v>0.35174699999999998</v>
      </c>
    </row>
    <row r="356" spans="1:167">
      <c r="A356" t="s">
        <v>3</v>
      </c>
      <c r="B356" t="s">
        <v>81</v>
      </c>
      <c r="C356">
        <v>0.87666666666666671</v>
      </c>
      <c r="D356">
        <v>15.2616</v>
      </c>
      <c r="E356">
        <v>0.50872200000000001</v>
      </c>
      <c r="G356" t="s">
        <v>3</v>
      </c>
      <c r="H356" t="s">
        <v>100</v>
      </c>
      <c r="I356">
        <v>0.81666666666666665</v>
      </c>
      <c r="J356">
        <v>12.1951</v>
      </c>
      <c r="K356">
        <v>0.45166899999999999</v>
      </c>
      <c r="M356" t="s">
        <v>3</v>
      </c>
      <c r="N356" t="s">
        <v>300</v>
      </c>
      <c r="O356">
        <v>1</v>
      </c>
      <c r="P356">
        <v>5.0110299999999999</v>
      </c>
      <c r="Q356">
        <v>0.16703399999999999</v>
      </c>
      <c r="Y356" t="s">
        <v>3</v>
      </c>
      <c r="Z356" t="s">
        <v>300</v>
      </c>
      <c r="AA356">
        <v>1</v>
      </c>
      <c r="AB356">
        <v>5.9439099999999998</v>
      </c>
      <c r="AC356">
        <v>0.19813</v>
      </c>
      <c r="AE356" t="s">
        <v>3</v>
      </c>
      <c r="AF356" t="s">
        <v>299</v>
      </c>
      <c r="AG356">
        <v>0.59</v>
      </c>
      <c r="AH356">
        <v>16.985700000000001</v>
      </c>
      <c r="AI356">
        <v>0.56618999999999997</v>
      </c>
      <c r="AK356" t="s">
        <v>3</v>
      </c>
      <c r="AL356" t="s">
        <v>273</v>
      </c>
      <c r="AM356">
        <v>1</v>
      </c>
      <c r="AN356">
        <v>4.5214800000000004</v>
      </c>
      <c r="AO356">
        <v>0.15071599999999999</v>
      </c>
      <c r="AQ356" t="s">
        <v>3</v>
      </c>
      <c r="AR356" t="s">
        <v>300</v>
      </c>
      <c r="AS356">
        <v>0.58666666666666667</v>
      </c>
      <c r="AT356">
        <v>15.8329</v>
      </c>
      <c r="AU356">
        <v>0.52776299999999998</v>
      </c>
      <c r="BO356" t="s">
        <v>3</v>
      </c>
      <c r="BP356" t="s">
        <v>143</v>
      </c>
      <c r="BQ356">
        <v>4.3333333333333335E-2</v>
      </c>
      <c r="BR356">
        <v>27.5731</v>
      </c>
      <c r="BS356">
        <v>0.919103</v>
      </c>
      <c r="BV356" t="s">
        <v>3</v>
      </c>
      <c r="BW356" t="s">
        <v>80</v>
      </c>
      <c r="BX356">
        <v>0.90333333333333343</v>
      </c>
      <c r="BY356">
        <v>7.0670700000000002</v>
      </c>
      <c r="BZ356">
        <v>0.235569</v>
      </c>
      <c r="CB356" t="s">
        <v>3</v>
      </c>
      <c r="CC356" t="s">
        <v>155</v>
      </c>
      <c r="CD356">
        <v>0.79333333333333333</v>
      </c>
      <c r="CE356">
        <v>12.492100000000001</v>
      </c>
      <c r="CF356">
        <v>0.41640300000000002</v>
      </c>
      <c r="CH356" t="s">
        <v>3</v>
      </c>
      <c r="CI356" t="s">
        <v>106</v>
      </c>
      <c r="CJ356">
        <v>1</v>
      </c>
      <c r="CK356">
        <v>3.58033</v>
      </c>
      <c r="CL356">
        <v>0.157032</v>
      </c>
      <c r="CN356" t="s">
        <v>3</v>
      </c>
      <c r="CO356" t="s">
        <v>72</v>
      </c>
      <c r="CP356">
        <v>0.6</v>
      </c>
      <c r="CQ356">
        <v>16.964300000000001</v>
      </c>
      <c r="CR356">
        <v>0.56547700000000001</v>
      </c>
      <c r="DG356" t="s">
        <v>3</v>
      </c>
      <c r="DH356" t="s">
        <v>296</v>
      </c>
      <c r="DI356">
        <v>0.36666666666666664</v>
      </c>
      <c r="DJ356">
        <v>61.211399999999998</v>
      </c>
      <c r="DK356">
        <v>2.0403799999999999</v>
      </c>
      <c r="DM356" t="s">
        <v>3</v>
      </c>
      <c r="DN356" t="s">
        <v>296</v>
      </c>
      <c r="DO356">
        <v>0.97666666666666668</v>
      </c>
      <c r="DP356">
        <v>7.1758699999999997</v>
      </c>
      <c r="DQ356">
        <v>0.23919599999999999</v>
      </c>
      <c r="DT356" t="s">
        <v>3</v>
      </c>
      <c r="DU356" t="s">
        <v>296</v>
      </c>
      <c r="DV356">
        <v>1</v>
      </c>
      <c r="DW356">
        <v>6.6854100000000001</v>
      </c>
      <c r="DX356">
        <v>0.22284699999999999</v>
      </c>
      <c r="DZ356" t="s">
        <v>3</v>
      </c>
      <c r="EA356" t="s">
        <v>123</v>
      </c>
      <c r="EB356">
        <v>0.88666666666666671</v>
      </c>
      <c r="EC356">
        <v>9.3999299999999995</v>
      </c>
      <c r="ED356">
        <v>0.31333100000000003</v>
      </c>
      <c r="EF356" t="s">
        <v>3</v>
      </c>
      <c r="EG356" t="s">
        <v>97</v>
      </c>
      <c r="EH356">
        <v>1</v>
      </c>
      <c r="EI356">
        <v>3.7470699999999999</v>
      </c>
      <c r="EJ356">
        <v>0.124902</v>
      </c>
      <c r="EL356" t="s">
        <v>3</v>
      </c>
      <c r="EM356" t="s">
        <v>203</v>
      </c>
      <c r="EN356">
        <v>0</v>
      </c>
      <c r="EO356">
        <v>4.89452</v>
      </c>
      <c r="EP356">
        <v>1.22363</v>
      </c>
      <c r="ET356" t="s">
        <v>3</v>
      </c>
      <c r="EU356" t="s">
        <v>276</v>
      </c>
      <c r="EV356">
        <v>1</v>
      </c>
      <c r="EW356">
        <v>4.58474</v>
      </c>
      <c r="EX356">
        <v>0.15282499999999999</v>
      </c>
      <c r="FG356" t="s">
        <v>3</v>
      </c>
      <c r="FH356" t="s">
        <v>93</v>
      </c>
      <c r="FI356">
        <v>1</v>
      </c>
      <c r="FJ356">
        <v>4.3623599999999998</v>
      </c>
      <c r="FK356">
        <v>0.17242499999999999</v>
      </c>
    </row>
    <row r="357" spans="1:167">
      <c r="A357" t="s">
        <v>3</v>
      </c>
      <c r="B357" t="s">
        <v>82</v>
      </c>
      <c r="C357">
        <v>0.95333333333333337</v>
      </c>
      <c r="D357">
        <v>10.299799999999999</v>
      </c>
      <c r="E357">
        <v>0.34332600000000002</v>
      </c>
      <c r="G357" t="s">
        <v>3</v>
      </c>
      <c r="H357" t="s">
        <v>101</v>
      </c>
      <c r="I357">
        <v>9.8639455782312924E-2</v>
      </c>
      <c r="J357">
        <v>25.3965</v>
      </c>
      <c r="K357">
        <v>1.1042000000000001</v>
      </c>
      <c r="M357" t="s">
        <v>3</v>
      </c>
      <c r="N357" t="s">
        <v>301</v>
      </c>
      <c r="O357">
        <v>0.62</v>
      </c>
      <c r="P357">
        <v>15.0123</v>
      </c>
      <c r="Q357">
        <v>0.50041100000000005</v>
      </c>
      <c r="Y357" t="s">
        <v>3</v>
      </c>
      <c r="Z357" t="s">
        <v>301</v>
      </c>
      <c r="AA357">
        <v>1</v>
      </c>
      <c r="AB357">
        <v>4.7939499999999997</v>
      </c>
      <c r="AC357">
        <v>0.159798</v>
      </c>
      <c r="AE357" t="s">
        <v>3</v>
      </c>
      <c r="AF357" t="s">
        <v>300</v>
      </c>
      <c r="AG357">
        <v>0.77666666666666673</v>
      </c>
      <c r="AH357">
        <v>11.9038</v>
      </c>
      <c r="AI357">
        <v>0.39679199999999998</v>
      </c>
      <c r="AK357" t="s">
        <v>3</v>
      </c>
      <c r="AL357" t="s">
        <v>274</v>
      </c>
      <c r="AM357">
        <v>1</v>
      </c>
      <c r="AN357">
        <v>4.68309</v>
      </c>
      <c r="AO357">
        <v>0.15610299999999999</v>
      </c>
      <c r="AQ357" t="s">
        <v>3</v>
      </c>
      <c r="AR357" t="s">
        <v>301</v>
      </c>
      <c r="AS357">
        <v>0.93333333333333335</v>
      </c>
      <c r="AT357">
        <v>10.8912</v>
      </c>
      <c r="AU357">
        <v>0.363041</v>
      </c>
      <c r="BO357" t="s">
        <v>3</v>
      </c>
      <c r="BP357" t="s">
        <v>144</v>
      </c>
      <c r="BQ357">
        <v>0.28666666666666668</v>
      </c>
      <c r="BR357">
        <v>21.250599999999999</v>
      </c>
      <c r="BS357">
        <v>0.70835199999999998</v>
      </c>
      <c r="BV357" t="s">
        <v>3</v>
      </c>
      <c r="BW357" t="s">
        <v>81</v>
      </c>
      <c r="BX357">
        <v>0.47</v>
      </c>
      <c r="BY357">
        <v>20.447900000000001</v>
      </c>
      <c r="BZ357">
        <v>0.68159800000000004</v>
      </c>
      <c r="CB357" t="s">
        <v>3</v>
      </c>
      <c r="CC357" t="s">
        <v>156</v>
      </c>
      <c r="CD357">
        <v>0.83666666666666667</v>
      </c>
      <c r="CE357">
        <v>14.7956</v>
      </c>
      <c r="CF357">
        <v>0.49318800000000002</v>
      </c>
      <c r="CN357" t="s">
        <v>3</v>
      </c>
      <c r="CO357" t="s">
        <v>73</v>
      </c>
      <c r="CP357">
        <v>0.65</v>
      </c>
      <c r="CQ357">
        <v>57.301499999999997</v>
      </c>
      <c r="CR357">
        <v>1.91005</v>
      </c>
      <c r="DG357" t="s">
        <v>3</v>
      </c>
      <c r="DH357" t="s">
        <v>297</v>
      </c>
      <c r="DI357">
        <v>0.68333333333333335</v>
      </c>
      <c r="DJ357">
        <v>16.700600000000001</v>
      </c>
      <c r="DK357">
        <v>0.55668700000000004</v>
      </c>
      <c r="DM357" t="s">
        <v>3</v>
      </c>
      <c r="DN357" t="s">
        <v>297</v>
      </c>
      <c r="DO357">
        <v>1</v>
      </c>
      <c r="DP357">
        <v>5.3560600000000003</v>
      </c>
      <c r="DQ357">
        <v>0.178535</v>
      </c>
      <c r="DT357" t="s">
        <v>3</v>
      </c>
      <c r="DU357" t="s">
        <v>297</v>
      </c>
      <c r="DV357">
        <v>1</v>
      </c>
      <c r="DW357">
        <v>6.1423100000000002</v>
      </c>
      <c r="DX357">
        <v>0.20474400000000001</v>
      </c>
      <c r="DZ357" t="s">
        <v>3</v>
      </c>
      <c r="EA357" t="s">
        <v>124</v>
      </c>
      <c r="EB357">
        <v>1</v>
      </c>
      <c r="EC357">
        <v>6.6412599999999999</v>
      </c>
      <c r="ED357">
        <v>0.22137499999999999</v>
      </c>
      <c r="EF357" t="s">
        <v>3</v>
      </c>
      <c r="EG357" t="s">
        <v>98</v>
      </c>
      <c r="EH357">
        <v>1</v>
      </c>
      <c r="EI357">
        <v>3.8235600000000001</v>
      </c>
      <c r="EJ357">
        <v>0.12745200000000001</v>
      </c>
      <c r="ET357" t="s">
        <v>3</v>
      </c>
      <c r="EU357" t="s">
        <v>277</v>
      </c>
      <c r="EV357">
        <v>0.87</v>
      </c>
      <c r="EW357">
        <v>10.6973</v>
      </c>
      <c r="EX357">
        <v>0.35896800000000001</v>
      </c>
      <c r="FG357" t="s">
        <v>3</v>
      </c>
      <c r="FH357" t="s">
        <v>94</v>
      </c>
      <c r="FI357">
        <v>1</v>
      </c>
      <c r="FJ357">
        <v>5.8967099999999997</v>
      </c>
      <c r="FK357">
        <v>0.220026</v>
      </c>
    </row>
    <row r="358" spans="1:167">
      <c r="A358" t="s">
        <v>3</v>
      </c>
      <c r="B358" t="s">
        <v>83</v>
      </c>
      <c r="C358">
        <v>0.82000000000000006</v>
      </c>
      <c r="D358">
        <v>14.078200000000001</v>
      </c>
      <c r="E358">
        <v>0.469273</v>
      </c>
      <c r="G358" t="s">
        <v>3</v>
      </c>
      <c r="H358" t="s">
        <v>102</v>
      </c>
      <c r="I358">
        <v>0.35335689045936397</v>
      </c>
      <c r="J358">
        <v>16.9986</v>
      </c>
      <c r="K358">
        <v>0.88997800000000005</v>
      </c>
      <c r="M358" t="s">
        <v>3</v>
      </c>
      <c r="N358" t="s">
        <v>302</v>
      </c>
      <c r="O358">
        <v>0.79333333333333333</v>
      </c>
      <c r="P358">
        <v>13.311299999999999</v>
      </c>
      <c r="Q358">
        <v>0.44370900000000002</v>
      </c>
      <c r="Y358" t="s">
        <v>3</v>
      </c>
      <c r="Z358" t="s">
        <v>302</v>
      </c>
      <c r="AA358">
        <v>1</v>
      </c>
      <c r="AB358">
        <v>4.1436400000000004</v>
      </c>
      <c r="AC358">
        <v>0.13812099999999999</v>
      </c>
      <c r="AE358" t="s">
        <v>3</v>
      </c>
      <c r="AF358" t="s">
        <v>301</v>
      </c>
      <c r="AG358">
        <v>0.73666666666666669</v>
      </c>
      <c r="AH358">
        <v>14.0146</v>
      </c>
      <c r="AI358">
        <v>0.46715400000000001</v>
      </c>
      <c r="AK358" t="s">
        <v>3</v>
      </c>
      <c r="AL358" t="s">
        <v>275</v>
      </c>
      <c r="AM358">
        <v>1</v>
      </c>
      <c r="AN358">
        <v>5.3835600000000001</v>
      </c>
      <c r="AO358">
        <v>0.179452</v>
      </c>
      <c r="AQ358" t="s">
        <v>3</v>
      </c>
      <c r="AR358" t="s">
        <v>302</v>
      </c>
      <c r="AS358">
        <v>0.83</v>
      </c>
      <c r="AT358">
        <v>11.9535</v>
      </c>
      <c r="AU358">
        <v>0.39845199999999997</v>
      </c>
      <c r="BO358" t="s">
        <v>3</v>
      </c>
      <c r="BP358" t="s">
        <v>145</v>
      </c>
      <c r="BQ358">
        <v>0.20666666666666667</v>
      </c>
      <c r="BR358">
        <v>24.7288</v>
      </c>
      <c r="BS358">
        <v>0.82429399999999997</v>
      </c>
      <c r="BV358" t="s">
        <v>3</v>
      </c>
      <c r="BW358" t="s">
        <v>82</v>
      </c>
      <c r="BX358">
        <v>0.95</v>
      </c>
      <c r="BY358">
        <v>7.4699499999999999</v>
      </c>
      <c r="BZ358">
        <v>0.248998</v>
      </c>
      <c r="CB358" t="s">
        <v>3</v>
      </c>
      <c r="CC358" t="s">
        <v>157</v>
      </c>
      <c r="CD358">
        <v>0.87</v>
      </c>
      <c r="CE358">
        <v>12.202</v>
      </c>
      <c r="CF358">
        <v>0.40673399999999998</v>
      </c>
      <c r="CN358" t="s">
        <v>3</v>
      </c>
      <c r="CO358" t="s">
        <v>74</v>
      </c>
      <c r="CP358">
        <v>1</v>
      </c>
      <c r="CQ358">
        <v>8.2213600000000007</v>
      </c>
      <c r="CR358">
        <v>0.27404499999999998</v>
      </c>
      <c r="DG358" t="s">
        <v>3</v>
      </c>
      <c r="DH358" t="s">
        <v>298</v>
      </c>
      <c r="DI358">
        <v>0.36000000000000004</v>
      </c>
      <c r="DJ358">
        <v>58.549399999999999</v>
      </c>
      <c r="DK358">
        <v>1.9516500000000001</v>
      </c>
      <c r="DM358" t="s">
        <v>3</v>
      </c>
      <c r="DN358" t="s">
        <v>298</v>
      </c>
      <c r="DO358">
        <v>1</v>
      </c>
      <c r="DP358">
        <v>9.1861700000000006</v>
      </c>
      <c r="DQ358">
        <v>0.30620599999999998</v>
      </c>
      <c r="DT358" t="s">
        <v>3</v>
      </c>
      <c r="DU358" t="s">
        <v>298</v>
      </c>
      <c r="DV358">
        <v>1</v>
      </c>
      <c r="DW358">
        <v>6.2426700000000004</v>
      </c>
      <c r="DX358">
        <v>0.208089</v>
      </c>
      <c r="DZ358" t="s">
        <v>3</v>
      </c>
      <c r="EA358" t="s">
        <v>125</v>
      </c>
      <c r="EB358">
        <v>1</v>
      </c>
      <c r="EC358">
        <v>4.7901999999999996</v>
      </c>
      <c r="ED358">
        <v>0.15967300000000001</v>
      </c>
      <c r="EF358" t="s">
        <v>3</v>
      </c>
      <c r="EG358" t="s">
        <v>99</v>
      </c>
      <c r="EH358">
        <v>1</v>
      </c>
      <c r="EI358">
        <v>3.2572999999999999</v>
      </c>
      <c r="EJ358">
        <v>0.10857700000000001</v>
      </c>
      <c r="EL358" s="6" t="s">
        <v>429</v>
      </c>
      <c r="ET358" t="s">
        <v>3</v>
      </c>
      <c r="EU358" t="s">
        <v>278</v>
      </c>
      <c r="EV358">
        <v>0.56333333333333324</v>
      </c>
      <c r="EW358">
        <v>19.880199999999999</v>
      </c>
      <c r="EX358">
        <v>0.678504</v>
      </c>
      <c r="FG358" t="s">
        <v>3</v>
      </c>
      <c r="FH358" t="s">
        <v>95</v>
      </c>
      <c r="FI358">
        <v>0.81</v>
      </c>
      <c r="FJ358">
        <v>5.2609500000000002</v>
      </c>
      <c r="FK358">
        <v>0.33087800000000001</v>
      </c>
    </row>
    <row r="359" spans="1:167">
      <c r="A359" t="s">
        <v>3</v>
      </c>
      <c r="B359" t="s">
        <v>84</v>
      </c>
      <c r="C359">
        <v>1</v>
      </c>
      <c r="D359">
        <v>12.2158</v>
      </c>
      <c r="E359">
        <v>0.407192</v>
      </c>
      <c r="G359" t="s">
        <v>3</v>
      </c>
      <c r="H359" t="s">
        <v>103</v>
      </c>
      <c r="I359">
        <v>7.7966101694915246E-2</v>
      </c>
      <c r="J359">
        <v>27.354700000000001</v>
      </c>
      <c r="K359">
        <v>1.1945300000000001</v>
      </c>
      <c r="M359" t="s">
        <v>3</v>
      </c>
      <c r="N359" t="s">
        <v>303</v>
      </c>
      <c r="O359">
        <v>0.85666666666666669</v>
      </c>
      <c r="P359">
        <v>9.9549699999999994</v>
      </c>
      <c r="Q359">
        <v>0.33183200000000002</v>
      </c>
      <c r="Y359" t="s">
        <v>3</v>
      </c>
      <c r="Z359" t="s">
        <v>303</v>
      </c>
      <c r="AA359">
        <v>1</v>
      </c>
      <c r="AB359">
        <v>4.1503899999999998</v>
      </c>
      <c r="AC359">
        <v>0.138346</v>
      </c>
      <c r="AE359" t="s">
        <v>3</v>
      </c>
      <c r="AF359" t="s">
        <v>302</v>
      </c>
      <c r="AG359">
        <v>0.13333333333333333</v>
      </c>
      <c r="AH359">
        <v>26.408999999999999</v>
      </c>
      <c r="AI359">
        <v>0.88029900000000005</v>
      </c>
      <c r="AK359" t="s">
        <v>3</v>
      </c>
      <c r="AL359" t="s">
        <v>276</v>
      </c>
      <c r="AM359">
        <v>1</v>
      </c>
      <c r="AN359">
        <v>3.9819200000000001</v>
      </c>
      <c r="AO359">
        <v>0.13273099999999999</v>
      </c>
      <c r="AQ359" t="s">
        <v>3</v>
      </c>
      <c r="AR359" t="s">
        <v>303</v>
      </c>
      <c r="AS359">
        <v>0.81333333333333324</v>
      </c>
      <c r="AT359">
        <v>10.2773</v>
      </c>
      <c r="AU359">
        <v>0.34257799999999999</v>
      </c>
      <c r="BO359" t="s">
        <v>3</v>
      </c>
      <c r="BP359" t="s">
        <v>146</v>
      </c>
      <c r="BQ359">
        <v>6.3333333333333325E-2</v>
      </c>
      <c r="BR359">
        <v>36.262300000000003</v>
      </c>
      <c r="BS359">
        <v>1.2087399999999999</v>
      </c>
      <c r="BV359" t="s">
        <v>3</v>
      </c>
      <c r="BW359" t="s">
        <v>83</v>
      </c>
      <c r="BX359">
        <v>0.92</v>
      </c>
      <c r="BY359">
        <v>8.8870000000000005</v>
      </c>
      <c r="BZ359">
        <v>0.29623300000000002</v>
      </c>
      <c r="CB359" t="s">
        <v>3</v>
      </c>
      <c r="CC359" t="s">
        <v>158</v>
      </c>
      <c r="CD359">
        <v>0.8666666666666667</v>
      </c>
      <c r="CE359">
        <v>11.539400000000001</v>
      </c>
      <c r="CF359">
        <v>0.38464599999999999</v>
      </c>
      <c r="CN359" t="s">
        <v>3</v>
      </c>
      <c r="CO359" t="s">
        <v>75</v>
      </c>
      <c r="CP359">
        <v>1</v>
      </c>
      <c r="CQ359">
        <v>5.20364</v>
      </c>
      <c r="CR359">
        <v>0.173455</v>
      </c>
      <c r="DG359" t="s">
        <v>3</v>
      </c>
      <c r="DH359" t="s">
        <v>299</v>
      </c>
      <c r="DI359">
        <v>0.36000000000000004</v>
      </c>
      <c r="DJ359">
        <v>41.363</v>
      </c>
      <c r="DK359">
        <v>1.3787700000000001</v>
      </c>
      <c r="DM359" t="s">
        <v>3</v>
      </c>
      <c r="DN359" t="s">
        <v>299</v>
      </c>
      <c r="DO359">
        <v>0.94666666666666666</v>
      </c>
      <c r="DP359">
        <v>7.3477300000000003</v>
      </c>
      <c r="DQ359">
        <v>0.244924</v>
      </c>
      <c r="DT359" t="s">
        <v>3</v>
      </c>
      <c r="DU359" t="s">
        <v>299</v>
      </c>
      <c r="DV359">
        <v>0.90333333333333343</v>
      </c>
      <c r="DW359">
        <v>9.8287300000000002</v>
      </c>
      <c r="DX359">
        <v>0.32762400000000003</v>
      </c>
      <c r="DZ359" t="s">
        <v>3</v>
      </c>
      <c r="EA359" t="s">
        <v>126</v>
      </c>
      <c r="EB359">
        <v>0.94</v>
      </c>
      <c r="EC359">
        <v>8.3746399999999994</v>
      </c>
      <c r="ED359">
        <v>0.27915499999999999</v>
      </c>
      <c r="EF359" t="s">
        <v>3</v>
      </c>
      <c r="EG359" t="s">
        <v>100</v>
      </c>
      <c r="EH359">
        <v>1</v>
      </c>
      <c r="EI359">
        <v>2.7949099999999998</v>
      </c>
      <c r="EJ359">
        <v>9.3163700000000002E-2</v>
      </c>
      <c r="EL359" t="s">
        <v>0</v>
      </c>
      <c r="EM359" t="s">
        <v>15</v>
      </c>
      <c r="EN359">
        <v>6.6889632107023419E-3</v>
      </c>
      <c r="EO359">
        <v>78.766599999999997</v>
      </c>
      <c r="EP359">
        <v>2.6610299999999998</v>
      </c>
      <c r="ET359" t="s">
        <v>3</v>
      </c>
      <c r="EU359" t="s">
        <v>279</v>
      </c>
      <c r="EV359">
        <v>1</v>
      </c>
      <c r="EW359">
        <v>5.2355099999999997</v>
      </c>
      <c r="EX359">
        <v>0.17451700000000001</v>
      </c>
      <c r="FG359" t="s">
        <v>3</v>
      </c>
      <c r="FH359" t="s">
        <v>96</v>
      </c>
      <c r="FI359">
        <v>1</v>
      </c>
      <c r="FJ359">
        <v>5.2007899999999996</v>
      </c>
      <c r="FK359">
        <v>0.24532000000000001</v>
      </c>
    </row>
    <row r="360" spans="1:167">
      <c r="A360" t="s">
        <v>3</v>
      </c>
      <c r="B360" t="s">
        <v>87</v>
      </c>
      <c r="C360">
        <v>0.82666666666666666</v>
      </c>
      <c r="D360">
        <v>12.9275</v>
      </c>
      <c r="E360">
        <v>0.43091699999999999</v>
      </c>
      <c r="G360" t="s">
        <v>3</v>
      </c>
      <c r="H360" t="s">
        <v>104</v>
      </c>
      <c r="I360">
        <v>0.20333333333333331</v>
      </c>
      <c r="J360">
        <v>24.6707</v>
      </c>
      <c r="K360">
        <v>0.93449700000000002</v>
      </c>
      <c r="M360" t="s">
        <v>3</v>
      </c>
      <c r="N360" t="s">
        <v>304</v>
      </c>
      <c r="O360">
        <v>0.72333333333333327</v>
      </c>
      <c r="P360">
        <v>14.540100000000001</v>
      </c>
      <c r="Q360">
        <v>0.48466900000000002</v>
      </c>
      <c r="Y360" t="s">
        <v>3</v>
      </c>
      <c r="Z360" t="s">
        <v>304</v>
      </c>
      <c r="AA360">
        <v>1</v>
      </c>
      <c r="AB360">
        <v>5.0296700000000003</v>
      </c>
      <c r="AC360">
        <v>0.167656</v>
      </c>
      <c r="AE360" t="s">
        <v>3</v>
      </c>
      <c r="AF360" t="s">
        <v>303</v>
      </c>
      <c r="AG360">
        <v>0.23333333333333334</v>
      </c>
      <c r="AH360">
        <v>27.0305</v>
      </c>
      <c r="AI360">
        <v>0.90101699999999996</v>
      </c>
      <c r="AK360" t="s">
        <v>3</v>
      </c>
      <c r="AL360" t="s">
        <v>277</v>
      </c>
      <c r="AM360">
        <v>0.87333333333333329</v>
      </c>
      <c r="AN360">
        <v>11.77</v>
      </c>
      <c r="AO360">
        <v>0.39233200000000001</v>
      </c>
      <c r="AQ360" t="s">
        <v>3</v>
      </c>
      <c r="AR360" t="s">
        <v>304</v>
      </c>
      <c r="AS360">
        <v>0.84333333333333338</v>
      </c>
      <c r="AT360">
        <v>11.875500000000001</v>
      </c>
      <c r="AU360">
        <v>0.39584900000000001</v>
      </c>
      <c r="BO360" t="s">
        <v>3</v>
      </c>
      <c r="BP360" t="s">
        <v>147</v>
      </c>
      <c r="BQ360">
        <v>3.0000000000000002E-2</v>
      </c>
      <c r="BR360">
        <v>40.754800000000003</v>
      </c>
      <c r="BS360">
        <v>1.35849</v>
      </c>
      <c r="BV360" t="s">
        <v>3</v>
      </c>
      <c r="BW360" t="s">
        <v>84</v>
      </c>
      <c r="BX360">
        <v>0.47666666666666668</v>
      </c>
      <c r="BY360">
        <v>18.7803</v>
      </c>
      <c r="BZ360">
        <v>0.62600900000000004</v>
      </c>
      <c r="CB360" t="s">
        <v>3</v>
      </c>
      <c r="CC360" t="s">
        <v>159</v>
      </c>
      <c r="CD360">
        <v>0.92333333333333334</v>
      </c>
      <c r="CE360">
        <v>9.4531200000000002</v>
      </c>
      <c r="CF360">
        <v>0.315104</v>
      </c>
      <c r="CN360" t="s">
        <v>3</v>
      </c>
      <c r="CO360" t="s">
        <v>76</v>
      </c>
      <c r="CP360">
        <v>1</v>
      </c>
      <c r="CQ360">
        <v>4.2204100000000002</v>
      </c>
      <c r="CR360">
        <v>0.14068</v>
      </c>
      <c r="DG360" t="s">
        <v>3</v>
      </c>
      <c r="DH360" t="s">
        <v>300</v>
      </c>
      <c r="DI360">
        <v>0.77666666666666673</v>
      </c>
      <c r="DJ360">
        <v>12.5747</v>
      </c>
      <c r="DK360">
        <v>0.41915799999999998</v>
      </c>
      <c r="DM360" t="s">
        <v>3</v>
      </c>
      <c r="DN360" t="s">
        <v>300</v>
      </c>
      <c r="DO360">
        <v>0.95333333333333337</v>
      </c>
      <c r="DP360">
        <v>10.9255</v>
      </c>
      <c r="DQ360">
        <v>0.36418299999999998</v>
      </c>
      <c r="DT360" t="s">
        <v>3</v>
      </c>
      <c r="DU360" t="s">
        <v>300</v>
      </c>
      <c r="DV360">
        <v>0.94666666666666666</v>
      </c>
      <c r="DW360">
        <v>7.3315200000000003</v>
      </c>
      <c r="DX360">
        <v>0.24438399999999999</v>
      </c>
      <c r="DZ360" t="s">
        <v>3</v>
      </c>
      <c r="EA360" t="s">
        <v>127</v>
      </c>
      <c r="EB360">
        <v>1</v>
      </c>
      <c r="EC360">
        <v>7.3236699999999999</v>
      </c>
      <c r="ED360">
        <v>0.24412200000000001</v>
      </c>
      <c r="EF360" t="s">
        <v>3</v>
      </c>
      <c r="EG360" t="s">
        <v>101</v>
      </c>
      <c r="EH360">
        <v>1</v>
      </c>
      <c r="EI360">
        <v>3.4089499999999999</v>
      </c>
      <c r="EJ360">
        <v>0.113632</v>
      </c>
      <c r="EL360" t="s">
        <v>0</v>
      </c>
      <c r="EM360" t="s">
        <v>16</v>
      </c>
      <c r="EN360">
        <v>0</v>
      </c>
      <c r="EO360">
        <v>106.94499999999999</v>
      </c>
      <c r="EP360">
        <v>3.65001</v>
      </c>
      <c r="ET360" t="s">
        <v>3</v>
      </c>
      <c r="EU360" t="s">
        <v>280</v>
      </c>
      <c r="EV360">
        <v>1</v>
      </c>
      <c r="EW360">
        <v>5.2601800000000001</v>
      </c>
      <c r="EX360">
        <v>0.17533899999999999</v>
      </c>
      <c r="FG360" t="s">
        <v>3</v>
      </c>
      <c r="FH360" t="s">
        <v>97</v>
      </c>
      <c r="FI360">
        <v>1</v>
      </c>
      <c r="FJ360">
        <v>3.3520500000000002</v>
      </c>
      <c r="FK360">
        <v>0.1719</v>
      </c>
    </row>
    <row r="361" spans="1:167">
      <c r="A361" t="s">
        <v>3</v>
      </c>
      <c r="B361" t="s">
        <v>88</v>
      </c>
      <c r="C361">
        <v>1</v>
      </c>
      <c r="D361">
        <v>8.8119700000000005</v>
      </c>
      <c r="E361">
        <v>0.29373199999999999</v>
      </c>
      <c r="G361" t="s">
        <v>3</v>
      </c>
      <c r="H361" t="s">
        <v>105</v>
      </c>
      <c r="I361">
        <v>6.3333333333333325E-2</v>
      </c>
      <c r="J361">
        <v>23.1173</v>
      </c>
      <c r="K361">
        <v>1.0702499999999999</v>
      </c>
      <c r="M361" t="s">
        <v>3</v>
      </c>
      <c r="N361" t="s">
        <v>305</v>
      </c>
      <c r="O361">
        <v>0.94666666666666666</v>
      </c>
      <c r="P361">
        <v>6.0396099999999997</v>
      </c>
      <c r="Q361">
        <v>0.20132</v>
      </c>
      <c r="Y361" t="s">
        <v>3</v>
      </c>
      <c r="Z361" t="s">
        <v>305</v>
      </c>
      <c r="AA361">
        <v>0.91333333333333333</v>
      </c>
      <c r="AB361">
        <v>9.7276699999999998</v>
      </c>
      <c r="AC361">
        <v>0.32425599999999999</v>
      </c>
      <c r="AE361" t="s">
        <v>3</v>
      </c>
      <c r="AF361" t="s">
        <v>304</v>
      </c>
      <c r="AG361">
        <v>0.37</v>
      </c>
      <c r="AH361">
        <v>28.9542</v>
      </c>
      <c r="AI361">
        <v>0.96514100000000003</v>
      </c>
      <c r="AK361" t="s">
        <v>3</v>
      </c>
      <c r="AL361" t="s">
        <v>278</v>
      </c>
      <c r="AM361">
        <v>0.91333333333333333</v>
      </c>
      <c r="AN361">
        <v>10.871</v>
      </c>
      <c r="AO361">
        <v>0.36236499999999999</v>
      </c>
      <c r="AQ361" t="s">
        <v>3</v>
      </c>
      <c r="AR361" t="s">
        <v>305</v>
      </c>
      <c r="AS361">
        <v>0.89333333333333331</v>
      </c>
      <c r="AT361">
        <v>9.83934</v>
      </c>
      <c r="AU361">
        <v>0.32797799999999999</v>
      </c>
      <c r="BO361" t="s">
        <v>3</v>
      </c>
      <c r="BP361" t="s">
        <v>148</v>
      </c>
      <c r="BQ361">
        <v>0.35333333333333333</v>
      </c>
      <c r="BR361">
        <v>26.6691</v>
      </c>
      <c r="BS361">
        <v>0.88897099999999996</v>
      </c>
      <c r="BV361" t="s">
        <v>3</v>
      </c>
      <c r="BW361" t="s">
        <v>87</v>
      </c>
      <c r="BX361">
        <v>0.95666666666666667</v>
      </c>
      <c r="BY361">
        <v>6.1702300000000001</v>
      </c>
      <c r="BZ361">
        <v>0.205674</v>
      </c>
      <c r="CB361" t="s">
        <v>3</v>
      </c>
      <c r="CC361" t="s">
        <v>160</v>
      </c>
      <c r="CD361">
        <v>1</v>
      </c>
      <c r="CE361">
        <v>5.8707599999999998</v>
      </c>
      <c r="CF361">
        <v>0.195692</v>
      </c>
      <c r="CN361" t="s">
        <v>3</v>
      </c>
      <c r="CO361" t="s">
        <v>77</v>
      </c>
      <c r="CP361">
        <v>1</v>
      </c>
      <c r="CQ361">
        <v>4.4082499999999998</v>
      </c>
      <c r="CR361">
        <v>0.14694199999999999</v>
      </c>
      <c r="DG361" t="s">
        <v>3</v>
      </c>
      <c r="DH361" t="s">
        <v>301</v>
      </c>
      <c r="DI361">
        <v>0.43333333333333335</v>
      </c>
      <c r="DJ361">
        <v>21.795400000000001</v>
      </c>
      <c r="DK361">
        <v>0.72651299999999996</v>
      </c>
      <c r="DM361" t="s">
        <v>3</v>
      </c>
      <c r="DN361" t="s">
        <v>301</v>
      </c>
      <c r="DO361">
        <v>1</v>
      </c>
      <c r="DP361">
        <v>10.227399999999999</v>
      </c>
      <c r="DQ361">
        <v>0.34091199999999999</v>
      </c>
      <c r="DT361" t="s">
        <v>3</v>
      </c>
      <c r="DU361" t="s">
        <v>301</v>
      </c>
      <c r="DV361">
        <v>1</v>
      </c>
      <c r="DW361">
        <v>6.1543200000000002</v>
      </c>
      <c r="DX361">
        <v>0.20514399999999999</v>
      </c>
      <c r="DZ361" t="s">
        <v>3</v>
      </c>
      <c r="EA361" t="s">
        <v>128</v>
      </c>
      <c r="EB361">
        <v>0.97333333333333327</v>
      </c>
      <c r="EC361">
        <v>8.1168899999999997</v>
      </c>
      <c r="ED361">
        <v>0.270563</v>
      </c>
      <c r="EF361" t="s">
        <v>3</v>
      </c>
      <c r="EG361" t="s">
        <v>102</v>
      </c>
      <c r="EH361">
        <v>1</v>
      </c>
      <c r="EI361">
        <v>2.2888899999999999</v>
      </c>
      <c r="EJ361">
        <v>7.6296199999999995E-2</v>
      </c>
      <c r="EL361" t="s">
        <v>0</v>
      </c>
      <c r="EM361" t="s">
        <v>17</v>
      </c>
      <c r="EN361">
        <v>0</v>
      </c>
      <c r="EO361">
        <v>55.3889</v>
      </c>
      <c r="EP361">
        <v>1.95031</v>
      </c>
      <c r="ET361" t="s">
        <v>3</v>
      </c>
      <c r="EU361" t="s">
        <v>281</v>
      </c>
      <c r="EV361">
        <v>1</v>
      </c>
      <c r="EW361">
        <v>4.9054399999999996</v>
      </c>
      <c r="EX361">
        <v>0.16351499999999999</v>
      </c>
      <c r="FG361" t="s">
        <v>3</v>
      </c>
      <c r="FH361" t="s">
        <v>98</v>
      </c>
      <c r="FI361">
        <v>1</v>
      </c>
      <c r="FJ361">
        <v>3.7435399999999999</v>
      </c>
      <c r="FK361">
        <v>0.20682500000000001</v>
      </c>
    </row>
    <row r="362" spans="1:167">
      <c r="A362" t="s">
        <v>3</v>
      </c>
      <c r="B362" t="s">
        <v>89</v>
      </c>
      <c r="C362">
        <v>0.9933333333333334</v>
      </c>
      <c r="D362">
        <v>9.5963899999999995</v>
      </c>
      <c r="E362">
        <v>0.31988</v>
      </c>
      <c r="G362" t="s">
        <v>3</v>
      </c>
      <c r="H362" t="s">
        <v>106</v>
      </c>
      <c r="I362">
        <v>0.57999999999999996</v>
      </c>
      <c r="J362">
        <v>18.8218</v>
      </c>
      <c r="K362">
        <v>0.62739500000000004</v>
      </c>
      <c r="M362" t="s">
        <v>3</v>
      </c>
      <c r="N362" t="s">
        <v>306</v>
      </c>
      <c r="O362">
        <v>1</v>
      </c>
      <c r="P362">
        <v>5.95627</v>
      </c>
      <c r="Q362">
        <v>0.198542</v>
      </c>
      <c r="Y362" t="s">
        <v>3</v>
      </c>
      <c r="Z362" t="s">
        <v>306</v>
      </c>
      <c r="AA362">
        <v>0.94333333333333336</v>
      </c>
      <c r="AB362">
        <v>10.168100000000001</v>
      </c>
      <c r="AC362">
        <v>0.33893499999999999</v>
      </c>
      <c r="AE362" t="s">
        <v>3</v>
      </c>
      <c r="AF362" t="s">
        <v>305</v>
      </c>
      <c r="AG362">
        <v>0.33333333333333331</v>
      </c>
      <c r="AH362">
        <v>22.985600000000002</v>
      </c>
      <c r="AI362">
        <v>0.76618699999999995</v>
      </c>
      <c r="AK362" t="s">
        <v>3</v>
      </c>
      <c r="AL362" t="s">
        <v>279</v>
      </c>
      <c r="AM362">
        <v>1</v>
      </c>
      <c r="AN362">
        <v>8.2099100000000007</v>
      </c>
      <c r="AO362">
        <v>0.27366400000000002</v>
      </c>
      <c r="AQ362" t="s">
        <v>3</v>
      </c>
      <c r="AR362" t="s">
        <v>306</v>
      </c>
      <c r="AS362">
        <v>1</v>
      </c>
      <c r="AT362">
        <v>6.4419199999999996</v>
      </c>
      <c r="AU362">
        <v>0.21473100000000001</v>
      </c>
      <c r="BO362" t="s">
        <v>3</v>
      </c>
      <c r="BP362" t="s">
        <v>149</v>
      </c>
      <c r="BQ362">
        <v>0.44666666666666666</v>
      </c>
      <c r="BR362">
        <v>23.831800000000001</v>
      </c>
      <c r="BS362">
        <v>0.79439400000000004</v>
      </c>
      <c r="BV362" t="s">
        <v>3</v>
      </c>
      <c r="BW362" t="s">
        <v>88</v>
      </c>
      <c r="BX362">
        <v>0.91333333333333333</v>
      </c>
      <c r="BY362">
        <v>7.5591600000000003</v>
      </c>
      <c r="BZ362">
        <v>0.25197199999999997</v>
      </c>
      <c r="CB362" t="s">
        <v>3</v>
      </c>
      <c r="CC362" t="s">
        <v>161</v>
      </c>
      <c r="CD362">
        <v>0.71666666666666667</v>
      </c>
      <c r="CE362">
        <v>14.5665</v>
      </c>
      <c r="CF362">
        <v>0.48554999999999998</v>
      </c>
      <c r="CN362" t="s">
        <v>3</v>
      </c>
      <c r="CO362" t="s">
        <v>78</v>
      </c>
      <c r="CP362">
        <v>1</v>
      </c>
      <c r="CQ362">
        <v>3.7209699999999999</v>
      </c>
      <c r="CR362">
        <v>0.124032</v>
      </c>
      <c r="DG362" t="s">
        <v>3</v>
      </c>
      <c r="DH362" t="s">
        <v>302</v>
      </c>
      <c r="DI362">
        <v>0.68666666666666676</v>
      </c>
      <c r="DJ362">
        <v>19.6966</v>
      </c>
      <c r="DK362">
        <v>0.66768000000000005</v>
      </c>
      <c r="DM362" t="s">
        <v>3</v>
      </c>
      <c r="DN362" t="s">
        <v>302</v>
      </c>
      <c r="DO362">
        <v>0.89333333333333331</v>
      </c>
      <c r="DP362">
        <v>11.605700000000001</v>
      </c>
      <c r="DQ362">
        <v>0.38685700000000001</v>
      </c>
      <c r="DT362" t="s">
        <v>3</v>
      </c>
      <c r="DU362" t="s">
        <v>302</v>
      </c>
      <c r="DV362">
        <v>0.91666666666666663</v>
      </c>
      <c r="DW362">
        <v>8.9317200000000003</v>
      </c>
      <c r="DX362">
        <v>0.29772399999999999</v>
      </c>
      <c r="DZ362" t="s">
        <v>3</v>
      </c>
      <c r="EA362" t="s">
        <v>129</v>
      </c>
      <c r="EB362">
        <v>1</v>
      </c>
      <c r="EC362">
        <v>6.6822699999999999</v>
      </c>
      <c r="ED362">
        <v>0.222742</v>
      </c>
      <c r="EF362" t="s">
        <v>3</v>
      </c>
      <c r="EG362" t="s">
        <v>103</v>
      </c>
      <c r="EH362">
        <v>1</v>
      </c>
      <c r="EI362">
        <v>2.76031</v>
      </c>
      <c r="EJ362">
        <v>9.2010400000000006E-2</v>
      </c>
      <c r="EL362" t="s">
        <v>0</v>
      </c>
      <c r="EM362" t="s">
        <v>18</v>
      </c>
      <c r="EN362">
        <v>0.26</v>
      </c>
      <c r="EO362">
        <v>52.874899999999997</v>
      </c>
      <c r="EP362">
        <v>1.8359300000000001</v>
      </c>
      <c r="ET362" t="s">
        <v>3</v>
      </c>
      <c r="EU362" t="s">
        <v>282</v>
      </c>
      <c r="EV362">
        <v>0.98666666666666669</v>
      </c>
      <c r="EW362">
        <v>6.1522199999999998</v>
      </c>
      <c r="EX362">
        <v>0.20507400000000001</v>
      </c>
      <c r="FG362" t="s">
        <v>3</v>
      </c>
      <c r="FH362" t="s">
        <v>99</v>
      </c>
      <c r="FI362">
        <v>1</v>
      </c>
      <c r="FJ362">
        <v>5.6947799999999997</v>
      </c>
      <c r="FK362">
        <v>0.26122800000000002</v>
      </c>
    </row>
    <row r="363" spans="1:167">
      <c r="A363" t="s">
        <v>3</v>
      </c>
      <c r="B363" t="s">
        <v>90</v>
      </c>
      <c r="C363">
        <v>0.76333333333333331</v>
      </c>
      <c r="D363">
        <v>13.6707</v>
      </c>
      <c r="E363">
        <v>0.45568999999999998</v>
      </c>
      <c r="G363" t="s">
        <v>3</v>
      </c>
      <c r="H363" t="s">
        <v>107</v>
      </c>
      <c r="I363">
        <v>0.25666666666666665</v>
      </c>
      <c r="J363">
        <v>23.279900000000001</v>
      </c>
      <c r="K363">
        <v>0.77599600000000002</v>
      </c>
      <c r="M363" t="s">
        <v>3</v>
      </c>
      <c r="N363" t="s">
        <v>307</v>
      </c>
      <c r="O363">
        <v>0.9</v>
      </c>
      <c r="P363">
        <v>7.1843599999999999</v>
      </c>
      <c r="Q363">
        <v>0.239479</v>
      </c>
      <c r="Y363" t="s">
        <v>3</v>
      </c>
      <c r="Z363" t="s">
        <v>307</v>
      </c>
      <c r="AA363">
        <v>0.94666666666666666</v>
      </c>
      <c r="AB363">
        <v>7.5606299999999997</v>
      </c>
      <c r="AC363">
        <v>0.252021</v>
      </c>
      <c r="AE363" t="s">
        <v>3</v>
      </c>
      <c r="AF363" t="s">
        <v>306</v>
      </c>
      <c r="AG363">
        <v>0.27333333333333332</v>
      </c>
      <c r="AH363">
        <v>25.596</v>
      </c>
      <c r="AI363">
        <v>0.85319900000000004</v>
      </c>
      <c r="AK363" t="s">
        <v>3</v>
      </c>
      <c r="AL363" t="s">
        <v>280</v>
      </c>
      <c r="AM363">
        <v>1</v>
      </c>
      <c r="AN363">
        <v>5.0778699999999999</v>
      </c>
      <c r="AO363">
        <v>0.169262</v>
      </c>
      <c r="AQ363" t="s">
        <v>3</v>
      </c>
      <c r="AR363" t="s">
        <v>307</v>
      </c>
      <c r="AS363">
        <v>0.97333333333333327</v>
      </c>
      <c r="AT363">
        <v>9.0533699999999993</v>
      </c>
      <c r="AU363">
        <v>0.30177900000000002</v>
      </c>
      <c r="BO363" t="s">
        <v>3</v>
      </c>
      <c r="BP363" t="s">
        <v>150</v>
      </c>
      <c r="BQ363">
        <v>0.47333333333333333</v>
      </c>
      <c r="BR363">
        <v>19.1402</v>
      </c>
      <c r="BS363">
        <v>0.63800699999999999</v>
      </c>
      <c r="BV363" t="s">
        <v>3</v>
      </c>
      <c r="BW363" t="s">
        <v>89</v>
      </c>
      <c r="BX363">
        <v>0.95666666666666667</v>
      </c>
      <c r="BY363">
        <v>9.3536999999999999</v>
      </c>
      <c r="BZ363">
        <v>0.31179000000000001</v>
      </c>
      <c r="CB363" t="s">
        <v>3</v>
      </c>
      <c r="CC363" t="s">
        <v>162</v>
      </c>
      <c r="CD363">
        <v>0.98</v>
      </c>
      <c r="CE363">
        <v>7.7698200000000002</v>
      </c>
      <c r="CF363">
        <v>0.258994</v>
      </c>
      <c r="CN363" t="s">
        <v>3</v>
      </c>
      <c r="CO363" t="s">
        <v>79</v>
      </c>
      <c r="CP363">
        <v>0.8833333333333333</v>
      </c>
      <c r="CQ363">
        <v>8.7777600000000007</v>
      </c>
      <c r="CR363">
        <v>0.29259200000000002</v>
      </c>
      <c r="DG363" t="s">
        <v>3</v>
      </c>
      <c r="DH363" t="s">
        <v>303</v>
      </c>
      <c r="DI363">
        <v>0.37666666666666671</v>
      </c>
      <c r="DJ363">
        <v>64.786000000000001</v>
      </c>
      <c r="DK363">
        <v>2.1595300000000002</v>
      </c>
      <c r="DM363" t="s">
        <v>3</v>
      </c>
      <c r="DN363" t="s">
        <v>303</v>
      </c>
      <c r="DO363">
        <v>0.98666666666666669</v>
      </c>
      <c r="DP363">
        <v>9.3967700000000001</v>
      </c>
      <c r="DQ363">
        <v>0.313226</v>
      </c>
      <c r="DT363" t="s">
        <v>3</v>
      </c>
      <c r="DU363" t="s">
        <v>303</v>
      </c>
      <c r="DV363">
        <v>0.62</v>
      </c>
      <c r="DW363">
        <v>12.9056</v>
      </c>
      <c r="DX363">
        <v>0.43018499999999998</v>
      </c>
      <c r="DZ363" t="s">
        <v>3</v>
      </c>
      <c r="EA363" t="s">
        <v>130</v>
      </c>
      <c r="EB363">
        <v>1</v>
      </c>
      <c r="EC363">
        <v>7.7624500000000003</v>
      </c>
      <c r="ED363">
        <v>0.25874799999999998</v>
      </c>
      <c r="EF363" t="s">
        <v>3</v>
      </c>
      <c r="EG363" t="s">
        <v>104</v>
      </c>
      <c r="EH363">
        <v>1</v>
      </c>
      <c r="EI363">
        <v>3.53193</v>
      </c>
      <c r="EJ363">
        <v>0.117731</v>
      </c>
      <c r="EL363" t="s">
        <v>0</v>
      </c>
      <c r="EM363" t="s">
        <v>19</v>
      </c>
      <c r="EN363">
        <v>0.14666666666666667</v>
      </c>
      <c r="EO363">
        <v>65.711200000000005</v>
      </c>
      <c r="EP363">
        <v>2.1903700000000002</v>
      </c>
      <c r="ET363" t="s">
        <v>3</v>
      </c>
      <c r="EU363" t="s">
        <v>283</v>
      </c>
      <c r="EV363">
        <v>1</v>
      </c>
      <c r="EW363">
        <v>4.7160700000000002</v>
      </c>
      <c r="EX363">
        <v>0.15720200000000001</v>
      </c>
      <c r="FG363" t="s">
        <v>3</v>
      </c>
      <c r="FH363" t="s">
        <v>100</v>
      </c>
      <c r="FI363">
        <v>1</v>
      </c>
      <c r="FJ363">
        <v>3.9278400000000002</v>
      </c>
      <c r="FK363">
        <v>0.25018099999999999</v>
      </c>
    </row>
    <row r="364" spans="1:167">
      <c r="A364" t="s">
        <v>3</v>
      </c>
      <c r="B364" t="s">
        <v>91</v>
      </c>
      <c r="C364">
        <v>0.9</v>
      </c>
      <c r="D364">
        <v>13.0909</v>
      </c>
      <c r="E364">
        <v>0.43636399999999997</v>
      </c>
      <c r="G364" t="s">
        <v>3</v>
      </c>
      <c r="H364" t="s">
        <v>108</v>
      </c>
      <c r="I364">
        <v>0.59333333333333338</v>
      </c>
      <c r="J364">
        <v>17.409300000000002</v>
      </c>
      <c r="K364">
        <v>0.58030999999999999</v>
      </c>
      <c r="M364" t="s">
        <v>3</v>
      </c>
      <c r="N364" t="s">
        <v>308</v>
      </c>
      <c r="O364">
        <v>0.57999999999999996</v>
      </c>
      <c r="P364">
        <v>17.5501</v>
      </c>
      <c r="Q364">
        <v>0.585005</v>
      </c>
      <c r="Y364" t="s">
        <v>3</v>
      </c>
      <c r="Z364" t="s">
        <v>308</v>
      </c>
      <c r="AA364">
        <v>1</v>
      </c>
      <c r="AB364">
        <v>4.8310399999999998</v>
      </c>
      <c r="AC364">
        <v>0.16103500000000001</v>
      </c>
      <c r="AE364" t="s">
        <v>3</v>
      </c>
      <c r="AF364" t="s">
        <v>307</v>
      </c>
      <c r="AG364">
        <v>0.26333333333333336</v>
      </c>
      <c r="AH364">
        <v>25.6815</v>
      </c>
      <c r="AI364">
        <v>0.85604999999999998</v>
      </c>
      <c r="AK364" t="s">
        <v>3</v>
      </c>
      <c r="AL364" t="s">
        <v>281</v>
      </c>
      <c r="AM364">
        <v>1</v>
      </c>
      <c r="AN364">
        <v>5.1839300000000001</v>
      </c>
      <c r="AO364">
        <v>0.17279800000000001</v>
      </c>
      <c r="AQ364" t="s">
        <v>3</v>
      </c>
      <c r="AR364" t="s">
        <v>308</v>
      </c>
      <c r="AS364">
        <v>0.64666666666666661</v>
      </c>
      <c r="AT364">
        <v>22.125499999999999</v>
      </c>
      <c r="AU364">
        <v>0.73751800000000001</v>
      </c>
      <c r="BO364" t="s">
        <v>3</v>
      </c>
      <c r="BP364" t="s">
        <v>151</v>
      </c>
      <c r="BQ364">
        <v>0.32666666666666672</v>
      </c>
      <c r="BR364">
        <v>25.0944</v>
      </c>
      <c r="BS364">
        <v>0.83648</v>
      </c>
      <c r="BV364" t="s">
        <v>3</v>
      </c>
      <c r="BW364" t="s">
        <v>90</v>
      </c>
      <c r="BX364">
        <v>1</v>
      </c>
      <c r="BY364">
        <v>9.1166099999999997</v>
      </c>
      <c r="BZ364">
        <v>0.30388700000000002</v>
      </c>
      <c r="CB364" t="s">
        <v>3</v>
      </c>
      <c r="CC364" t="s">
        <v>163</v>
      </c>
      <c r="CD364">
        <v>1</v>
      </c>
      <c r="CE364">
        <v>7.0129099999999998</v>
      </c>
      <c r="CF364">
        <v>0.233764</v>
      </c>
      <c r="CN364" t="s">
        <v>3</v>
      </c>
      <c r="CO364" t="s">
        <v>80</v>
      </c>
      <c r="CP364">
        <v>0.42</v>
      </c>
      <c r="CQ364">
        <v>46.992199999999997</v>
      </c>
      <c r="CR364">
        <v>1.5664100000000001</v>
      </c>
      <c r="DG364" t="s">
        <v>3</v>
      </c>
      <c r="DH364" t="s">
        <v>304</v>
      </c>
      <c r="DI364">
        <v>0.76666666666666672</v>
      </c>
      <c r="DJ364">
        <v>14.2</v>
      </c>
      <c r="DK364">
        <v>0.47333399999999998</v>
      </c>
      <c r="DM364" t="s">
        <v>3</v>
      </c>
      <c r="DN364" t="s">
        <v>304</v>
      </c>
      <c r="DO364">
        <v>0.88</v>
      </c>
      <c r="DP364">
        <v>10.930400000000001</v>
      </c>
      <c r="DQ364">
        <v>0.36434699999999998</v>
      </c>
      <c r="DT364" t="s">
        <v>3</v>
      </c>
      <c r="DU364" t="s">
        <v>304</v>
      </c>
      <c r="DV364">
        <v>0.76</v>
      </c>
      <c r="DW364">
        <v>11.190200000000001</v>
      </c>
      <c r="DX364">
        <v>0.37300800000000001</v>
      </c>
      <c r="DZ364" t="s">
        <v>3</v>
      </c>
      <c r="EA364" t="s">
        <v>131</v>
      </c>
      <c r="EB364">
        <v>0.92333333333333334</v>
      </c>
      <c r="EC364">
        <v>8.8048699999999993</v>
      </c>
      <c r="ED364">
        <v>0.29349599999999998</v>
      </c>
      <c r="EF364" t="s">
        <v>3</v>
      </c>
      <c r="EG364" t="s">
        <v>105</v>
      </c>
      <c r="EH364">
        <v>0.23333333333333334</v>
      </c>
      <c r="EI364">
        <v>52.079799999999999</v>
      </c>
      <c r="EJ364">
        <v>1.81463</v>
      </c>
      <c r="EL364" t="s">
        <v>0</v>
      </c>
      <c r="EM364" t="s">
        <v>20</v>
      </c>
      <c r="EN364">
        <v>0.24666666666666667</v>
      </c>
      <c r="EO364">
        <v>59.079099999999997</v>
      </c>
      <c r="EP364">
        <v>1.9693000000000001</v>
      </c>
      <c r="ET364" t="s">
        <v>3</v>
      </c>
      <c r="EU364" t="s">
        <v>295</v>
      </c>
      <c r="EV364">
        <v>1</v>
      </c>
      <c r="EW364">
        <v>4.6670600000000002</v>
      </c>
      <c r="EX364">
        <v>0.15556900000000001</v>
      </c>
      <c r="FG364" t="s">
        <v>3</v>
      </c>
      <c r="FH364" t="s">
        <v>101</v>
      </c>
      <c r="FI364">
        <v>1</v>
      </c>
      <c r="FJ364">
        <v>4.49139</v>
      </c>
      <c r="FK364">
        <v>0.232714</v>
      </c>
    </row>
    <row r="365" spans="1:167">
      <c r="A365" t="s">
        <v>3</v>
      </c>
      <c r="B365" t="s">
        <v>92</v>
      </c>
      <c r="C365">
        <v>0.56666666666666665</v>
      </c>
      <c r="D365">
        <v>17.553000000000001</v>
      </c>
      <c r="E365">
        <v>0.58510200000000001</v>
      </c>
      <c r="G365" t="s">
        <v>3</v>
      </c>
      <c r="H365" t="s">
        <v>109</v>
      </c>
      <c r="I365">
        <v>0.77666666666666673</v>
      </c>
      <c r="J365">
        <v>16.273</v>
      </c>
      <c r="K365">
        <v>0.54243300000000005</v>
      </c>
      <c r="M365" t="s">
        <v>3</v>
      </c>
      <c r="N365" t="s">
        <v>309</v>
      </c>
      <c r="O365">
        <v>1</v>
      </c>
      <c r="P365">
        <v>4.8888299999999996</v>
      </c>
      <c r="Q365">
        <v>0.16296099999999999</v>
      </c>
      <c r="Y365" t="s">
        <v>3</v>
      </c>
      <c r="Z365" t="s">
        <v>309</v>
      </c>
      <c r="AA365">
        <v>1</v>
      </c>
      <c r="AB365">
        <v>4.8174599999999996</v>
      </c>
      <c r="AC365">
        <v>0.160582</v>
      </c>
      <c r="AE365" t="s">
        <v>3</v>
      </c>
      <c r="AF365" t="s">
        <v>308</v>
      </c>
      <c r="AG365">
        <v>0.25666666666666665</v>
      </c>
      <c r="AH365">
        <v>27.397600000000001</v>
      </c>
      <c r="AI365">
        <v>0.91325500000000004</v>
      </c>
      <c r="AK365" t="s">
        <v>3</v>
      </c>
      <c r="AL365" t="s">
        <v>282</v>
      </c>
      <c r="AM365">
        <v>0.81666666666666665</v>
      </c>
      <c r="AN365">
        <v>10.8674</v>
      </c>
      <c r="AO365">
        <v>0.36224699999999999</v>
      </c>
      <c r="AQ365" t="s">
        <v>3</v>
      </c>
      <c r="AR365" t="s">
        <v>309</v>
      </c>
      <c r="AS365">
        <v>9.6666666666666665E-2</v>
      </c>
      <c r="AT365">
        <v>30.6983</v>
      </c>
      <c r="AU365">
        <v>1.02328</v>
      </c>
      <c r="BO365" t="s">
        <v>3</v>
      </c>
      <c r="BP365" t="s">
        <v>152</v>
      </c>
      <c r="BQ365">
        <v>0.95</v>
      </c>
      <c r="BR365">
        <v>9.4428800000000006</v>
      </c>
      <c r="BS365">
        <v>0.31476300000000001</v>
      </c>
      <c r="BV365" t="s">
        <v>3</v>
      </c>
      <c r="BW365" t="s">
        <v>91</v>
      </c>
      <c r="BX365">
        <v>0.85333333333333339</v>
      </c>
      <c r="BY365">
        <v>9.3540500000000009</v>
      </c>
      <c r="BZ365">
        <v>0.31180200000000002</v>
      </c>
      <c r="CB365" t="s">
        <v>3</v>
      </c>
      <c r="CC365" t="s">
        <v>164</v>
      </c>
      <c r="CD365">
        <v>0.98333333333333328</v>
      </c>
      <c r="CE365">
        <v>8.0304500000000001</v>
      </c>
      <c r="CF365">
        <v>0.26768199999999998</v>
      </c>
      <c r="CN365" t="s">
        <v>3</v>
      </c>
      <c r="CO365" t="s">
        <v>81</v>
      </c>
      <c r="CP365">
        <v>0.37666666666666671</v>
      </c>
      <c r="CQ365">
        <v>46.026000000000003</v>
      </c>
      <c r="CR365">
        <v>1.5342</v>
      </c>
      <c r="DG365" t="s">
        <v>3</v>
      </c>
      <c r="DH365" t="s">
        <v>305</v>
      </c>
      <c r="DI365">
        <v>0.17333333333333334</v>
      </c>
      <c r="DJ365">
        <v>43.059699999999999</v>
      </c>
      <c r="DK365">
        <v>1.4353199999999999</v>
      </c>
      <c r="DM365" t="s">
        <v>3</v>
      </c>
      <c r="DN365" t="s">
        <v>305</v>
      </c>
      <c r="DO365">
        <v>0.92666666666666664</v>
      </c>
      <c r="DP365">
        <v>8.7445400000000006</v>
      </c>
      <c r="DQ365">
        <v>0.29148499999999999</v>
      </c>
      <c r="DT365" t="s">
        <v>3</v>
      </c>
      <c r="DU365" t="s">
        <v>305</v>
      </c>
      <c r="DV365">
        <v>0.81</v>
      </c>
      <c r="DW365">
        <v>11.799099999999999</v>
      </c>
      <c r="DX365">
        <v>0.39330300000000001</v>
      </c>
      <c r="DZ365" t="s">
        <v>3</v>
      </c>
      <c r="EA365" t="s">
        <v>132</v>
      </c>
      <c r="EB365">
        <v>1</v>
      </c>
      <c r="EC365">
        <v>8.0046499999999998</v>
      </c>
      <c r="ED365">
        <v>0.266822</v>
      </c>
      <c r="EF365" t="s">
        <v>3</v>
      </c>
      <c r="EG365" t="s">
        <v>106</v>
      </c>
      <c r="EH365">
        <v>0.92333333333333334</v>
      </c>
      <c r="EI365">
        <v>9.3057599999999994</v>
      </c>
      <c r="EJ365">
        <v>0.31019200000000002</v>
      </c>
      <c r="EL365" t="s">
        <v>0</v>
      </c>
      <c r="EM365" t="s">
        <v>21</v>
      </c>
      <c r="EN365">
        <v>7.6666666666666661E-2</v>
      </c>
      <c r="EO365">
        <v>54.945500000000003</v>
      </c>
      <c r="EP365">
        <v>1.9078299999999999</v>
      </c>
      <c r="ET365" t="s">
        <v>3</v>
      </c>
      <c r="EU365" t="s">
        <v>296</v>
      </c>
      <c r="EV365">
        <v>1</v>
      </c>
      <c r="EW365">
        <v>5.0247700000000002</v>
      </c>
      <c r="EX365">
        <v>0.167492</v>
      </c>
      <c r="FG365" t="s">
        <v>3</v>
      </c>
      <c r="FH365" t="s">
        <v>102</v>
      </c>
      <c r="FI365">
        <v>0.87666666666666671</v>
      </c>
      <c r="FJ365">
        <v>5.6175600000000001</v>
      </c>
      <c r="FK365">
        <v>0.29411300000000001</v>
      </c>
    </row>
    <row r="366" spans="1:167">
      <c r="A366" t="s">
        <v>3</v>
      </c>
      <c r="B366" t="s">
        <v>93</v>
      </c>
      <c r="C366">
        <v>0.89</v>
      </c>
      <c r="D366">
        <v>14.2887</v>
      </c>
      <c r="E366">
        <v>0.47628999999999999</v>
      </c>
      <c r="G366" t="s">
        <v>3</v>
      </c>
      <c r="H366" t="s">
        <v>110</v>
      </c>
      <c r="I366">
        <v>0.70333333333333337</v>
      </c>
      <c r="J366">
        <v>14.8109</v>
      </c>
      <c r="K366">
        <v>0.49369600000000002</v>
      </c>
      <c r="M366" t="s">
        <v>3</v>
      </c>
      <c r="N366" t="s">
        <v>310</v>
      </c>
      <c r="O366">
        <v>1</v>
      </c>
      <c r="P366">
        <v>4.0910299999999999</v>
      </c>
      <c r="Q366">
        <v>0.13636799999999999</v>
      </c>
      <c r="Y366" t="s">
        <v>3</v>
      </c>
      <c r="Z366" t="s">
        <v>310</v>
      </c>
      <c r="AA366">
        <v>1</v>
      </c>
      <c r="AB366">
        <v>4.56555</v>
      </c>
      <c r="AC366">
        <v>0.15218499999999999</v>
      </c>
      <c r="AE366" t="s">
        <v>3</v>
      </c>
      <c r="AF366" t="s">
        <v>309</v>
      </c>
      <c r="AG366">
        <v>0.46</v>
      </c>
      <c r="AH366">
        <v>20.305399999999999</v>
      </c>
      <c r="AI366">
        <v>0.67684500000000003</v>
      </c>
      <c r="AK366" t="s">
        <v>3</v>
      </c>
      <c r="AL366" t="s">
        <v>283</v>
      </c>
      <c r="AM366">
        <v>0.97333333333333327</v>
      </c>
      <c r="AN366">
        <v>6.7996600000000003</v>
      </c>
      <c r="AO366">
        <v>0.226655</v>
      </c>
      <c r="AQ366" t="s">
        <v>3</v>
      </c>
      <c r="AR366" t="s">
        <v>310</v>
      </c>
      <c r="AS366">
        <v>0.02</v>
      </c>
      <c r="AT366">
        <v>45.5777</v>
      </c>
      <c r="AU366">
        <v>1.5192600000000001</v>
      </c>
      <c r="BO366" t="s">
        <v>3</v>
      </c>
      <c r="BP366" t="s">
        <v>153</v>
      </c>
      <c r="BQ366">
        <v>1</v>
      </c>
      <c r="BR366">
        <v>9.2887900000000005</v>
      </c>
      <c r="BS366">
        <v>0.30962600000000001</v>
      </c>
      <c r="BV366" t="s">
        <v>3</v>
      </c>
      <c r="BW366" t="s">
        <v>92</v>
      </c>
      <c r="BX366">
        <v>1</v>
      </c>
      <c r="BY366">
        <v>5.5820100000000004</v>
      </c>
      <c r="BZ366">
        <v>0.18606700000000001</v>
      </c>
      <c r="CB366" t="s">
        <v>3</v>
      </c>
      <c r="CC366" t="s">
        <v>165</v>
      </c>
      <c r="CD366">
        <v>0.77333333333333332</v>
      </c>
      <c r="CE366">
        <v>10.664999999999999</v>
      </c>
      <c r="CF366">
        <v>0.35549900000000001</v>
      </c>
      <c r="CN366" t="s">
        <v>3</v>
      </c>
      <c r="CO366" t="s">
        <v>82</v>
      </c>
      <c r="CP366">
        <v>1</v>
      </c>
      <c r="CQ366">
        <v>5.0249699999999997</v>
      </c>
      <c r="CR366">
        <v>0.16749900000000001</v>
      </c>
      <c r="DG366" t="s">
        <v>3</v>
      </c>
      <c r="DH366" t="s">
        <v>306</v>
      </c>
      <c r="DI366">
        <v>0.88</v>
      </c>
      <c r="DJ366">
        <v>13.2379</v>
      </c>
      <c r="DK366">
        <v>0.44126399999999999</v>
      </c>
      <c r="DM366" t="s">
        <v>3</v>
      </c>
      <c r="DN366" t="s">
        <v>306</v>
      </c>
      <c r="DO366">
        <v>0.64</v>
      </c>
      <c r="DP366">
        <v>18.558900000000001</v>
      </c>
      <c r="DQ366">
        <v>0.61862899999999998</v>
      </c>
      <c r="DT366" t="s">
        <v>3</v>
      </c>
      <c r="DU366" t="s">
        <v>306</v>
      </c>
      <c r="DV366">
        <v>0.67333333333333334</v>
      </c>
      <c r="DW366">
        <v>15.841100000000001</v>
      </c>
      <c r="DX366">
        <v>0.52803800000000001</v>
      </c>
      <c r="DZ366" t="s">
        <v>3</v>
      </c>
      <c r="EA366" t="s">
        <v>133</v>
      </c>
      <c r="EB366">
        <v>1</v>
      </c>
      <c r="EC366">
        <v>5.5131800000000002</v>
      </c>
      <c r="ED366">
        <v>0.18377299999999999</v>
      </c>
      <c r="EF366" t="s">
        <v>3</v>
      </c>
      <c r="EG366" t="s">
        <v>107</v>
      </c>
      <c r="EH366">
        <v>1</v>
      </c>
      <c r="EI366">
        <v>7.2870799999999996</v>
      </c>
      <c r="EJ366">
        <v>0.24290300000000001</v>
      </c>
      <c r="EL366" t="s">
        <v>0</v>
      </c>
      <c r="EM366" t="s">
        <v>22</v>
      </c>
      <c r="EN366">
        <v>0.43</v>
      </c>
      <c r="EO366">
        <v>37.1374</v>
      </c>
      <c r="EP366">
        <v>1.2379100000000001</v>
      </c>
      <c r="ET366" t="s">
        <v>3</v>
      </c>
      <c r="EU366" t="s">
        <v>297</v>
      </c>
      <c r="EV366">
        <v>1</v>
      </c>
      <c r="EW366">
        <v>4.2364899999999999</v>
      </c>
      <c r="EX366">
        <v>0.14121600000000001</v>
      </c>
      <c r="FG366" t="s">
        <v>3</v>
      </c>
      <c r="FH366" t="s">
        <v>103</v>
      </c>
      <c r="FI366">
        <v>1</v>
      </c>
      <c r="FJ366">
        <v>5.6470700000000003</v>
      </c>
      <c r="FK366">
        <v>0.27955799999999997</v>
      </c>
    </row>
    <row r="367" spans="1:167">
      <c r="A367" t="s">
        <v>3</v>
      </c>
      <c r="B367" t="s">
        <v>94</v>
      </c>
      <c r="C367">
        <v>0.74666666666666659</v>
      </c>
      <c r="D367">
        <v>16.3916</v>
      </c>
      <c r="E367">
        <v>0.54638600000000004</v>
      </c>
      <c r="G367" t="s">
        <v>3</v>
      </c>
      <c r="H367" t="s">
        <v>111</v>
      </c>
      <c r="I367">
        <v>0.97333333333333327</v>
      </c>
      <c r="J367">
        <v>8.7484099999999998</v>
      </c>
      <c r="K367">
        <v>0.29161399999999998</v>
      </c>
      <c r="M367" t="s">
        <v>3</v>
      </c>
      <c r="N367" t="s">
        <v>311</v>
      </c>
      <c r="O367">
        <v>1</v>
      </c>
      <c r="P367">
        <v>5.359</v>
      </c>
      <c r="Q367">
        <v>0.17863299999999999</v>
      </c>
      <c r="Y367" t="s">
        <v>3</v>
      </c>
      <c r="Z367" t="s">
        <v>311</v>
      </c>
      <c r="AA367">
        <v>1</v>
      </c>
      <c r="AB367">
        <v>4.4983599999999999</v>
      </c>
      <c r="AC367">
        <v>0.14994499999999999</v>
      </c>
      <c r="AE367" t="s">
        <v>3</v>
      </c>
      <c r="AF367" t="s">
        <v>310</v>
      </c>
      <c r="AG367">
        <v>0.63666666666666671</v>
      </c>
      <c r="AH367">
        <v>18.029299999999999</v>
      </c>
      <c r="AI367">
        <v>0.60097599999999995</v>
      </c>
      <c r="AK367" t="s">
        <v>3</v>
      </c>
      <c r="AL367" t="s">
        <v>295</v>
      </c>
      <c r="AM367">
        <v>0.96666666666666667</v>
      </c>
      <c r="AN367">
        <v>6.6324100000000001</v>
      </c>
      <c r="AO367">
        <v>0.22108</v>
      </c>
      <c r="AQ367" t="s">
        <v>3</v>
      </c>
      <c r="AR367" t="s">
        <v>311</v>
      </c>
      <c r="AS367">
        <v>0</v>
      </c>
      <c r="AT367">
        <v>39.378700000000002</v>
      </c>
      <c r="AU367">
        <v>1.3126199999999999</v>
      </c>
      <c r="BO367" t="s">
        <v>3</v>
      </c>
      <c r="BP367" t="s">
        <v>154</v>
      </c>
      <c r="BQ367">
        <v>1</v>
      </c>
      <c r="BR367">
        <v>8.6128400000000003</v>
      </c>
      <c r="BS367">
        <v>0.28709499999999999</v>
      </c>
      <c r="BV367" t="s">
        <v>3</v>
      </c>
      <c r="BW367" t="s">
        <v>93</v>
      </c>
      <c r="BX367">
        <v>1</v>
      </c>
      <c r="BY367">
        <v>7.2087700000000003</v>
      </c>
      <c r="BZ367">
        <v>0.24029200000000001</v>
      </c>
      <c r="CB367" t="s">
        <v>3</v>
      </c>
      <c r="CC367" t="s">
        <v>166</v>
      </c>
      <c r="CD367">
        <v>1</v>
      </c>
      <c r="CE367">
        <v>6.2413699999999999</v>
      </c>
      <c r="CF367">
        <v>0.20804600000000001</v>
      </c>
      <c r="CN367" t="s">
        <v>3</v>
      </c>
      <c r="CO367" t="s">
        <v>83</v>
      </c>
      <c r="CP367">
        <v>1</v>
      </c>
      <c r="CQ367">
        <v>5.6432500000000001</v>
      </c>
      <c r="CR367">
        <v>0.188108</v>
      </c>
      <c r="DG367" t="s">
        <v>3</v>
      </c>
      <c r="DH367" t="s">
        <v>307</v>
      </c>
      <c r="DI367">
        <v>0.42</v>
      </c>
      <c r="DJ367">
        <v>44.430199999999999</v>
      </c>
      <c r="DK367">
        <v>1.4810099999999999</v>
      </c>
      <c r="DM367" t="s">
        <v>3</v>
      </c>
      <c r="DN367" t="s">
        <v>307</v>
      </c>
      <c r="DO367">
        <v>0.96333333333333326</v>
      </c>
      <c r="DP367">
        <v>11.0967</v>
      </c>
      <c r="DQ367">
        <v>0.36988900000000002</v>
      </c>
      <c r="DT367" t="s">
        <v>3</v>
      </c>
      <c r="DU367" t="s">
        <v>307</v>
      </c>
      <c r="DV367">
        <v>0.65666666666666662</v>
      </c>
      <c r="DW367">
        <v>13.915800000000001</v>
      </c>
      <c r="DX367">
        <v>0.46385999999999999</v>
      </c>
      <c r="DZ367" t="s">
        <v>3</v>
      </c>
      <c r="EA367" t="s">
        <v>134</v>
      </c>
      <c r="EB367">
        <v>0.99666666666666659</v>
      </c>
      <c r="EC367">
        <v>9.5524100000000001</v>
      </c>
      <c r="ED367">
        <v>0.31841399999999997</v>
      </c>
      <c r="EF367" t="s">
        <v>3</v>
      </c>
      <c r="EG367" t="s">
        <v>108</v>
      </c>
      <c r="EH367">
        <v>1</v>
      </c>
      <c r="EI367">
        <v>8.9965100000000007</v>
      </c>
      <c r="EJ367">
        <v>0.29988399999999998</v>
      </c>
      <c r="EL367" t="s">
        <v>0</v>
      </c>
      <c r="EM367" t="s">
        <v>23</v>
      </c>
      <c r="EN367">
        <v>0.47</v>
      </c>
      <c r="EO367">
        <v>36.477499999999999</v>
      </c>
      <c r="EP367">
        <v>1.2159199999999999</v>
      </c>
      <c r="ET367" t="s">
        <v>3</v>
      </c>
      <c r="EU367" t="s">
        <v>298</v>
      </c>
      <c r="EV367">
        <v>1</v>
      </c>
      <c r="EW367">
        <v>5.4589600000000003</v>
      </c>
      <c r="EX367">
        <v>0.18196499999999999</v>
      </c>
      <c r="FG367" t="s">
        <v>3</v>
      </c>
      <c r="FH367" t="s">
        <v>104</v>
      </c>
      <c r="FI367">
        <v>1</v>
      </c>
      <c r="FJ367">
        <v>5.9713900000000004</v>
      </c>
      <c r="FK367">
        <v>0.281669</v>
      </c>
    </row>
    <row r="368" spans="1:167">
      <c r="A368" t="s">
        <v>3</v>
      </c>
      <c r="B368" t="s">
        <v>95</v>
      </c>
      <c r="C368">
        <v>1</v>
      </c>
      <c r="D368">
        <v>13.475099999999999</v>
      </c>
      <c r="E368">
        <v>0.44917200000000002</v>
      </c>
      <c r="G368" t="s">
        <v>3</v>
      </c>
      <c r="H368" t="s">
        <v>112</v>
      </c>
      <c r="I368">
        <v>0.8666666666666667</v>
      </c>
      <c r="J368">
        <v>16.1953</v>
      </c>
      <c r="K368">
        <v>0.53984200000000004</v>
      </c>
      <c r="M368" t="s">
        <v>3</v>
      </c>
      <c r="N368" t="s">
        <v>312</v>
      </c>
      <c r="O368">
        <v>1</v>
      </c>
      <c r="P368">
        <v>4.7031799999999997</v>
      </c>
      <c r="Q368">
        <v>0.156773</v>
      </c>
      <c r="Y368" t="s">
        <v>3</v>
      </c>
      <c r="Z368" t="s">
        <v>312</v>
      </c>
      <c r="AA368">
        <v>1</v>
      </c>
      <c r="AB368">
        <v>4.1824399999999997</v>
      </c>
      <c r="AC368">
        <v>0.13941500000000001</v>
      </c>
      <c r="AE368" t="s">
        <v>3</v>
      </c>
      <c r="AF368" t="s">
        <v>311</v>
      </c>
      <c r="AG368">
        <v>0.32</v>
      </c>
      <c r="AH368">
        <v>24.1173</v>
      </c>
      <c r="AI368">
        <v>0.80391000000000001</v>
      </c>
      <c r="AK368" t="s">
        <v>3</v>
      </c>
      <c r="AL368" t="s">
        <v>296</v>
      </c>
      <c r="AM368">
        <v>0.98333333333333328</v>
      </c>
      <c r="AN368">
        <v>7.4410999999999996</v>
      </c>
      <c r="AO368">
        <v>0.24803700000000001</v>
      </c>
      <c r="AQ368" t="s">
        <v>3</v>
      </c>
      <c r="AR368" t="s">
        <v>312</v>
      </c>
      <c r="AS368">
        <v>0</v>
      </c>
      <c r="AT368">
        <v>34.429400000000001</v>
      </c>
      <c r="AU368">
        <v>1.45272</v>
      </c>
      <c r="BO368" t="s">
        <v>3</v>
      </c>
      <c r="BP368" t="s">
        <v>155</v>
      </c>
      <c r="BQ368">
        <v>0.66333333333333333</v>
      </c>
      <c r="BR368">
        <v>16.6112</v>
      </c>
      <c r="BS368">
        <v>0.55370600000000003</v>
      </c>
      <c r="BV368" t="s">
        <v>3</v>
      </c>
      <c r="BW368" t="s">
        <v>94</v>
      </c>
      <c r="BX368">
        <v>0.86333333333333329</v>
      </c>
      <c r="BY368">
        <v>11.574999999999999</v>
      </c>
      <c r="BZ368">
        <v>0.38583299999999998</v>
      </c>
      <c r="CB368" t="s">
        <v>3</v>
      </c>
      <c r="CC368" t="s">
        <v>167</v>
      </c>
      <c r="CD368">
        <v>0.96000000000000008</v>
      </c>
      <c r="CE368">
        <v>9.6768900000000002</v>
      </c>
      <c r="CF368">
        <v>0.32256299999999999</v>
      </c>
      <c r="CN368" t="s">
        <v>3</v>
      </c>
      <c r="CO368" t="s">
        <v>84</v>
      </c>
      <c r="CP368">
        <v>0.97000000000000008</v>
      </c>
      <c r="CQ368">
        <v>6.4173099999999996</v>
      </c>
      <c r="CR368">
        <v>0.21390999999999999</v>
      </c>
      <c r="DG368" t="s">
        <v>3</v>
      </c>
      <c r="DH368" t="s">
        <v>308</v>
      </c>
      <c r="DI368">
        <v>0.56000000000000005</v>
      </c>
      <c r="DJ368">
        <v>39.739400000000003</v>
      </c>
      <c r="DK368">
        <v>1.3246500000000001</v>
      </c>
      <c r="DM368" t="s">
        <v>3</v>
      </c>
      <c r="DN368" t="s">
        <v>308</v>
      </c>
      <c r="DO368">
        <v>0.96000000000000008</v>
      </c>
      <c r="DP368">
        <v>8.6179600000000001</v>
      </c>
      <c r="DQ368">
        <v>0.28726499999999999</v>
      </c>
      <c r="DT368" t="s">
        <v>3</v>
      </c>
      <c r="DU368" t="s">
        <v>308</v>
      </c>
      <c r="DV368">
        <v>0.6333333333333333</v>
      </c>
      <c r="DW368">
        <v>14.3901</v>
      </c>
      <c r="DX368">
        <v>0.47967100000000001</v>
      </c>
      <c r="DZ368" t="s">
        <v>3</v>
      </c>
      <c r="EA368" t="s">
        <v>135</v>
      </c>
      <c r="EB368">
        <v>0.31</v>
      </c>
      <c r="EC368">
        <v>22.409300000000002</v>
      </c>
      <c r="ED368">
        <v>0.74697499999999994</v>
      </c>
      <c r="EF368" t="s">
        <v>3</v>
      </c>
      <c r="EG368" t="s">
        <v>109</v>
      </c>
      <c r="EH368">
        <v>0.86333333333333329</v>
      </c>
      <c r="EI368">
        <v>12.385</v>
      </c>
      <c r="EJ368">
        <v>0.41283199999999998</v>
      </c>
      <c r="EL368" t="s">
        <v>0</v>
      </c>
      <c r="EM368" t="s">
        <v>24</v>
      </c>
      <c r="EN368">
        <v>0.45666666666666667</v>
      </c>
      <c r="EO368">
        <v>26.7559</v>
      </c>
      <c r="EP368">
        <v>0.89186299999999996</v>
      </c>
      <c r="ET368" t="s">
        <v>3</v>
      </c>
      <c r="EU368" t="s">
        <v>299</v>
      </c>
      <c r="EV368">
        <v>1</v>
      </c>
      <c r="EW368">
        <v>6.2212699999999996</v>
      </c>
      <c r="EX368">
        <v>0.207376</v>
      </c>
      <c r="FG368" t="s">
        <v>3</v>
      </c>
      <c r="FH368" t="s">
        <v>105</v>
      </c>
      <c r="FI368">
        <v>0.92333333333333334</v>
      </c>
      <c r="FJ368">
        <v>4.9610500000000002</v>
      </c>
      <c r="FK368">
        <v>0.23966399999999999</v>
      </c>
    </row>
    <row r="369" spans="1:167">
      <c r="A369" t="s">
        <v>3</v>
      </c>
      <c r="B369" t="s">
        <v>96</v>
      </c>
      <c r="C369">
        <v>0.9</v>
      </c>
      <c r="D369">
        <v>15.720599999999999</v>
      </c>
      <c r="E369">
        <v>0.52401900000000001</v>
      </c>
      <c r="G369" t="s">
        <v>3</v>
      </c>
      <c r="H369" t="s">
        <v>113</v>
      </c>
      <c r="I369">
        <v>0.28999999999999998</v>
      </c>
      <c r="J369">
        <v>21.4846</v>
      </c>
      <c r="K369">
        <v>0.71615300000000004</v>
      </c>
      <c r="M369" t="s">
        <v>3</v>
      </c>
      <c r="N369" t="s">
        <v>313</v>
      </c>
      <c r="O369">
        <v>1</v>
      </c>
      <c r="P369">
        <v>5.1252700000000004</v>
      </c>
      <c r="Q369">
        <v>0.17084199999999999</v>
      </c>
      <c r="Y369" t="s">
        <v>3</v>
      </c>
      <c r="Z369" t="s">
        <v>313</v>
      </c>
      <c r="AA369">
        <v>0.97666666666666668</v>
      </c>
      <c r="AB369">
        <v>6.2348299999999997</v>
      </c>
      <c r="AC369">
        <v>0.20782800000000001</v>
      </c>
      <c r="AE369" t="s">
        <v>3</v>
      </c>
      <c r="AF369" t="s">
        <v>312</v>
      </c>
      <c r="AG369">
        <v>0.2533333333333333</v>
      </c>
      <c r="AH369">
        <v>27.661999999999999</v>
      </c>
      <c r="AI369">
        <v>0.922068</v>
      </c>
      <c r="AK369" t="s">
        <v>3</v>
      </c>
      <c r="AL369" t="s">
        <v>297</v>
      </c>
      <c r="AM369">
        <v>1</v>
      </c>
      <c r="AN369">
        <v>5.49641</v>
      </c>
      <c r="AO369">
        <v>0.18321399999999999</v>
      </c>
      <c r="AQ369" t="s">
        <v>3</v>
      </c>
      <c r="AR369" t="s">
        <v>313</v>
      </c>
      <c r="AS369">
        <v>0</v>
      </c>
      <c r="AT369">
        <v>58.500500000000002</v>
      </c>
      <c r="AU369">
        <v>2.1350600000000002</v>
      </c>
      <c r="BO369" t="s">
        <v>3</v>
      </c>
      <c r="BP369" t="s">
        <v>156</v>
      </c>
      <c r="BQ369">
        <v>0.43666666666666665</v>
      </c>
      <c r="BR369">
        <v>23.37</v>
      </c>
      <c r="BS369">
        <v>0.77900100000000005</v>
      </c>
      <c r="BV369" t="s">
        <v>3</v>
      </c>
      <c r="BW369" t="s">
        <v>95</v>
      </c>
      <c r="BX369">
        <v>0.84</v>
      </c>
      <c r="BY369">
        <v>12.508599999999999</v>
      </c>
      <c r="BZ369">
        <v>0.41695399999999999</v>
      </c>
      <c r="CB369" t="s">
        <v>3</v>
      </c>
      <c r="CC369" t="s">
        <v>168</v>
      </c>
      <c r="CD369">
        <v>0.79666666666666663</v>
      </c>
      <c r="CE369">
        <v>11.313800000000001</v>
      </c>
      <c r="CF369">
        <v>0.37712800000000002</v>
      </c>
      <c r="CN369" t="s">
        <v>3</v>
      </c>
      <c r="CO369" t="s">
        <v>87</v>
      </c>
      <c r="CP369">
        <v>0.97666666666666668</v>
      </c>
      <c r="CQ369">
        <v>3.5568900000000001</v>
      </c>
      <c r="CR369">
        <v>0.118563</v>
      </c>
      <c r="DG369" t="s">
        <v>3</v>
      </c>
      <c r="DH369" t="s">
        <v>309</v>
      </c>
      <c r="DI369">
        <v>0.89333333333333331</v>
      </c>
      <c r="DJ369">
        <v>10.633699999999999</v>
      </c>
      <c r="DK369">
        <v>0.35445700000000002</v>
      </c>
      <c r="DM369" t="s">
        <v>3</v>
      </c>
      <c r="DN369" t="s">
        <v>309</v>
      </c>
      <c r="DO369">
        <v>1</v>
      </c>
      <c r="DP369">
        <v>8.9254599999999993</v>
      </c>
      <c r="DQ369">
        <v>0.29751499999999997</v>
      </c>
      <c r="DT369" t="s">
        <v>3</v>
      </c>
      <c r="DU369" t="s">
        <v>309</v>
      </c>
      <c r="DV369">
        <v>0.49333333333333335</v>
      </c>
      <c r="DW369">
        <v>17.226900000000001</v>
      </c>
      <c r="DX369">
        <v>0.57423100000000005</v>
      </c>
      <c r="DZ369" t="s">
        <v>3</v>
      </c>
      <c r="EA369" t="s">
        <v>136</v>
      </c>
      <c r="EB369">
        <v>0.92333333333333334</v>
      </c>
      <c r="EC369">
        <v>10.603400000000001</v>
      </c>
      <c r="ED369">
        <v>0.35344500000000001</v>
      </c>
      <c r="EF369" t="s">
        <v>3</v>
      </c>
      <c r="EG369" t="s">
        <v>110</v>
      </c>
      <c r="EH369">
        <v>0.79666666666666663</v>
      </c>
      <c r="EI369">
        <v>13.8371</v>
      </c>
      <c r="EJ369">
        <v>0.46123700000000001</v>
      </c>
      <c r="EL369" t="s">
        <v>0</v>
      </c>
      <c r="EM369" t="s">
        <v>25</v>
      </c>
      <c r="EN369">
        <v>0.56666666666666665</v>
      </c>
      <c r="EO369">
        <v>23.11</v>
      </c>
      <c r="EP369">
        <v>0.77033300000000005</v>
      </c>
      <c r="ET369" t="s">
        <v>3</v>
      </c>
      <c r="EU369" t="s">
        <v>300</v>
      </c>
      <c r="EV369">
        <v>0.66</v>
      </c>
      <c r="EW369">
        <v>16.226199999999999</v>
      </c>
      <c r="EX369">
        <v>0.54087399999999997</v>
      </c>
      <c r="FG369" t="s">
        <v>3</v>
      </c>
      <c r="FH369" t="s">
        <v>106</v>
      </c>
      <c r="FI369">
        <v>0.69666666666666666</v>
      </c>
      <c r="FJ369">
        <v>8.7086199999999998</v>
      </c>
      <c r="FK369">
        <v>0.50338899999999998</v>
      </c>
    </row>
    <row r="370" spans="1:167">
      <c r="A370" t="s">
        <v>3</v>
      </c>
      <c r="B370" t="s">
        <v>97</v>
      </c>
      <c r="C370">
        <v>0.2</v>
      </c>
      <c r="D370">
        <v>24.718399999999999</v>
      </c>
      <c r="E370">
        <v>0.82394599999999996</v>
      </c>
      <c r="G370" t="s">
        <v>3</v>
      </c>
      <c r="H370" t="s">
        <v>114</v>
      </c>
      <c r="I370">
        <v>0.33999999999999997</v>
      </c>
      <c r="J370">
        <v>20.3903</v>
      </c>
      <c r="K370">
        <v>0.67967500000000003</v>
      </c>
      <c r="M370" t="s">
        <v>3</v>
      </c>
      <c r="N370" t="s">
        <v>314</v>
      </c>
      <c r="O370">
        <v>1</v>
      </c>
      <c r="P370">
        <v>5.3822000000000001</v>
      </c>
      <c r="Q370">
        <v>0.17940700000000001</v>
      </c>
      <c r="Y370" t="s">
        <v>3</v>
      </c>
      <c r="Z370" t="s">
        <v>314</v>
      </c>
      <c r="AA370">
        <v>1</v>
      </c>
      <c r="AB370">
        <v>5.3783399999999997</v>
      </c>
      <c r="AC370">
        <v>0.17927799999999999</v>
      </c>
      <c r="AE370" t="s">
        <v>3</v>
      </c>
      <c r="AF370" t="s">
        <v>313</v>
      </c>
      <c r="AG370">
        <v>0.2533333333333333</v>
      </c>
      <c r="AH370">
        <v>25.615600000000001</v>
      </c>
      <c r="AI370">
        <v>0.85385299999999997</v>
      </c>
      <c r="AK370" t="s">
        <v>3</v>
      </c>
      <c r="AL370" t="s">
        <v>298</v>
      </c>
      <c r="AM370">
        <v>1</v>
      </c>
      <c r="AN370">
        <v>6.4555800000000003</v>
      </c>
      <c r="AO370">
        <v>0.21518599999999999</v>
      </c>
      <c r="AQ370" t="s">
        <v>3</v>
      </c>
      <c r="AR370" t="s">
        <v>314</v>
      </c>
      <c r="AS370">
        <v>0.39666666666666667</v>
      </c>
      <c r="AT370">
        <v>23.032</v>
      </c>
      <c r="AU370">
        <v>0.76773499999999995</v>
      </c>
      <c r="BO370" t="s">
        <v>3</v>
      </c>
      <c r="BP370" t="s">
        <v>157</v>
      </c>
      <c r="BQ370">
        <v>0.74</v>
      </c>
      <c r="BR370">
        <v>16.2743</v>
      </c>
      <c r="BS370">
        <v>0.54247800000000002</v>
      </c>
      <c r="BV370" t="s">
        <v>3</v>
      </c>
      <c r="BW370" t="s">
        <v>96</v>
      </c>
      <c r="BX370">
        <v>0.82000000000000006</v>
      </c>
      <c r="BY370">
        <v>10.717000000000001</v>
      </c>
      <c r="BZ370">
        <v>0.35723500000000002</v>
      </c>
      <c r="CB370" t="s">
        <v>3</v>
      </c>
      <c r="CC370" t="s">
        <v>169</v>
      </c>
      <c r="CD370">
        <v>0.92666666666666664</v>
      </c>
      <c r="CE370">
        <v>7.5046200000000001</v>
      </c>
      <c r="CF370">
        <v>0.25015399999999999</v>
      </c>
      <c r="CN370" t="s">
        <v>3</v>
      </c>
      <c r="CO370" t="s">
        <v>88</v>
      </c>
      <c r="CP370">
        <v>0.95666666666666667</v>
      </c>
      <c r="CQ370">
        <v>5.2241099999999996</v>
      </c>
      <c r="CR370">
        <v>0.17413699999999999</v>
      </c>
      <c r="DG370" t="s">
        <v>3</v>
      </c>
      <c r="DH370" t="s">
        <v>310</v>
      </c>
      <c r="DI370">
        <v>0.56666666666666665</v>
      </c>
      <c r="DJ370">
        <v>17.461500000000001</v>
      </c>
      <c r="DK370">
        <v>0.58204800000000001</v>
      </c>
      <c r="DM370" t="s">
        <v>3</v>
      </c>
      <c r="DN370" t="s">
        <v>310</v>
      </c>
      <c r="DO370">
        <v>0.96333333333333326</v>
      </c>
      <c r="DP370">
        <v>9.2420500000000008</v>
      </c>
      <c r="DQ370">
        <v>0.30806800000000001</v>
      </c>
      <c r="DT370" t="s">
        <v>3</v>
      </c>
      <c r="DU370" t="s">
        <v>310</v>
      </c>
      <c r="DV370">
        <v>0.69333333333333336</v>
      </c>
      <c r="DW370">
        <v>16.435600000000001</v>
      </c>
      <c r="DX370">
        <v>0.54785399999999995</v>
      </c>
      <c r="DZ370" t="s">
        <v>3</v>
      </c>
      <c r="EA370" t="s">
        <v>137</v>
      </c>
      <c r="EB370">
        <v>1</v>
      </c>
      <c r="EC370">
        <v>8.1453299999999995</v>
      </c>
      <c r="ED370">
        <v>0.271511</v>
      </c>
      <c r="EF370" t="s">
        <v>3</v>
      </c>
      <c r="EG370" t="s">
        <v>111</v>
      </c>
      <c r="EH370">
        <v>0.94333333333333336</v>
      </c>
      <c r="EI370">
        <v>9.3395399999999995</v>
      </c>
      <c r="EJ370">
        <v>0.31131799999999998</v>
      </c>
      <c r="EL370" t="s">
        <v>0</v>
      </c>
      <c r="EM370" t="s">
        <v>26</v>
      </c>
      <c r="EN370">
        <v>0.79666666666666663</v>
      </c>
      <c r="EO370">
        <v>12.2674</v>
      </c>
      <c r="EP370">
        <v>0.408914</v>
      </c>
      <c r="ET370" t="s">
        <v>3</v>
      </c>
      <c r="EU370" t="s">
        <v>301</v>
      </c>
      <c r="EV370">
        <v>0.54333333333333333</v>
      </c>
      <c r="EW370">
        <v>19.3887</v>
      </c>
      <c r="EX370">
        <v>0.646289</v>
      </c>
      <c r="FG370" t="s">
        <v>3</v>
      </c>
      <c r="FH370" t="s">
        <v>107</v>
      </c>
      <c r="FI370">
        <v>0.28999999999999998</v>
      </c>
      <c r="FJ370">
        <v>28.884599999999999</v>
      </c>
      <c r="FK370">
        <v>1.4299299999999999</v>
      </c>
    </row>
    <row r="371" spans="1:167">
      <c r="A371" t="s">
        <v>3</v>
      </c>
      <c r="B371" t="s">
        <v>98</v>
      </c>
      <c r="C371">
        <v>0.20333333333333331</v>
      </c>
      <c r="D371">
        <v>26.748799999999999</v>
      </c>
      <c r="E371">
        <v>0.89162799999999998</v>
      </c>
      <c r="G371" t="s">
        <v>3</v>
      </c>
      <c r="H371" t="s">
        <v>115</v>
      </c>
      <c r="I371">
        <v>0.17333333333333334</v>
      </c>
      <c r="J371">
        <v>23.307500000000001</v>
      </c>
      <c r="K371">
        <v>0.77691699999999997</v>
      </c>
      <c r="M371" t="s">
        <v>3</v>
      </c>
      <c r="N371" t="s">
        <v>315</v>
      </c>
      <c r="O371">
        <v>0.95666666666666667</v>
      </c>
      <c r="P371">
        <v>6.4291299999999998</v>
      </c>
      <c r="Q371">
        <v>0.21430399999999999</v>
      </c>
      <c r="Y371" t="s">
        <v>3</v>
      </c>
      <c r="Z371" t="s">
        <v>315</v>
      </c>
      <c r="AA371">
        <v>1</v>
      </c>
      <c r="AB371">
        <v>5.6241700000000003</v>
      </c>
      <c r="AC371">
        <v>0.187472</v>
      </c>
      <c r="AE371" t="s">
        <v>3</v>
      </c>
      <c r="AF371" t="s">
        <v>314</v>
      </c>
      <c r="AG371">
        <v>0.23666666666666666</v>
      </c>
      <c r="AH371">
        <v>29.306799999999999</v>
      </c>
      <c r="AI371">
        <v>0.97689199999999998</v>
      </c>
      <c r="AK371" t="s">
        <v>3</v>
      </c>
      <c r="AL371" t="s">
        <v>299</v>
      </c>
      <c r="AM371">
        <v>0.87</v>
      </c>
      <c r="AN371">
        <v>11.7095</v>
      </c>
      <c r="AO371">
        <v>0.390316</v>
      </c>
      <c r="AQ371" t="s">
        <v>3</v>
      </c>
      <c r="AR371" t="s">
        <v>315</v>
      </c>
      <c r="AS371">
        <v>2.6666666666666668E-2</v>
      </c>
      <c r="AT371">
        <v>36.616399999999999</v>
      </c>
      <c r="AU371">
        <v>1.22055</v>
      </c>
      <c r="BO371" t="s">
        <v>3</v>
      </c>
      <c r="BP371" t="s">
        <v>158</v>
      </c>
      <c r="BQ371">
        <v>0.77333333333333332</v>
      </c>
      <c r="BR371">
        <v>15.137</v>
      </c>
      <c r="BS371">
        <v>0.50456500000000004</v>
      </c>
      <c r="BV371" t="s">
        <v>3</v>
      </c>
      <c r="BW371" t="s">
        <v>97</v>
      </c>
      <c r="BX371">
        <v>1</v>
      </c>
      <c r="BY371">
        <v>6.0339299999999998</v>
      </c>
      <c r="BZ371">
        <v>0.201131</v>
      </c>
      <c r="CB371" t="s">
        <v>3</v>
      </c>
      <c r="CC371" t="s">
        <v>170</v>
      </c>
      <c r="CD371">
        <v>0.94333333333333336</v>
      </c>
      <c r="CE371">
        <v>10.1067</v>
      </c>
      <c r="CF371">
        <v>0.33688899999999999</v>
      </c>
      <c r="CN371" t="s">
        <v>3</v>
      </c>
      <c r="CO371" t="s">
        <v>89</v>
      </c>
      <c r="CP371">
        <v>1</v>
      </c>
      <c r="CQ371">
        <v>4.9015700000000004</v>
      </c>
      <c r="CR371">
        <v>0.163386</v>
      </c>
      <c r="DG371" t="s">
        <v>3</v>
      </c>
      <c r="DH371" t="s">
        <v>311</v>
      </c>
      <c r="DI371">
        <v>0.8666666666666667</v>
      </c>
      <c r="DJ371">
        <v>14.687200000000001</v>
      </c>
      <c r="DK371">
        <v>0.48957499999999998</v>
      </c>
      <c r="DM371" t="s">
        <v>3</v>
      </c>
      <c r="DN371" t="s">
        <v>311</v>
      </c>
      <c r="DO371">
        <v>0.69333333333333336</v>
      </c>
      <c r="DP371">
        <v>14.946</v>
      </c>
      <c r="DQ371">
        <v>0.498201</v>
      </c>
      <c r="DT371" t="s">
        <v>3</v>
      </c>
      <c r="DU371" t="s">
        <v>311</v>
      </c>
      <c r="DV371">
        <v>0.74</v>
      </c>
      <c r="DW371">
        <v>13.6059</v>
      </c>
      <c r="DX371">
        <v>0.45352999999999999</v>
      </c>
      <c r="DZ371" t="s">
        <v>3</v>
      </c>
      <c r="EA371" t="s">
        <v>138</v>
      </c>
      <c r="EB371">
        <v>0.96666666666666667</v>
      </c>
      <c r="EC371">
        <v>8.1377000000000006</v>
      </c>
      <c r="ED371">
        <v>0.27125700000000003</v>
      </c>
      <c r="EF371" t="s">
        <v>3</v>
      </c>
      <c r="EG371" t="s">
        <v>112</v>
      </c>
      <c r="EH371">
        <v>0.81</v>
      </c>
      <c r="EI371">
        <v>15.4612</v>
      </c>
      <c r="EJ371">
        <v>0.52233700000000005</v>
      </c>
      <c r="EL371" t="s">
        <v>0</v>
      </c>
      <c r="EM371" t="s">
        <v>27</v>
      </c>
      <c r="EN371">
        <v>0.99666666666666659</v>
      </c>
      <c r="EO371">
        <v>5.1905400000000004</v>
      </c>
      <c r="EP371">
        <v>0.17301800000000001</v>
      </c>
      <c r="ET371" t="s">
        <v>3</v>
      </c>
      <c r="EU371" t="s">
        <v>302</v>
      </c>
      <c r="EV371">
        <v>0.87</v>
      </c>
      <c r="EW371">
        <v>8.9642099999999996</v>
      </c>
      <c r="EX371">
        <v>0.29880699999999999</v>
      </c>
      <c r="FG371" t="s">
        <v>3</v>
      </c>
      <c r="FH371" t="s">
        <v>108</v>
      </c>
      <c r="FI371">
        <v>0.83</v>
      </c>
      <c r="FJ371">
        <v>14.009399999999999</v>
      </c>
      <c r="FK371">
        <v>0.54939000000000004</v>
      </c>
    </row>
    <row r="372" spans="1:167">
      <c r="A372" t="s">
        <v>3</v>
      </c>
      <c r="B372" t="s">
        <v>99</v>
      </c>
      <c r="C372">
        <v>0.49</v>
      </c>
      <c r="D372">
        <v>18.066800000000001</v>
      </c>
      <c r="E372">
        <v>0.60222799999999999</v>
      </c>
      <c r="G372" t="s">
        <v>3</v>
      </c>
      <c r="H372" t="s">
        <v>116</v>
      </c>
      <c r="I372">
        <v>0.6166666666666667</v>
      </c>
      <c r="J372">
        <v>18.444299999999998</v>
      </c>
      <c r="K372">
        <v>0.614811</v>
      </c>
      <c r="M372" t="s">
        <v>3</v>
      </c>
      <c r="N372" t="s">
        <v>316</v>
      </c>
      <c r="O372">
        <v>0.9</v>
      </c>
      <c r="P372">
        <v>10.3332</v>
      </c>
      <c r="Q372">
        <v>0.34444000000000002</v>
      </c>
      <c r="Y372" t="s">
        <v>3</v>
      </c>
      <c r="Z372" t="s">
        <v>316</v>
      </c>
      <c r="AA372">
        <v>1</v>
      </c>
      <c r="AB372">
        <v>6.40252</v>
      </c>
      <c r="AC372">
        <v>0.213417</v>
      </c>
      <c r="AE372" t="s">
        <v>3</v>
      </c>
      <c r="AF372" t="s">
        <v>315</v>
      </c>
      <c r="AG372">
        <v>0.37333333333333329</v>
      </c>
      <c r="AH372">
        <v>25.485099999999999</v>
      </c>
      <c r="AI372">
        <v>0.84950400000000004</v>
      </c>
      <c r="AK372" t="s">
        <v>3</v>
      </c>
      <c r="AL372" t="s">
        <v>300</v>
      </c>
      <c r="AM372">
        <v>0.8833333333333333</v>
      </c>
      <c r="AN372">
        <v>10.5007</v>
      </c>
      <c r="AO372">
        <v>0.350024</v>
      </c>
      <c r="AQ372" t="s">
        <v>3</v>
      </c>
      <c r="AR372" t="s">
        <v>316</v>
      </c>
      <c r="AS372">
        <v>8.666666666666667E-2</v>
      </c>
      <c r="AT372">
        <v>35.041200000000003</v>
      </c>
      <c r="AU372">
        <v>1.16804</v>
      </c>
      <c r="BO372" t="s">
        <v>3</v>
      </c>
      <c r="BP372" t="s">
        <v>159</v>
      </c>
      <c r="BQ372">
        <v>0.80666666666666664</v>
      </c>
      <c r="BR372">
        <v>14.7577</v>
      </c>
      <c r="BS372">
        <v>0.49192200000000003</v>
      </c>
      <c r="BV372" t="s">
        <v>3</v>
      </c>
      <c r="BW372" t="s">
        <v>98</v>
      </c>
      <c r="BX372">
        <v>1</v>
      </c>
      <c r="BY372">
        <v>3.55857</v>
      </c>
      <c r="BZ372">
        <v>0.118619</v>
      </c>
      <c r="CB372" t="s">
        <v>3</v>
      </c>
      <c r="CC372" t="s">
        <v>171</v>
      </c>
      <c r="CD372">
        <v>0.94666666666666666</v>
      </c>
      <c r="CE372">
        <v>5.3985200000000004</v>
      </c>
      <c r="CF372">
        <v>0.179951</v>
      </c>
      <c r="CN372" t="s">
        <v>3</v>
      </c>
      <c r="CO372" t="s">
        <v>90</v>
      </c>
      <c r="CP372">
        <v>1</v>
      </c>
      <c r="CQ372">
        <v>4.5143899999999997</v>
      </c>
      <c r="CR372">
        <v>0.15048</v>
      </c>
      <c r="DG372" t="s">
        <v>3</v>
      </c>
      <c r="DH372" t="s">
        <v>312</v>
      </c>
      <c r="DI372">
        <v>0.52</v>
      </c>
      <c r="DJ372">
        <v>20.609100000000002</v>
      </c>
      <c r="DK372">
        <v>0.68696900000000005</v>
      </c>
      <c r="DM372" t="s">
        <v>3</v>
      </c>
      <c r="DN372" t="s">
        <v>312</v>
      </c>
      <c r="DO372">
        <v>1</v>
      </c>
      <c r="DP372">
        <v>6.0789900000000001</v>
      </c>
      <c r="DQ372">
        <v>0.20263300000000001</v>
      </c>
      <c r="DT372" t="s">
        <v>3</v>
      </c>
      <c r="DU372" t="s">
        <v>312</v>
      </c>
      <c r="DV372">
        <v>0.93333333333333335</v>
      </c>
      <c r="DW372">
        <v>9.9828399999999995</v>
      </c>
      <c r="DX372">
        <v>0.33276099999999997</v>
      </c>
      <c r="DZ372" t="s">
        <v>3</v>
      </c>
      <c r="EA372" t="s">
        <v>139</v>
      </c>
      <c r="EB372">
        <v>0.46666666666666667</v>
      </c>
      <c r="EC372">
        <v>29.556699999999999</v>
      </c>
      <c r="ED372">
        <v>0.98522399999999999</v>
      </c>
      <c r="EF372" t="s">
        <v>3</v>
      </c>
      <c r="EG372" t="s">
        <v>113</v>
      </c>
      <c r="EH372">
        <v>0.14333333333333334</v>
      </c>
      <c r="EI372">
        <v>57.237299999999998</v>
      </c>
      <c r="EJ372">
        <v>2.0515099999999999</v>
      </c>
      <c r="EL372" t="s">
        <v>0</v>
      </c>
      <c r="EM372" t="s">
        <v>28</v>
      </c>
      <c r="EN372">
        <v>0.98333333333333328</v>
      </c>
      <c r="EO372">
        <v>6.1005700000000003</v>
      </c>
      <c r="EP372">
        <v>0.203352</v>
      </c>
      <c r="ET372" t="s">
        <v>3</v>
      </c>
      <c r="EU372" t="s">
        <v>303</v>
      </c>
      <c r="EV372">
        <v>0.97666666666666668</v>
      </c>
      <c r="EW372">
        <v>5.8034100000000004</v>
      </c>
      <c r="EX372">
        <v>0.19344700000000001</v>
      </c>
      <c r="FG372" t="s">
        <v>3</v>
      </c>
      <c r="FH372" t="s">
        <v>109</v>
      </c>
      <c r="FI372">
        <v>1</v>
      </c>
      <c r="FJ372">
        <v>7.4272799999999997</v>
      </c>
      <c r="FK372">
        <v>0.34869800000000001</v>
      </c>
    </row>
    <row r="373" spans="1:167">
      <c r="A373" t="s">
        <v>3</v>
      </c>
      <c r="B373" t="s">
        <v>100</v>
      </c>
      <c r="C373">
        <v>1</v>
      </c>
      <c r="D373">
        <v>9.8952000000000009</v>
      </c>
      <c r="E373">
        <v>0.32984000000000002</v>
      </c>
      <c r="G373" t="s">
        <v>3</v>
      </c>
      <c r="H373" t="s">
        <v>117</v>
      </c>
      <c r="I373">
        <v>0.69333333333333336</v>
      </c>
      <c r="J373">
        <v>16.829799999999999</v>
      </c>
      <c r="K373">
        <v>0.56099500000000002</v>
      </c>
      <c r="M373" t="s">
        <v>3</v>
      </c>
      <c r="N373" t="s">
        <v>317</v>
      </c>
      <c r="O373">
        <v>1</v>
      </c>
      <c r="P373">
        <v>5.8948799999999997</v>
      </c>
      <c r="Q373">
        <v>0.196496</v>
      </c>
      <c r="Y373" t="s">
        <v>3</v>
      </c>
      <c r="Z373" t="s">
        <v>317</v>
      </c>
      <c r="AA373">
        <v>1</v>
      </c>
      <c r="AB373">
        <v>6.6230500000000001</v>
      </c>
      <c r="AC373">
        <v>0.22076799999999999</v>
      </c>
      <c r="AE373" t="s">
        <v>3</v>
      </c>
      <c r="AF373" t="s">
        <v>316</v>
      </c>
      <c r="AG373">
        <v>0.56666666666666665</v>
      </c>
      <c r="AH373">
        <v>18.755800000000001</v>
      </c>
      <c r="AI373">
        <v>0.62519400000000003</v>
      </c>
      <c r="AK373" t="s">
        <v>3</v>
      </c>
      <c r="AL373" t="s">
        <v>301</v>
      </c>
      <c r="AM373">
        <v>1</v>
      </c>
      <c r="AN373">
        <v>4.5434400000000004</v>
      </c>
      <c r="AO373">
        <v>0.151448</v>
      </c>
      <c r="AQ373" t="s">
        <v>3</v>
      </c>
      <c r="AR373" t="s">
        <v>317</v>
      </c>
      <c r="AS373">
        <v>0.18333333333333332</v>
      </c>
      <c r="AT373">
        <v>33.819400000000002</v>
      </c>
      <c r="AU373">
        <v>1.12731</v>
      </c>
      <c r="BO373" t="s">
        <v>3</v>
      </c>
      <c r="BP373" t="s">
        <v>160</v>
      </c>
      <c r="BQ373">
        <v>0.74</v>
      </c>
      <c r="BR373">
        <v>15.392899999999999</v>
      </c>
      <c r="BS373">
        <v>0.51309700000000003</v>
      </c>
      <c r="BV373" t="s">
        <v>3</v>
      </c>
      <c r="BW373" t="s">
        <v>99</v>
      </c>
      <c r="BX373">
        <v>0.95666666666666667</v>
      </c>
      <c r="BY373">
        <v>6.2858900000000002</v>
      </c>
      <c r="BZ373">
        <v>0.20952999999999999</v>
      </c>
      <c r="CB373" t="s">
        <v>3</v>
      </c>
      <c r="CC373" t="s">
        <v>172</v>
      </c>
      <c r="CD373">
        <v>0.97000000000000008</v>
      </c>
      <c r="CE373">
        <v>4.6988899999999996</v>
      </c>
      <c r="CF373">
        <v>0.15662999999999999</v>
      </c>
      <c r="CN373" t="s">
        <v>3</v>
      </c>
      <c r="CO373" t="s">
        <v>91</v>
      </c>
      <c r="CP373">
        <v>0.88666666666666671</v>
      </c>
      <c r="CQ373">
        <v>8.1946300000000001</v>
      </c>
      <c r="CR373">
        <v>0.27315400000000001</v>
      </c>
      <c r="DG373" t="s">
        <v>3</v>
      </c>
      <c r="DH373" t="s">
        <v>313</v>
      </c>
      <c r="DI373">
        <v>0.77999999999999992</v>
      </c>
      <c r="DJ373">
        <v>14.968999999999999</v>
      </c>
      <c r="DK373">
        <v>0.49896699999999999</v>
      </c>
      <c r="DM373" t="s">
        <v>3</v>
      </c>
      <c r="DN373" t="s">
        <v>313</v>
      </c>
      <c r="DO373">
        <v>1</v>
      </c>
      <c r="DP373">
        <v>5.5773599999999997</v>
      </c>
      <c r="DQ373">
        <v>0.18591199999999999</v>
      </c>
      <c r="DT373" t="s">
        <v>3</v>
      </c>
      <c r="DU373" t="s">
        <v>313</v>
      </c>
      <c r="DV373">
        <v>0.94333333333333336</v>
      </c>
      <c r="DW373">
        <v>10.161799999999999</v>
      </c>
      <c r="DX373">
        <v>0.33872799999999997</v>
      </c>
      <c r="DZ373" t="s">
        <v>3</v>
      </c>
      <c r="EA373" t="s">
        <v>140</v>
      </c>
      <c r="EB373">
        <v>0</v>
      </c>
      <c r="EC373">
        <v>58.973399999999998</v>
      </c>
      <c r="ED373">
        <v>2.0476899999999998</v>
      </c>
      <c r="EF373" t="s">
        <v>3</v>
      </c>
      <c r="EG373" t="s">
        <v>114</v>
      </c>
      <c r="EH373">
        <v>0.91</v>
      </c>
      <c r="EI373">
        <v>12.989000000000001</v>
      </c>
      <c r="EJ373">
        <v>0.43296600000000002</v>
      </c>
      <c r="EL373" t="s">
        <v>0</v>
      </c>
      <c r="EM373" t="s">
        <v>29</v>
      </c>
      <c r="EN373">
        <v>1</v>
      </c>
      <c r="EO373">
        <v>5.0167000000000002</v>
      </c>
      <c r="EP373">
        <v>0.16722300000000001</v>
      </c>
      <c r="ET373" t="s">
        <v>3</v>
      </c>
      <c r="EU373" t="s">
        <v>304</v>
      </c>
      <c r="EV373">
        <v>0.97000000000000008</v>
      </c>
      <c r="EW373">
        <v>6.1665099999999997</v>
      </c>
      <c r="EX373">
        <v>0.20555000000000001</v>
      </c>
      <c r="FG373" t="s">
        <v>3</v>
      </c>
      <c r="FH373" t="s">
        <v>110</v>
      </c>
      <c r="FI373">
        <v>0.75333333333333341</v>
      </c>
      <c r="FJ373">
        <v>9.6704600000000003</v>
      </c>
      <c r="FK373">
        <v>0.48595300000000002</v>
      </c>
    </row>
    <row r="374" spans="1:167">
      <c r="A374" t="s">
        <v>3</v>
      </c>
      <c r="B374" t="s">
        <v>101</v>
      </c>
      <c r="C374">
        <v>1</v>
      </c>
      <c r="D374">
        <v>7.5357099999999999</v>
      </c>
      <c r="E374">
        <v>0.25119000000000002</v>
      </c>
      <c r="G374" t="s">
        <v>3</v>
      </c>
      <c r="H374" t="s">
        <v>118</v>
      </c>
      <c r="I374">
        <v>0.85</v>
      </c>
      <c r="J374">
        <v>11.8506</v>
      </c>
      <c r="K374">
        <v>0.39501799999999998</v>
      </c>
      <c r="M374" t="s">
        <v>3</v>
      </c>
      <c r="N374" t="s">
        <v>318</v>
      </c>
      <c r="O374">
        <v>1</v>
      </c>
      <c r="P374">
        <v>4.85433</v>
      </c>
      <c r="Q374">
        <v>0.16181100000000001</v>
      </c>
      <c r="Y374" t="s">
        <v>3</v>
      </c>
      <c r="Z374" t="s">
        <v>318</v>
      </c>
      <c r="AA374">
        <v>1</v>
      </c>
      <c r="AB374">
        <v>5.4248200000000004</v>
      </c>
      <c r="AC374">
        <v>0.18082699999999999</v>
      </c>
      <c r="AE374" t="s">
        <v>3</v>
      </c>
      <c r="AF374" t="s">
        <v>317</v>
      </c>
      <c r="AG374">
        <v>0.19666666666666668</v>
      </c>
      <c r="AH374">
        <v>29.897200000000002</v>
      </c>
      <c r="AI374">
        <v>0.99657399999999996</v>
      </c>
      <c r="AK374" t="s">
        <v>3</v>
      </c>
      <c r="AL374" t="s">
        <v>302</v>
      </c>
      <c r="AM374">
        <v>1</v>
      </c>
      <c r="AN374">
        <v>6.9684600000000003</v>
      </c>
      <c r="AO374">
        <v>0.23228199999999999</v>
      </c>
      <c r="AQ374" t="s">
        <v>3</v>
      </c>
      <c r="AR374" t="s">
        <v>318</v>
      </c>
      <c r="AS374">
        <v>0.18000000000000002</v>
      </c>
      <c r="AT374">
        <v>31.074400000000001</v>
      </c>
      <c r="AU374">
        <v>1.0358099999999999</v>
      </c>
      <c r="BO374" t="s">
        <v>3</v>
      </c>
      <c r="BP374" t="s">
        <v>161</v>
      </c>
      <c r="BQ374">
        <v>0.81333333333333324</v>
      </c>
      <c r="BR374">
        <v>13.403499999999999</v>
      </c>
      <c r="BS374">
        <v>0.44678200000000001</v>
      </c>
      <c r="BV374" t="s">
        <v>3</v>
      </c>
      <c r="BW374" t="s">
        <v>100</v>
      </c>
      <c r="BX374">
        <v>1</v>
      </c>
      <c r="BY374">
        <v>4.9998699999999996</v>
      </c>
      <c r="BZ374">
        <v>0.166662</v>
      </c>
      <c r="CB374" t="s">
        <v>3</v>
      </c>
      <c r="CC374" t="s">
        <v>173</v>
      </c>
      <c r="CD374">
        <v>1</v>
      </c>
      <c r="CE374">
        <v>6.2143199999999998</v>
      </c>
      <c r="CF374">
        <v>0.20714399999999999</v>
      </c>
      <c r="CN374" t="s">
        <v>3</v>
      </c>
      <c r="CO374" t="s">
        <v>92</v>
      </c>
      <c r="CP374">
        <v>0.65666666666666662</v>
      </c>
      <c r="CQ374">
        <v>38.667200000000001</v>
      </c>
      <c r="CR374">
        <v>1.28891</v>
      </c>
      <c r="DG374" t="s">
        <v>3</v>
      </c>
      <c r="DH374" t="s">
        <v>314</v>
      </c>
      <c r="DI374">
        <v>0.73666666666666669</v>
      </c>
      <c r="DJ374">
        <v>15.8843</v>
      </c>
      <c r="DK374">
        <v>0.529478</v>
      </c>
      <c r="DM374" t="s">
        <v>3</v>
      </c>
      <c r="DN374" t="s">
        <v>314</v>
      </c>
      <c r="DO374">
        <v>0.95333333333333337</v>
      </c>
      <c r="DP374">
        <v>6.4552199999999997</v>
      </c>
      <c r="DQ374">
        <v>0.215174</v>
      </c>
      <c r="DT374" t="s">
        <v>3</v>
      </c>
      <c r="DU374" t="s">
        <v>314</v>
      </c>
      <c r="DV374">
        <v>0.86333333333333329</v>
      </c>
      <c r="DW374">
        <v>11.4072</v>
      </c>
      <c r="DX374">
        <v>0.38024000000000002</v>
      </c>
      <c r="DZ374" t="s">
        <v>3</v>
      </c>
      <c r="EA374" t="s">
        <v>141</v>
      </c>
      <c r="EB374">
        <v>1.3333333333333334E-2</v>
      </c>
      <c r="EC374">
        <v>70.426900000000003</v>
      </c>
      <c r="ED374">
        <v>2.4036499999999998</v>
      </c>
      <c r="EF374" t="s">
        <v>3</v>
      </c>
      <c r="EG374" t="s">
        <v>115</v>
      </c>
      <c r="EH374">
        <v>1</v>
      </c>
      <c r="EI374">
        <v>9.1319499999999998</v>
      </c>
      <c r="EJ374">
        <v>0.304398</v>
      </c>
      <c r="EL374" t="s">
        <v>0</v>
      </c>
      <c r="EM374" t="s">
        <v>30</v>
      </c>
      <c r="EN374">
        <v>1</v>
      </c>
      <c r="EO374">
        <v>4.0324600000000004</v>
      </c>
      <c r="EP374">
        <v>0.13441500000000001</v>
      </c>
      <c r="ET374" t="s">
        <v>3</v>
      </c>
      <c r="EU374" t="s">
        <v>305</v>
      </c>
      <c r="EV374">
        <v>0.98333333333333328</v>
      </c>
      <c r="EW374">
        <v>4.4210099999999999</v>
      </c>
      <c r="EX374">
        <v>0.147367</v>
      </c>
      <c r="FG374" t="s">
        <v>3</v>
      </c>
      <c r="FH374" t="s">
        <v>111</v>
      </c>
      <c r="FI374">
        <v>1</v>
      </c>
      <c r="FJ374">
        <v>9.2409199999999991</v>
      </c>
      <c r="FK374">
        <v>0.32885799999999998</v>
      </c>
    </row>
    <row r="375" spans="1:167">
      <c r="A375" t="s">
        <v>3</v>
      </c>
      <c r="B375" t="s">
        <v>102</v>
      </c>
      <c r="C375">
        <v>0.7</v>
      </c>
      <c r="D375">
        <v>14.326599999999999</v>
      </c>
      <c r="E375">
        <v>0.47755399999999998</v>
      </c>
      <c r="G375" t="s">
        <v>3</v>
      </c>
      <c r="H375" t="s">
        <v>119</v>
      </c>
      <c r="I375">
        <v>0.71333333333333326</v>
      </c>
      <c r="J375">
        <v>13.107900000000001</v>
      </c>
      <c r="K375">
        <v>0.43692900000000001</v>
      </c>
      <c r="M375" t="s">
        <v>3</v>
      </c>
      <c r="N375" t="s">
        <v>319</v>
      </c>
      <c r="O375">
        <v>0.82333333333333336</v>
      </c>
      <c r="P375">
        <v>10.975899999999999</v>
      </c>
      <c r="Q375">
        <v>0.36586200000000002</v>
      </c>
      <c r="Y375" t="s">
        <v>3</v>
      </c>
      <c r="Z375" t="s">
        <v>319</v>
      </c>
      <c r="AA375">
        <v>1</v>
      </c>
      <c r="AB375">
        <v>6.8712400000000002</v>
      </c>
      <c r="AC375">
        <v>0.22904099999999999</v>
      </c>
      <c r="AE375" t="s">
        <v>3</v>
      </c>
      <c r="AF375" t="s">
        <v>318</v>
      </c>
      <c r="AG375">
        <v>0.33999999999999997</v>
      </c>
      <c r="AH375">
        <v>25.737400000000001</v>
      </c>
      <c r="AI375">
        <v>0.85791499999999998</v>
      </c>
      <c r="AK375" t="s">
        <v>3</v>
      </c>
      <c r="AL375" t="s">
        <v>303</v>
      </c>
      <c r="AM375">
        <v>1</v>
      </c>
      <c r="AN375">
        <v>7.2195400000000003</v>
      </c>
      <c r="AO375">
        <v>0.240651</v>
      </c>
      <c r="AQ375" t="s">
        <v>3</v>
      </c>
      <c r="AR375" t="s">
        <v>319</v>
      </c>
      <c r="AS375">
        <v>0.18333333333333332</v>
      </c>
      <c r="AT375">
        <v>30.840599999999998</v>
      </c>
      <c r="AU375">
        <v>1.0280199999999999</v>
      </c>
      <c r="BO375" t="s">
        <v>3</v>
      </c>
      <c r="BP375" t="s">
        <v>162</v>
      </c>
      <c r="BQ375">
        <v>0.77666666666666673</v>
      </c>
      <c r="BR375">
        <v>13.673400000000001</v>
      </c>
      <c r="BS375">
        <v>0.45578099999999999</v>
      </c>
      <c r="BV375" t="s">
        <v>3</v>
      </c>
      <c r="BW375" t="s">
        <v>101</v>
      </c>
      <c r="BX375">
        <v>1</v>
      </c>
      <c r="BY375">
        <v>4.6402200000000002</v>
      </c>
      <c r="BZ375">
        <v>0.15467400000000001</v>
      </c>
      <c r="CB375" t="s">
        <v>3</v>
      </c>
      <c r="CC375" t="s">
        <v>174</v>
      </c>
      <c r="CD375">
        <v>0.85333333333333339</v>
      </c>
      <c r="CE375">
        <v>9.6343599999999991</v>
      </c>
      <c r="CF375">
        <v>0.32114500000000001</v>
      </c>
      <c r="CN375" t="s">
        <v>3</v>
      </c>
      <c r="CO375" t="s">
        <v>93</v>
      </c>
      <c r="CP375">
        <v>0.25666666666666665</v>
      </c>
      <c r="CQ375">
        <v>97.158199999999994</v>
      </c>
      <c r="CR375">
        <v>3.23861</v>
      </c>
      <c r="DG375" t="s">
        <v>3</v>
      </c>
      <c r="DH375" t="s">
        <v>315</v>
      </c>
      <c r="DI375">
        <v>0.86333333333333329</v>
      </c>
      <c r="DJ375">
        <v>15.649900000000001</v>
      </c>
      <c r="DK375">
        <v>0.52166199999999996</v>
      </c>
      <c r="DM375" t="s">
        <v>3</v>
      </c>
      <c r="DN375" t="s">
        <v>315</v>
      </c>
      <c r="DO375">
        <v>0.96000000000000008</v>
      </c>
      <c r="DP375">
        <v>6.8407900000000001</v>
      </c>
      <c r="DQ375">
        <v>0.22802600000000001</v>
      </c>
      <c r="DT375" t="s">
        <v>3</v>
      </c>
      <c r="DU375" t="s">
        <v>315</v>
      </c>
      <c r="DV375">
        <v>0.96000000000000008</v>
      </c>
      <c r="DW375">
        <v>11.627000000000001</v>
      </c>
      <c r="DX375">
        <v>0.38756800000000002</v>
      </c>
      <c r="DZ375" t="s">
        <v>3</v>
      </c>
      <c r="EA375" t="s">
        <v>142</v>
      </c>
      <c r="EB375">
        <v>0.56333333333333324</v>
      </c>
      <c r="EC375">
        <v>34.877000000000002</v>
      </c>
      <c r="ED375">
        <v>1.1625700000000001</v>
      </c>
      <c r="EF375" t="s">
        <v>3</v>
      </c>
      <c r="EG375" t="s">
        <v>116</v>
      </c>
      <c r="EH375">
        <v>1</v>
      </c>
      <c r="EI375">
        <v>5.6212799999999996</v>
      </c>
      <c r="EJ375">
        <v>0.18737599999999999</v>
      </c>
      <c r="EL375" t="s">
        <v>0</v>
      </c>
      <c r="EM375" t="s">
        <v>31</v>
      </c>
      <c r="EN375">
        <v>1</v>
      </c>
      <c r="EO375">
        <v>5.4977400000000003</v>
      </c>
      <c r="EP375">
        <v>0.183258</v>
      </c>
      <c r="ET375" t="s">
        <v>3</v>
      </c>
      <c r="EU375" t="s">
        <v>306</v>
      </c>
      <c r="EV375">
        <v>0.90666666666666662</v>
      </c>
      <c r="EW375">
        <v>8.5328099999999996</v>
      </c>
      <c r="EX375">
        <v>0.28442699999999999</v>
      </c>
      <c r="FG375" t="s">
        <v>3</v>
      </c>
      <c r="FH375" t="s">
        <v>112</v>
      </c>
      <c r="FI375">
        <v>0.99666666666666659</v>
      </c>
      <c r="FJ375">
        <v>6.7946200000000001</v>
      </c>
      <c r="FK375">
        <v>0.28913299999999997</v>
      </c>
    </row>
    <row r="376" spans="1:167">
      <c r="A376" t="s">
        <v>3</v>
      </c>
      <c r="B376" t="s">
        <v>103</v>
      </c>
      <c r="C376">
        <v>0.18666666666666665</v>
      </c>
      <c r="D376">
        <v>26.5563</v>
      </c>
      <c r="E376">
        <v>0.88521000000000005</v>
      </c>
      <c r="G376" t="s">
        <v>3</v>
      </c>
      <c r="H376" t="s">
        <v>120</v>
      </c>
      <c r="I376">
        <v>9.4890510948905105E-2</v>
      </c>
      <c r="J376">
        <v>10.5405</v>
      </c>
      <c r="K376">
        <v>1.02335</v>
      </c>
      <c r="M376" t="s">
        <v>3</v>
      </c>
      <c r="N376" t="s">
        <v>320</v>
      </c>
      <c r="O376">
        <v>0.78666666666666674</v>
      </c>
      <c r="P376">
        <v>10.5527</v>
      </c>
      <c r="Q376">
        <v>0.35175699999999999</v>
      </c>
      <c r="Y376" t="s">
        <v>3</v>
      </c>
      <c r="Z376" t="s">
        <v>320</v>
      </c>
      <c r="AA376">
        <v>1</v>
      </c>
      <c r="AB376">
        <v>7.2587000000000002</v>
      </c>
      <c r="AC376">
        <v>0.24195700000000001</v>
      </c>
      <c r="AE376" t="s">
        <v>3</v>
      </c>
      <c r="AF376" t="s">
        <v>319</v>
      </c>
      <c r="AG376">
        <v>0.26333333333333336</v>
      </c>
      <c r="AH376">
        <v>30.4194</v>
      </c>
      <c r="AI376">
        <v>1.0139800000000001</v>
      </c>
      <c r="AK376" t="s">
        <v>3</v>
      </c>
      <c r="AL376" t="s">
        <v>304</v>
      </c>
      <c r="AM376">
        <v>0.91333333333333333</v>
      </c>
      <c r="AN376">
        <v>8.6234400000000004</v>
      </c>
      <c r="AO376">
        <v>0.28744799999999998</v>
      </c>
      <c r="AQ376" t="s">
        <v>3</v>
      </c>
      <c r="AR376" t="s">
        <v>320</v>
      </c>
      <c r="AS376">
        <v>0</v>
      </c>
      <c r="AT376">
        <v>39.790999999999997</v>
      </c>
      <c r="AU376">
        <v>1.32637</v>
      </c>
      <c r="BO376" t="s">
        <v>3</v>
      </c>
      <c r="BP376" t="s">
        <v>163</v>
      </c>
      <c r="BQ376">
        <v>0.85666666666666669</v>
      </c>
      <c r="BR376">
        <v>12.8742</v>
      </c>
      <c r="BS376">
        <v>0.42914099999999999</v>
      </c>
      <c r="BV376" t="s">
        <v>3</v>
      </c>
      <c r="BW376" t="s">
        <v>102</v>
      </c>
      <c r="BX376">
        <v>1</v>
      </c>
      <c r="BY376">
        <v>3.35297</v>
      </c>
      <c r="BZ376">
        <v>0.111766</v>
      </c>
      <c r="CB376" t="s">
        <v>3</v>
      </c>
      <c r="CC376" t="s">
        <v>175</v>
      </c>
      <c r="CD376">
        <v>0.58666666666666667</v>
      </c>
      <c r="CE376">
        <v>22.253499999999999</v>
      </c>
      <c r="CF376">
        <v>0.74178200000000005</v>
      </c>
      <c r="CN376" t="s">
        <v>3</v>
      </c>
      <c r="CO376" t="s">
        <v>94</v>
      </c>
      <c r="CP376">
        <v>0.66666666666666663</v>
      </c>
      <c r="CQ376">
        <v>34.328499999999998</v>
      </c>
      <c r="CR376">
        <v>1.14428</v>
      </c>
      <c r="DG376" t="s">
        <v>3</v>
      </c>
      <c r="DH376" t="s">
        <v>316</v>
      </c>
      <c r="DI376">
        <v>0.32666666666666672</v>
      </c>
      <c r="DJ376">
        <v>37.9636</v>
      </c>
      <c r="DK376">
        <v>1.26545</v>
      </c>
      <c r="DM376" t="s">
        <v>3</v>
      </c>
      <c r="DN376" t="s">
        <v>316</v>
      </c>
      <c r="DO376">
        <v>1</v>
      </c>
      <c r="DP376">
        <v>4.8964999999999996</v>
      </c>
      <c r="DQ376">
        <v>0.163217</v>
      </c>
      <c r="DT376" t="s">
        <v>3</v>
      </c>
      <c r="DU376" t="s">
        <v>316</v>
      </c>
      <c r="DV376">
        <v>1</v>
      </c>
      <c r="DW376">
        <v>9.5884800000000006</v>
      </c>
      <c r="DX376">
        <v>0.31961600000000001</v>
      </c>
      <c r="DZ376" t="s">
        <v>3</v>
      </c>
      <c r="EA376" t="s">
        <v>143</v>
      </c>
      <c r="EB376">
        <v>1</v>
      </c>
      <c r="EC376">
        <v>5.2333299999999996</v>
      </c>
      <c r="ED376">
        <v>0.17444399999999999</v>
      </c>
      <c r="EF376" t="s">
        <v>3</v>
      </c>
      <c r="EG376" t="s">
        <v>117</v>
      </c>
      <c r="EH376">
        <v>1</v>
      </c>
      <c r="EI376">
        <v>6.0074500000000004</v>
      </c>
      <c r="EJ376">
        <v>0.20024800000000001</v>
      </c>
      <c r="EL376" t="s">
        <v>0</v>
      </c>
      <c r="EM376" t="s">
        <v>32</v>
      </c>
      <c r="EN376">
        <v>0.91333333333333333</v>
      </c>
      <c r="EO376">
        <v>8.7771899999999992</v>
      </c>
      <c r="EP376">
        <v>0.29257300000000003</v>
      </c>
      <c r="ET376" t="s">
        <v>3</v>
      </c>
      <c r="EU376" t="s">
        <v>307</v>
      </c>
      <c r="EV376">
        <v>0.68333333333333335</v>
      </c>
      <c r="EW376">
        <v>15.6982</v>
      </c>
      <c r="EX376">
        <v>0.52327500000000005</v>
      </c>
      <c r="FG376" t="s">
        <v>3</v>
      </c>
      <c r="FH376" t="s">
        <v>113</v>
      </c>
      <c r="FI376">
        <v>1</v>
      </c>
      <c r="FJ376">
        <v>9.3013100000000009</v>
      </c>
      <c r="FK376">
        <v>0.35501199999999999</v>
      </c>
    </row>
    <row r="377" spans="1:167">
      <c r="A377" t="s">
        <v>3</v>
      </c>
      <c r="B377" t="s">
        <v>104</v>
      </c>
      <c r="C377">
        <v>0.20666666666666667</v>
      </c>
      <c r="D377">
        <v>34.4054</v>
      </c>
      <c r="E377">
        <v>1.1468499999999999</v>
      </c>
      <c r="G377" t="s">
        <v>3</v>
      </c>
      <c r="H377" t="s">
        <v>121</v>
      </c>
      <c r="I377">
        <v>0.29692832764505117</v>
      </c>
      <c r="J377">
        <v>22.807200000000002</v>
      </c>
      <c r="K377">
        <v>0.83543000000000001</v>
      </c>
      <c r="M377" t="s">
        <v>3</v>
      </c>
      <c r="N377" t="s">
        <v>321</v>
      </c>
      <c r="O377">
        <v>1</v>
      </c>
      <c r="P377">
        <v>6.1253599999999997</v>
      </c>
      <c r="Q377">
        <v>0.204179</v>
      </c>
      <c r="Y377" t="s">
        <v>3</v>
      </c>
      <c r="Z377" t="s">
        <v>321</v>
      </c>
      <c r="AA377">
        <v>1</v>
      </c>
      <c r="AB377">
        <v>6.86972</v>
      </c>
      <c r="AC377">
        <v>0.228991</v>
      </c>
      <c r="AE377" t="s">
        <v>3</v>
      </c>
      <c r="AF377" t="s">
        <v>320</v>
      </c>
      <c r="AG377">
        <v>0.33</v>
      </c>
      <c r="AH377">
        <v>27.479299999999999</v>
      </c>
      <c r="AI377">
        <v>0.91597499999999998</v>
      </c>
      <c r="AK377" t="s">
        <v>3</v>
      </c>
      <c r="AL377" t="s">
        <v>305</v>
      </c>
      <c r="AM377">
        <v>1</v>
      </c>
      <c r="AN377">
        <v>8.6677300000000006</v>
      </c>
      <c r="AO377">
        <v>0.28892400000000001</v>
      </c>
      <c r="AQ377" t="s">
        <v>3</v>
      </c>
      <c r="AR377" t="s">
        <v>321</v>
      </c>
      <c r="AS377">
        <v>0.26666666666666666</v>
      </c>
      <c r="AT377">
        <v>30.437000000000001</v>
      </c>
      <c r="AU377">
        <v>1.01457</v>
      </c>
      <c r="BO377" t="s">
        <v>3</v>
      </c>
      <c r="BP377" t="s">
        <v>164</v>
      </c>
      <c r="BQ377">
        <v>0.59666666666666657</v>
      </c>
      <c r="BR377">
        <v>15.885999999999999</v>
      </c>
      <c r="BS377">
        <v>0.52953399999999995</v>
      </c>
      <c r="BV377" t="s">
        <v>3</v>
      </c>
      <c r="BW377" t="s">
        <v>103</v>
      </c>
      <c r="BX377">
        <v>1</v>
      </c>
      <c r="BY377">
        <v>2.7901400000000001</v>
      </c>
      <c r="BZ377">
        <v>9.3004699999999996E-2</v>
      </c>
      <c r="CB377" t="s">
        <v>3</v>
      </c>
      <c r="CC377" t="s">
        <v>176</v>
      </c>
      <c r="CD377">
        <v>0.70666666666666667</v>
      </c>
      <c r="CE377">
        <v>15.2287</v>
      </c>
      <c r="CF377">
        <v>0.50762499999999999</v>
      </c>
      <c r="CN377" t="s">
        <v>3</v>
      </c>
      <c r="CO377" t="s">
        <v>95</v>
      </c>
      <c r="CP377">
        <v>0.83333333333333337</v>
      </c>
      <c r="CQ377">
        <v>12.0307</v>
      </c>
      <c r="CR377">
        <v>0.40102300000000002</v>
      </c>
      <c r="DG377" t="s">
        <v>3</v>
      </c>
      <c r="DH377" t="s">
        <v>317</v>
      </c>
      <c r="DI377">
        <v>0.31666666666666665</v>
      </c>
      <c r="DJ377">
        <v>52.361699999999999</v>
      </c>
      <c r="DK377">
        <v>1.7749699999999999</v>
      </c>
      <c r="DM377" t="s">
        <v>3</v>
      </c>
      <c r="DN377" t="s">
        <v>317</v>
      </c>
      <c r="DO377">
        <v>0.57999999999999996</v>
      </c>
      <c r="DP377">
        <v>19.4236</v>
      </c>
      <c r="DQ377">
        <v>0.64745299999999995</v>
      </c>
      <c r="DT377" t="s">
        <v>3</v>
      </c>
      <c r="DU377" t="s">
        <v>317</v>
      </c>
      <c r="DV377">
        <v>0.97333333333333327</v>
      </c>
      <c r="DW377">
        <v>8.0130499999999998</v>
      </c>
      <c r="DX377">
        <v>0.26710200000000001</v>
      </c>
      <c r="DZ377" t="s">
        <v>3</v>
      </c>
      <c r="EA377" t="s">
        <v>144</v>
      </c>
      <c r="EB377">
        <v>0.83653846153846156</v>
      </c>
      <c r="EC377">
        <v>3.64622</v>
      </c>
      <c r="ED377">
        <v>0.35059800000000002</v>
      </c>
      <c r="EF377" t="s">
        <v>3</v>
      </c>
      <c r="EG377" t="s">
        <v>118</v>
      </c>
      <c r="EH377">
        <v>1</v>
      </c>
      <c r="EI377">
        <v>6.3040599999999998</v>
      </c>
      <c r="EJ377">
        <v>0.21013499999999999</v>
      </c>
      <c r="EL377" t="s">
        <v>0</v>
      </c>
      <c r="EM377" t="s">
        <v>33</v>
      </c>
      <c r="EN377">
        <v>1</v>
      </c>
      <c r="EO377">
        <v>5.2003300000000001</v>
      </c>
      <c r="EP377">
        <v>0.173344</v>
      </c>
      <c r="ET377" t="s">
        <v>3</v>
      </c>
      <c r="EU377" t="s">
        <v>308</v>
      </c>
      <c r="EV377">
        <v>0.52333333333333332</v>
      </c>
      <c r="EW377">
        <v>22.3217</v>
      </c>
      <c r="EX377">
        <v>0.74405699999999997</v>
      </c>
      <c r="FG377" t="s">
        <v>3</v>
      </c>
      <c r="FH377" t="s">
        <v>114</v>
      </c>
      <c r="FI377">
        <v>1</v>
      </c>
      <c r="FJ377">
        <v>8.5038099999999996</v>
      </c>
      <c r="FK377">
        <v>0.30699700000000002</v>
      </c>
    </row>
    <row r="378" spans="1:167">
      <c r="A378" t="s">
        <v>3</v>
      </c>
      <c r="B378" t="s">
        <v>105</v>
      </c>
      <c r="C378">
        <v>0.33999999999999997</v>
      </c>
      <c r="D378">
        <v>22.852399999999999</v>
      </c>
      <c r="E378">
        <v>0.76174600000000003</v>
      </c>
      <c r="G378" t="s">
        <v>3</v>
      </c>
      <c r="H378" t="s">
        <v>122</v>
      </c>
      <c r="I378">
        <v>0.6166666666666667</v>
      </c>
      <c r="J378">
        <v>18.670100000000001</v>
      </c>
      <c r="K378">
        <v>0.62233799999999995</v>
      </c>
      <c r="M378" t="s">
        <v>3</v>
      </c>
      <c r="N378" t="s">
        <v>322</v>
      </c>
      <c r="O378">
        <v>1</v>
      </c>
      <c r="P378">
        <v>5.2860399999999998</v>
      </c>
      <c r="Q378">
        <v>0.176201</v>
      </c>
      <c r="Y378" t="s">
        <v>3</v>
      </c>
      <c r="Z378" t="s">
        <v>322</v>
      </c>
      <c r="AA378">
        <v>1</v>
      </c>
      <c r="AB378">
        <v>5.6587300000000003</v>
      </c>
      <c r="AC378">
        <v>0.18862400000000001</v>
      </c>
      <c r="AE378" t="s">
        <v>3</v>
      </c>
      <c r="AF378" t="s">
        <v>321</v>
      </c>
      <c r="AG378">
        <v>0.12666666666666665</v>
      </c>
      <c r="AH378">
        <v>32.303100000000001</v>
      </c>
      <c r="AI378">
        <v>1.07677</v>
      </c>
      <c r="AK378" t="s">
        <v>3</v>
      </c>
      <c r="AL378" t="s">
        <v>306</v>
      </c>
      <c r="AM378">
        <v>1</v>
      </c>
      <c r="AN378">
        <v>7.5219800000000001</v>
      </c>
      <c r="AO378">
        <v>0.25073299999999998</v>
      </c>
      <c r="AQ378" t="s">
        <v>3</v>
      </c>
      <c r="AR378" t="s">
        <v>322</v>
      </c>
      <c r="AS378">
        <v>0.42333333333333328</v>
      </c>
      <c r="AT378">
        <v>25.1126</v>
      </c>
      <c r="AU378">
        <v>0.837086</v>
      </c>
      <c r="BO378" t="s">
        <v>3</v>
      </c>
      <c r="BP378" t="s">
        <v>165</v>
      </c>
      <c r="BQ378">
        <v>1</v>
      </c>
      <c r="BR378">
        <v>8.4922799999999992</v>
      </c>
      <c r="BS378">
        <v>0.28307599999999999</v>
      </c>
      <c r="BV378" t="s">
        <v>3</v>
      </c>
      <c r="BW378" t="s">
        <v>104</v>
      </c>
      <c r="BX378">
        <v>1</v>
      </c>
      <c r="BY378">
        <v>6.29474</v>
      </c>
      <c r="BZ378">
        <v>0.20982500000000001</v>
      </c>
      <c r="CB378" t="s">
        <v>3</v>
      </c>
      <c r="CC378" t="s">
        <v>177</v>
      </c>
      <c r="CD378">
        <v>0.59333333333333338</v>
      </c>
      <c r="CE378">
        <v>19.313700000000001</v>
      </c>
      <c r="CF378">
        <v>0.643791</v>
      </c>
      <c r="CN378" t="s">
        <v>3</v>
      </c>
      <c r="CO378" t="s">
        <v>96</v>
      </c>
      <c r="CP378">
        <v>1</v>
      </c>
      <c r="CQ378">
        <v>5.0627800000000001</v>
      </c>
      <c r="CR378">
        <v>0.16875899999999999</v>
      </c>
      <c r="DG378" t="s">
        <v>3</v>
      </c>
      <c r="DH378" t="s">
        <v>318</v>
      </c>
      <c r="DI378">
        <v>0.34666666666666668</v>
      </c>
      <c r="DJ378">
        <v>47.334800000000001</v>
      </c>
      <c r="DK378">
        <v>1.62663</v>
      </c>
      <c r="DM378" t="s">
        <v>3</v>
      </c>
      <c r="DN378" t="s">
        <v>318</v>
      </c>
      <c r="DO378">
        <v>0.71666666666666667</v>
      </c>
      <c r="DP378">
        <v>11.3118</v>
      </c>
      <c r="DQ378">
        <v>0.37706000000000001</v>
      </c>
      <c r="DT378" t="s">
        <v>3</v>
      </c>
      <c r="DU378" t="s">
        <v>318</v>
      </c>
      <c r="DV378">
        <v>1</v>
      </c>
      <c r="DW378">
        <v>8.4293300000000002</v>
      </c>
      <c r="DX378">
        <v>0.28097800000000001</v>
      </c>
      <c r="EF378" t="s">
        <v>3</v>
      </c>
      <c r="EG378" t="s">
        <v>119</v>
      </c>
      <c r="EH378">
        <v>1</v>
      </c>
      <c r="EI378">
        <v>8.14072</v>
      </c>
      <c r="EJ378">
        <v>0.27135700000000001</v>
      </c>
      <c r="EL378" t="s">
        <v>0</v>
      </c>
      <c r="EM378" t="s">
        <v>34</v>
      </c>
      <c r="EN378">
        <v>1</v>
      </c>
      <c r="EO378">
        <v>3.7922400000000001</v>
      </c>
      <c r="EP378">
        <v>0.12640799999999999</v>
      </c>
      <c r="ET378" t="s">
        <v>3</v>
      </c>
      <c r="EU378" t="s">
        <v>309</v>
      </c>
      <c r="EV378">
        <v>0.42</v>
      </c>
      <c r="EW378">
        <v>20.792200000000001</v>
      </c>
      <c r="EX378">
        <v>0.69307300000000005</v>
      </c>
      <c r="FG378" t="s">
        <v>3</v>
      </c>
      <c r="FH378" t="s">
        <v>115</v>
      </c>
      <c r="FI378">
        <v>0.84666666666666657</v>
      </c>
      <c r="FJ378">
        <v>7.49343</v>
      </c>
      <c r="FK378">
        <v>0.376554</v>
      </c>
    </row>
    <row r="379" spans="1:167">
      <c r="A379" t="s">
        <v>3</v>
      </c>
      <c r="B379" t="s">
        <v>106</v>
      </c>
      <c r="C379">
        <v>7.0000000000000007E-2</v>
      </c>
      <c r="D379">
        <v>23.5244</v>
      </c>
      <c r="E379">
        <v>0.78414700000000004</v>
      </c>
      <c r="G379" t="s">
        <v>3</v>
      </c>
      <c r="H379" t="s">
        <v>123</v>
      </c>
      <c r="I379">
        <v>0.32666666666666672</v>
      </c>
      <c r="J379">
        <v>32.674599999999998</v>
      </c>
      <c r="K379">
        <v>1.1306099999999999</v>
      </c>
      <c r="M379" t="s">
        <v>3</v>
      </c>
      <c r="N379" t="s">
        <v>323</v>
      </c>
      <c r="O379">
        <v>1</v>
      </c>
      <c r="P379">
        <v>4.5649100000000002</v>
      </c>
      <c r="Q379">
        <v>0.15216399999999999</v>
      </c>
      <c r="Y379" t="s">
        <v>3</v>
      </c>
      <c r="Z379" t="s">
        <v>323</v>
      </c>
      <c r="AA379">
        <v>1</v>
      </c>
      <c r="AB379">
        <v>6.2210299999999998</v>
      </c>
      <c r="AC379">
        <v>0.207368</v>
      </c>
      <c r="AE379" t="s">
        <v>3</v>
      </c>
      <c r="AF379" t="s">
        <v>322</v>
      </c>
      <c r="AG379">
        <v>0.14333333333333334</v>
      </c>
      <c r="AH379">
        <v>31.154499999999999</v>
      </c>
      <c r="AI379">
        <v>1.0384800000000001</v>
      </c>
      <c r="AK379" t="s">
        <v>3</v>
      </c>
      <c r="AL379" t="s">
        <v>307</v>
      </c>
      <c r="AM379">
        <v>0.93333333333333335</v>
      </c>
      <c r="AN379">
        <v>10.673500000000001</v>
      </c>
      <c r="AO379">
        <v>0.35578399999999999</v>
      </c>
      <c r="AQ379" t="s">
        <v>3</v>
      </c>
      <c r="AR379" t="s">
        <v>323</v>
      </c>
      <c r="AS379">
        <v>0.49</v>
      </c>
      <c r="AT379">
        <v>21.114000000000001</v>
      </c>
      <c r="AU379">
        <v>0.70380100000000001</v>
      </c>
      <c r="BO379" t="s">
        <v>3</v>
      </c>
      <c r="BP379" t="s">
        <v>166</v>
      </c>
      <c r="BQ379">
        <v>0.92</v>
      </c>
      <c r="BR379">
        <v>10.7248</v>
      </c>
      <c r="BS379">
        <v>0.35749300000000001</v>
      </c>
      <c r="BV379" t="s">
        <v>3</v>
      </c>
      <c r="BW379" t="s">
        <v>105</v>
      </c>
      <c r="BX379">
        <v>1</v>
      </c>
      <c r="BY379">
        <v>2.5897700000000001</v>
      </c>
      <c r="BZ379">
        <v>8.6325600000000002E-2</v>
      </c>
      <c r="CB379" t="s">
        <v>3</v>
      </c>
      <c r="CC379" t="s">
        <v>178</v>
      </c>
      <c r="CD379">
        <v>0.77</v>
      </c>
      <c r="CE379">
        <v>12.7605</v>
      </c>
      <c r="CF379">
        <v>0.42535200000000001</v>
      </c>
      <c r="CN379" t="s">
        <v>3</v>
      </c>
      <c r="CO379" t="s">
        <v>97</v>
      </c>
      <c r="CP379">
        <v>1</v>
      </c>
      <c r="CQ379">
        <v>2.8074300000000001</v>
      </c>
      <c r="CR379">
        <v>9.3580899999999995E-2</v>
      </c>
      <c r="DG379" t="s">
        <v>3</v>
      </c>
      <c r="DH379" t="s">
        <v>319</v>
      </c>
      <c r="DI379">
        <v>0.64333333333333331</v>
      </c>
      <c r="DJ379">
        <v>15.976100000000001</v>
      </c>
      <c r="DK379">
        <v>0.53253700000000004</v>
      </c>
      <c r="DM379" t="s">
        <v>3</v>
      </c>
      <c r="DN379" t="s">
        <v>319</v>
      </c>
      <c r="DO379">
        <v>1</v>
      </c>
      <c r="DP379">
        <v>4.2339000000000002</v>
      </c>
      <c r="DQ379">
        <v>0.14113000000000001</v>
      </c>
      <c r="DT379" t="s">
        <v>3</v>
      </c>
      <c r="DU379" t="s">
        <v>319</v>
      </c>
      <c r="DV379">
        <v>1</v>
      </c>
      <c r="DW379">
        <v>6.3036799999999999</v>
      </c>
      <c r="DX379">
        <v>0.210123</v>
      </c>
      <c r="EF379" t="s">
        <v>3</v>
      </c>
      <c r="EG379" t="s">
        <v>120</v>
      </c>
      <c r="EH379">
        <v>0.18000000000000002</v>
      </c>
      <c r="EI379">
        <v>35.447000000000003</v>
      </c>
      <c r="EJ379">
        <v>1.21811</v>
      </c>
      <c r="EL379" t="s">
        <v>0</v>
      </c>
      <c r="EM379" t="s">
        <v>35</v>
      </c>
      <c r="EN379">
        <v>1</v>
      </c>
      <c r="EO379">
        <v>2.3228</v>
      </c>
      <c r="EP379">
        <v>0.117908</v>
      </c>
      <c r="ET379" t="s">
        <v>3</v>
      </c>
      <c r="EU379" t="s">
        <v>310</v>
      </c>
      <c r="EV379">
        <v>0.48666666666666664</v>
      </c>
      <c r="EW379">
        <v>22.601500000000001</v>
      </c>
      <c r="EX379">
        <v>0.753382</v>
      </c>
      <c r="FG379" t="s">
        <v>3</v>
      </c>
      <c r="FH379" t="s">
        <v>116</v>
      </c>
      <c r="FI379">
        <v>1</v>
      </c>
      <c r="FJ379">
        <v>6.1441800000000004</v>
      </c>
      <c r="FK379">
        <v>0.26034600000000002</v>
      </c>
    </row>
    <row r="380" spans="1:167">
      <c r="A380" t="s">
        <v>3</v>
      </c>
      <c r="B380" t="s">
        <v>107</v>
      </c>
      <c r="C380">
        <v>0.84666666666666657</v>
      </c>
      <c r="D380">
        <v>15.8164</v>
      </c>
      <c r="E380">
        <v>0.52721499999999999</v>
      </c>
      <c r="G380" t="s">
        <v>3</v>
      </c>
      <c r="H380" t="s">
        <v>124</v>
      </c>
      <c r="I380">
        <v>0.62666666666666671</v>
      </c>
      <c r="J380">
        <v>17.291899999999998</v>
      </c>
      <c r="K380">
        <v>0.57639499999999999</v>
      </c>
      <c r="M380" t="s">
        <v>3</v>
      </c>
      <c r="N380" t="s">
        <v>324</v>
      </c>
      <c r="O380">
        <v>1</v>
      </c>
      <c r="P380">
        <v>4.7407599999999999</v>
      </c>
      <c r="Q380">
        <v>0.158025</v>
      </c>
      <c r="Y380" t="s">
        <v>3</v>
      </c>
      <c r="Z380" t="s">
        <v>324</v>
      </c>
      <c r="AA380">
        <v>1</v>
      </c>
      <c r="AB380">
        <v>5.5142499999999997</v>
      </c>
      <c r="AC380">
        <v>0.183808</v>
      </c>
      <c r="AE380" t="s">
        <v>3</v>
      </c>
      <c r="AF380" t="s">
        <v>323</v>
      </c>
      <c r="AG380">
        <v>0.21333333333333335</v>
      </c>
      <c r="AH380">
        <v>29.315300000000001</v>
      </c>
      <c r="AI380">
        <v>0.97717500000000002</v>
      </c>
      <c r="AK380" t="s">
        <v>3</v>
      </c>
      <c r="AL380" t="s">
        <v>308</v>
      </c>
      <c r="AM380">
        <v>1</v>
      </c>
      <c r="AN380">
        <v>5.3722099999999999</v>
      </c>
      <c r="AO380">
        <v>0.17907400000000001</v>
      </c>
      <c r="AQ380" t="s">
        <v>3</v>
      </c>
      <c r="AR380" t="s">
        <v>324</v>
      </c>
      <c r="AS380">
        <v>0.74</v>
      </c>
      <c r="AT380">
        <v>11.0586</v>
      </c>
      <c r="AU380">
        <v>0.36861899999999997</v>
      </c>
      <c r="BO380" t="s">
        <v>3</v>
      </c>
      <c r="BP380" t="s">
        <v>167</v>
      </c>
      <c r="BQ380">
        <v>0.95333333333333337</v>
      </c>
      <c r="BR380">
        <v>8.7023600000000005</v>
      </c>
      <c r="BS380">
        <v>0.29007899999999998</v>
      </c>
      <c r="BV380" t="s">
        <v>3</v>
      </c>
      <c r="BW380" t="s">
        <v>106</v>
      </c>
      <c r="BX380">
        <v>1</v>
      </c>
      <c r="BY380">
        <v>2.8277899999999998</v>
      </c>
      <c r="BZ380">
        <v>9.4259599999999999E-2</v>
      </c>
      <c r="CB380" t="s">
        <v>3</v>
      </c>
      <c r="CC380" t="s">
        <v>179</v>
      </c>
      <c r="CD380">
        <v>0.72000000000000008</v>
      </c>
      <c r="CE380">
        <v>17.433</v>
      </c>
      <c r="CF380">
        <v>0.58109900000000003</v>
      </c>
      <c r="CN380" t="s">
        <v>3</v>
      </c>
      <c r="CO380" t="s">
        <v>98</v>
      </c>
      <c r="CP380">
        <v>0.52</v>
      </c>
      <c r="CQ380">
        <v>20.126899999999999</v>
      </c>
      <c r="CR380">
        <v>0.67089799999999999</v>
      </c>
      <c r="DG380" t="s">
        <v>3</v>
      </c>
      <c r="DH380" t="s">
        <v>320</v>
      </c>
      <c r="DI380">
        <v>0.61</v>
      </c>
      <c r="DJ380">
        <v>34.9069</v>
      </c>
      <c r="DK380">
        <v>1.1635599999999999</v>
      </c>
      <c r="DM380" t="s">
        <v>3</v>
      </c>
      <c r="DN380" t="s">
        <v>320</v>
      </c>
      <c r="DO380">
        <v>1</v>
      </c>
      <c r="DP380">
        <v>4.60222</v>
      </c>
      <c r="DQ380">
        <v>0.15340699999999999</v>
      </c>
      <c r="DT380" t="s">
        <v>3</v>
      </c>
      <c r="DU380" t="s">
        <v>320</v>
      </c>
      <c r="DV380">
        <v>0.77999999999999992</v>
      </c>
      <c r="DW380">
        <v>12.6241</v>
      </c>
      <c r="DX380">
        <v>0.42080299999999998</v>
      </c>
      <c r="EF380" t="s">
        <v>3</v>
      </c>
      <c r="EG380" t="s">
        <v>121</v>
      </c>
      <c r="EH380">
        <v>0.12000000000000001</v>
      </c>
      <c r="EI380">
        <v>38.367400000000004</v>
      </c>
      <c r="EJ380">
        <v>1.27891</v>
      </c>
      <c r="EL380" t="s">
        <v>2</v>
      </c>
      <c r="EM380" t="s">
        <v>15</v>
      </c>
      <c r="EN380">
        <v>1</v>
      </c>
      <c r="EO380">
        <v>6.5245499999999996</v>
      </c>
      <c r="EP380">
        <v>0.21821299999999999</v>
      </c>
      <c r="ET380" t="s">
        <v>3</v>
      </c>
      <c r="EU380" t="s">
        <v>311</v>
      </c>
      <c r="EV380">
        <v>0.38999999999999996</v>
      </c>
      <c r="EW380">
        <v>21.9757</v>
      </c>
      <c r="EX380">
        <v>0.73252399999999995</v>
      </c>
      <c r="FG380" t="s">
        <v>3</v>
      </c>
      <c r="FH380" t="s">
        <v>117</v>
      </c>
      <c r="FI380">
        <v>1</v>
      </c>
      <c r="FJ380">
        <v>6.3494799999999998</v>
      </c>
      <c r="FK380">
        <v>0.26237500000000002</v>
      </c>
    </row>
    <row r="381" spans="1:167">
      <c r="A381" t="s">
        <v>3</v>
      </c>
      <c r="B381" t="s">
        <v>108</v>
      </c>
      <c r="C381">
        <v>0.6333333333333333</v>
      </c>
      <c r="D381">
        <v>16.9057</v>
      </c>
      <c r="E381">
        <v>0.563523</v>
      </c>
      <c r="G381" t="s">
        <v>3</v>
      </c>
      <c r="H381" t="s">
        <v>125</v>
      </c>
      <c r="I381">
        <v>0.8278388278388279</v>
      </c>
      <c r="J381">
        <v>11.325799999999999</v>
      </c>
      <c r="K381">
        <v>0.52434199999999997</v>
      </c>
      <c r="M381" t="s">
        <v>3</v>
      </c>
      <c r="N381" t="s">
        <v>325</v>
      </c>
      <c r="O381">
        <v>1</v>
      </c>
      <c r="P381">
        <v>4.75692</v>
      </c>
      <c r="Q381">
        <v>0.15856400000000001</v>
      </c>
      <c r="Y381" t="s">
        <v>3</v>
      </c>
      <c r="Z381" t="s">
        <v>325</v>
      </c>
      <c r="AA381">
        <v>1</v>
      </c>
      <c r="AB381">
        <v>6.3136700000000001</v>
      </c>
      <c r="AC381">
        <v>0.210456</v>
      </c>
      <c r="AE381" t="s">
        <v>3</v>
      </c>
      <c r="AF381" t="s">
        <v>324</v>
      </c>
      <c r="AG381">
        <v>0.4</v>
      </c>
      <c r="AH381">
        <v>23.123699999999999</v>
      </c>
      <c r="AI381">
        <v>0.770791</v>
      </c>
      <c r="AK381" t="s">
        <v>3</v>
      </c>
      <c r="AL381" t="s">
        <v>309</v>
      </c>
      <c r="AM381">
        <v>0.7566666666666666</v>
      </c>
      <c r="AN381">
        <v>14.2981</v>
      </c>
      <c r="AO381">
        <v>0.47660200000000003</v>
      </c>
      <c r="AQ381" t="s">
        <v>3</v>
      </c>
      <c r="AR381" t="s">
        <v>325</v>
      </c>
      <c r="AS381">
        <v>0.72333333333333327</v>
      </c>
      <c r="AT381">
        <v>12.0084</v>
      </c>
      <c r="AU381">
        <v>0.400281</v>
      </c>
      <c r="BO381" t="s">
        <v>3</v>
      </c>
      <c r="BP381" t="s">
        <v>168</v>
      </c>
      <c r="BQ381">
        <v>1</v>
      </c>
      <c r="BR381">
        <v>10.901400000000001</v>
      </c>
      <c r="BS381">
        <v>0.36337900000000001</v>
      </c>
      <c r="BV381" t="s">
        <v>3</v>
      </c>
      <c r="BW381" t="s">
        <v>107</v>
      </c>
      <c r="BX381">
        <v>1</v>
      </c>
      <c r="BY381">
        <v>4.5602400000000003</v>
      </c>
      <c r="BZ381">
        <v>0.152008</v>
      </c>
      <c r="CB381" t="s">
        <v>3</v>
      </c>
      <c r="CC381" t="s">
        <v>180</v>
      </c>
      <c r="CD381">
        <v>0.64666666666666661</v>
      </c>
      <c r="CE381">
        <v>15.3599</v>
      </c>
      <c r="CF381">
        <v>0.51199700000000004</v>
      </c>
      <c r="CN381" t="s">
        <v>3</v>
      </c>
      <c r="CO381" t="s">
        <v>99</v>
      </c>
      <c r="CP381">
        <v>1</v>
      </c>
      <c r="CQ381">
        <v>5.2146600000000003</v>
      </c>
      <c r="CR381">
        <v>0.173822</v>
      </c>
      <c r="DG381" t="s">
        <v>3</v>
      </c>
      <c r="DH381" t="s">
        <v>321</v>
      </c>
      <c r="DI381">
        <v>0.28666666666666668</v>
      </c>
      <c r="DJ381">
        <v>45.838500000000003</v>
      </c>
      <c r="DK381">
        <v>1.5279499999999999</v>
      </c>
      <c r="DM381" t="s">
        <v>3</v>
      </c>
      <c r="DN381" t="s">
        <v>321</v>
      </c>
      <c r="DO381">
        <v>1</v>
      </c>
      <c r="DP381">
        <v>4.2818199999999997</v>
      </c>
      <c r="DQ381">
        <v>0.14272699999999999</v>
      </c>
      <c r="DT381" t="s">
        <v>3</v>
      </c>
      <c r="DU381" t="s">
        <v>321</v>
      </c>
      <c r="DV381">
        <v>0.92666666666666664</v>
      </c>
      <c r="DW381">
        <v>8.8235200000000003</v>
      </c>
      <c r="DX381">
        <v>0.29411700000000002</v>
      </c>
      <c r="EF381" t="s">
        <v>3</v>
      </c>
      <c r="EG381" t="s">
        <v>122</v>
      </c>
      <c r="EH381">
        <v>0.31</v>
      </c>
      <c r="EI381">
        <v>33.734200000000001</v>
      </c>
      <c r="EJ381">
        <v>1.1836599999999999</v>
      </c>
      <c r="EL381" t="s">
        <v>2</v>
      </c>
      <c r="EM381" t="s">
        <v>16</v>
      </c>
      <c r="EN381">
        <v>0.41333333333333333</v>
      </c>
      <c r="EO381">
        <v>21.541899999999998</v>
      </c>
      <c r="EP381">
        <v>0.71806199999999998</v>
      </c>
      <c r="ET381" t="s">
        <v>3</v>
      </c>
      <c r="EU381" t="s">
        <v>312</v>
      </c>
      <c r="EV381">
        <v>0.82000000000000006</v>
      </c>
      <c r="EW381">
        <v>10.3933</v>
      </c>
      <c r="EX381">
        <v>0.34644399999999997</v>
      </c>
      <c r="FG381" t="s">
        <v>3</v>
      </c>
      <c r="FH381" t="s">
        <v>118</v>
      </c>
      <c r="FI381">
        <v>0.81666666666666665</v>
      </c>
      <c r="FJ381">
        <v>8.9982299999999995</v>
      </c>
      <c r="FK381">
        <v>0.47359099999999998</v>
      </c>
    </row>
    <row r="382" spans="1:167">
      <c r="A382" t="s">
        <v>3</v>
      </c>
      <c r="B382" t="s">
        <v>109</v>
      </c>
      <c r="C382">
        <v>1</v>
      </c>
      <c r="D382">
        <v>10.3337</v>
      </c>
      <c r="E382">
        <v>0.34445700000000001</v>
      </c>
      <c r="G382" t="s">
        <v>3</v>
      </c>
      <c r="H382" t="s">
        <v>126</v>
      </c>
      <c r="I382">
        <v>0.87666666666666671</v>
      </c>
      <c r="J382">
        <v>10.991899999999999</v>
      </c>
      <c r="K382">
        <v>0.366396</v>
      </c>
      <c r="M382" t="s">
        <v>3</v>
      </c>
      <c r="N382" t="s">
        <v>326</v>
      </c>
      <c r="O382">
        <v>1</v>
      </c>
      <c r="P382">
        <v>7.5565800000000003</v>
      </c>
      <c r="Q382">
        <v>0.251886</v>
      </c>
      <c r="Y382" t="s">
        <v>3</v>
      </c>
      <c r="Z382" t="s">
        <v>326</v>
      </c>
      <c r="AA382">
        <v>1</v>
      </c>
      <c r="AB382">
        <v>5.3679300000000003</v>
      </c>
      <c r="AC382">
        <v>0.17893100000000001</v>
      </c>
      <c r="AE382" t="s">
        <v>3</v>
      </c>
      <c r="AF382" t="s">
        <v>325</v>
      </c>
      <c r="AG382">
        <v>0.16999999999999998</v>
      </c>
      <c r="AH382">
        <v>34.797400000000003</v>
      </c>
      <c r="AI382">
        <v>1.15991</v>
      </c>
      <c r="AK382" t="s">
        <v>3</v>
      </c>
      <c r="AL382" t="s">
        <v>310</v>
      </c>
      <c r="AM382">
        <v>0.93666666666666676</v>
      </c>
      <c r="AN382">
        <v>8.4830100000000002</v>
      </c>
      <c r="AO382">
        <v>0.28276699999999999</v>
      </c>
      <c r="AQ382" t="s">
        <v>3</v>
      </c>
      <c r="AR382" t="s">
        <v>326</v>
      </c>
      <c r="AS382">
        <v>0.92666666666666664</v>
      </c>
      <c r="AT382">
        <v>9.1075999999999997</v>
      </c>
      <c r="AU382">
        <v>0.303587</v>
      </c>
      <c r="BO382" t="s">
        <v>3</v>
      </c>
      <c r="BP382" t="s">
        <v>169</v>
      </c>
      <c r="BQ382">
        <v>0.96000000000000008</v>
      </c>
      <c r="BR382">
        <v>11.0154</v>
      </c>
      <c r="BS382">
        <v>0.36717899999999998</v>
      </c>
      <c r="BV382" t="s">
        <v>3</v>
      </c>
      <c r="BW382" t="s">
        <v>108</v>
      </c>
      <c r="BX382">
        <v>1</v>
      </c>
      <c r="BY382">
        <v>3.0888300000000002</v>
      </c>
      <c r="BZ382">
        <v>0.102961</v>
      </c>
      <c r="CB382" t="s">
        <v>3</v>
      </c>
      <c r="CC382" t="s">
        <v>181</v>
      </c>
      <c r="CD382">
        <v>0.71000000000000008</v>
      </c>
      <c r="CE382">
        <v>13.363799999999999</v>
      </c>
      <c r="CF382">
        <v>0.44546200000000002</v>
      </c>
      <c r="CN382" t="s">
        <v>3</v>
      </c>
      <c r="CO382" t="s">
        <v>100</v>
      </c>
      <c r="CP382">
        <v>1</v>
      </c>
      <c r="CQ382">
        <v>4.3574999999999999</v>
      </c>
      <c r="CR382">
        <v>0.14524999999999999</v>
      </c>
      <c r="DG382" t="s">
        <v>3</v>
      </c>
      <c r="DH382" t="s">
        <v>322</v>
      </c>
      <c r="DI382">
        <v>0.16333333333333336</v>
      </c>
      <c r="DJ382">
        <v>28.193000000000001</v>
      </c>
      <c r="DK382">
        <v>0.93976700000000002</v>
      </c>
      <c r="DM382" t="s">
        <v>3</v>
      </c>
      <c r="DN382" t="s">
        <v>322</v>
      </c>
      <c r="DO382">
        <v>0.98333333333333328</v>
      </c>
      <c r="DP382">
        <v>5.1960499999999996</v>
      </c>
      <c r="DQ382">
        <v>0.17320199999999999</v>
      </c>
      <c r="DT382" t="s">
        <v>3</v>
      </c>
      <c r="DU382" t="s">
        <v>322</v>
      </c>
      <c r="DV382">
        <v>0.98333333333333328</v>
      </c>
      <c r="DW382">
        <v>8.0358900000000002</v>
      </c>
      <c r="DX382">
        <v>0.26786300000000002</v>
      </c>
      <c r="EF382" t="s">
        <v>3</v>
      </c>
      <c r="EG382" t="s">
        <v>123</v>
      </c>
      <c r="EH382">
        <v>4.3333333333333335E-2</v>
      </c>
      <c r="EI382">
        <v>43.490200000000002</v>
      </c>
      <c r="EJ382">
        <v>1.5700400000000001</v>
      </c>
      <c r="EL382" t="s">
        <v>2</v>
      </c>
      <c r="EM382" t="s">
        <v>17</v>
      </c>
      <c r="EN382">
        <v>0.73</v>
      </c>
      <c r="EO382">
        <v>17.985199999999999</v>
      </c>
      <c r="EP382">
        <v>0.59950499999999995</v>
      </c>
      <c r="ET382" t="s">
        <v>3</v>
      </c>
      <c r="EU382" t="s">
        <v>313</v>
      </c>
      <c r="EV382">
        <v>0.85666666666666669</v>
      </c>
      <c r="EW382">
        <v>11.4773</v>
      </c>
      <c r="EX382">
        <v>0.38257600000000003</v>
      </c>
      <c r="FG382" t="s">
        <v>3</v>
      </c>
      <c r="FH382" t="s">
        <v>119</v>
      </c>
      <c r="FI382">
        <v>1</v>
      </c>
      <c r="FJ382">
        <v>5.5511799999999996</v>
      </c>
      <c r="FK382">
        <v>0.31362600000000002</v>
      </c>
    </row>
    <row r="383" spans="1:167">
      <c r="A383" t="s">
        <v>3</v>
      </c>
      <c r="B383" t="s">
        <v>110</v>
      </c>
      <c r="C383">
        <v>1</v>
      </c>
      <c r="D383">
        <v>8.9164899999999996</v>
      </c>
      <c r="E383">
        <v>0.29721599999999998</v>
      </c>
      <c r="G383" t="s">
        <v>3</v>
      </c>
      <c r="H383" t="s">
        <v>127</v>
      </c>
      <c r="I383">
        <v>0.55000000000000004</v>
      </c>
      <c r="J383">
        <v>20.852399999999999</v>
      </c>
      <c r="K383">
        <v>0.70447300000000002</v>
      </c>
      <c r="M383" t="s">
        <v>3</v>
      </c>
      <c r="N383" t="s">
        <v>327</v>
      </c>
      <c r="O383">
        <v>0.83333333333333337</v>
      </c>
      <c r="P383">
        <v>12.5838</v>
      </c>
      <c r="Q383">
        <v>0.419462</v>
      </c>
      <c r="Y383" t="s">
        <v>3</v>
      </c>
      <c r="Z383" t="s">
        <v>327</v>
      </c>
      <c r="AA383">
        <v>1</v>
      </c>
      <c r="AB383">
        <v>6.8102200000000002</v>
      </c>
      <c r="AC383">
        <v>0.22700699999999999</v>
      </c>
      <c r="AE383" t="s">
        <v>3</v>
      </c>
      <c r="AF383" t="s">
        <v>326</v>
      </c>
      <c r="AG383">
        <v>0.33</v>
      </c>
      <c r="AH383">
        <v>23.953900000000001</v>
      </c>
      <c r="AI383">
        <v>0.79846399999999995</v>
      </c>
      <c r="AK383" t="s">
        <v>3</v>
      </c>
      <c r="AL383" t="s">
        <v>311</v>
      </c>
      <c r="AM383">
        <v>1</v>
      </c>
      <c r="AN383">
        <v>4.3754600000000003</v>
      </c>
      <c r="AO383">
        <v>0.14584900000000001</v>
      </c>
      <c r="AQ383" t="s">
        <v>3</v>
      </c>
      <c r="AR383" t="s">
        <v>327</v>
      </c>
      <c r="AS383">
        <v>0.31666666666666665</v>
      </c>
      <c r="AT383">
        <v>24.016500000000001</v>
      </c>
      <c r="AU383">
        <v>0.80055100000000001</v>
      </c>
      <c r="BO383" t="s">
        <v>3</v>
      </c>
      <c r="BP383" t="s">
        <v>170</v>
      </c>
      <c r="BQ383">
        <v>0.87333333333333329</v>
      </c>
      <c r="BR383">
        <v>15.0281</v>
      </c>
      <c r="BS383">
        <v>0.50093699999999997</v>
      </c>
      <c r="BV383" t="s">
        <v>3</v>
      </c>
      <c r="BW383" t="s">
        <v>109</v>
      </c>
      <c r="BX383">
        <v>1</v>
      </c>
      <c r="BY383">
        <v>3.3647100000000001</v>
      </c>
      <c r="BZ383">
        <v>0.11215700000000001</v>
      </c>
      <c r="CB383" t="s">
        <v>3</v>
      </c>
      <c r="CC383" t="s">
        <v>182</v>
      </c>
      <c r="CD383">
        <v>1</v>
      </c>
      <c r="CE383">
        <v>4.9899899999999997</v>
      </c>
      <c r="CF383">
        <v>0.16633300000000001</v>
      </c>
      <c r="CN383" t="s">
        <v>3</v>
      </c>
      <c r="CO383" t="s">
        <v>101</v>
      </c>
      <c r="CP383">
        <v>0.82666666666666666</v>
      </c>
      <c r="CQ383">
        <v>9.5866100000000003</v>
      </c>
      <c r="CR383">
        <v>0.319554</v>
      </c>
      <c r="DG383" t="s">
        <v>3</v>
      </c>
      <c r="DH383" t="s">
        <v>323</v>
      </c>
      <c r="DI383">
        <v>0.44333333333333336</v>
      </c>
      <c r="DJ383">
        <v>49.139099999999999</v>
      </c>
      <c r="DK383">
        <v>1.6379699999999999</v>
      </c>
      <c r="DM383" t="s">
        <v>3</v>
      </c>
      <c r="DN383" t="s">
        <v>323</v>
      </c>
      <c r="DO383">
        <v>1</v>
      </c>
      <c r="DP383">
        <v>4.9685800000000002</v>
      </c>
      <c r="DQ383">
        <v>0.16561899999999999</v>
      </c>
      <c r="DT383" t="s">
        <v>3</v>
      </c>
      <c r="DU383" t="s">
        <v>323</v>
      </c>
      <c r="DV383">
        <v>0.91666666666666663</v>
      </c>
      <c r="DW383">
        <v>8.9621399999999998</v>
      </c>
      <c r="DX383">
        <v>0.298738</v>
      </c>
      <c r="EF383" t="s">
        <v>3</v>
      </c>
      <c r="EG383" t="s">
        <v>124</v>
      </c>
      <c r="EH383">
        <v>0.24333333333333332</v>
      </c>
      <c r="EI383">
        <v>32.669899999999998</v>
      </c>
      <c r="EJ383">
        <v>1.089</v>
      </c>
      <c r="EL383" t="s">
        <v>2</v>
      </c>
      <c r="EM383" t="s">
        <v>18</v>
      </c>
      <c r="EN383">
        <v>0.79666666666666663</v>
      </c>
      <c r="EO383">
        <v>10.9695</v>
      </c>
      <c r="EP383">
        <v>0.36564999999999998</v>
      </c>
      <c r="ET383" t="s">
        <v>3</v>
      </c>
      <c r="EU383" t="s">
        <v>314</v>
      </c>
      <c r="EV383">
        <v>0.56333333333333324</v>
      </c>
      <c r="EW383">
        <v>19.943200000000001</v>
      </c>
      <c r="EX383">
        <v>0.66477399999999998</v>
      </c>
      <c r="FG383" t="s">
        <v>3</v>
      </c>
      <c r="FH383" t="s">
        <v>120</v>
      </c>
      <c r="FI383">
        <v>1</v>
      </c>
      <c r="FJ383">
        <v>6.7560799999999999</v>
      </c>
      <c r="FK383">
        <v>0.281503</v>
      </c>
    </row>
    <row r="384" spans="1:167">
      <c r="A384" t="s">
        <v>3</v>
      </c>
      <c r="B384" t="s">
        <v>111</v>
      </c>
      <c r="C384">
        <v>0.91</v>
      </c>
      <c r="D384">
        <v>11.978999999999999</v>
      </c>
      <c r="E384">
        <v>0.39929900000000002</v>
      </c>
      <c r="G384" t="s">
        <v>3</v>
      </c>
      <c r="H384" t="s">
        <v>128</v>
      </c>
      <c r="I384">
        <v>0.5033333333333333</v>
      </c>
      <c r="J384">
        <v>20.1586</v>
      </c>
      <c r="K384">
        <v>0.67195300000000002</v>
      </c>
      <c r="M384" t="s">
        <v>3</v>
      </c>
      <c r="N384" t="s">
        <v>328</v>
      </c>
      <c r="O384">
        <v>0.94773519163763065</v>
      </c>
      <c r="P384">
        <v>8.5543999999999993</v>
      </c>
      <c r="Q384">
        <v>0.29806300000000002</v>
      </c>
      <c r="Y384" t="s">
        <v>3</v>
      </c>
      <c r="Z384" t="s">
        <v>328</v>
      </c>
      <c r="AA384">
        <v>1</v>
      </c>
      <c r="AB384">
        <v>6.7792899999999996</v>
      </c>
      <c r="AC384">
        <v>0.22597600000000001</v>
      </c>
      <c r="AE384" t="s">
        <v>3</v>
      </c>
      <c r="AF384" t="s">
        <v>327</v>
      </c>
      <c r="AG384">
        <v>0.34333333333333338</v>
      </c>
      <c r="AH384">
        <v>25.276199999999999</v>
      </c>
      <c r="AI384">
        <v>0.84253999999999996</v>
      </c>
      <c r="AK384" t="s">
        <v>3</v>
      </c>
      <c r="AL384" t="s">
        <v>312</v>
      </c>
      <c r="AM384">
        <v>1</v>
      </c>
      <c r="AN384">
        <v>5.2901600000000002</v>
      </c>
      <c r="AO384">
        <v>0.176339</v>
      </c>
      <c r="AQ384" t="s">
        <v>3</v>
      </c>
      <c r="AR384" t="s">
        <v>328</v>
      </c>
      <c r="AS384">
        <v>0.44</v>
      </c>
      <c r="AT384">
        <v>22.895499999999998</v>
      </c>
      <c r="AU384">
        <v>0.76318200000000003</v>
      </c>
      <c r="BO384" t="s">
        <v>3</v>
      </c>
      <c r="BP384" t="s">
        <v>171</v>
      </c>
      <c r="BQ384">
        <v>0.93666666666666676</v>
      </c>
      <c r="BR384">
        <v>9.2251499999999993</v>
      </c>
      <c r="BS384">
        <v>0.30750499999999997</v>
      </c>
      <c r="BV384" t="s">
        <v>3</v>
      </c>
      <c r="BW384" t="s">
        <v>110</v>
      </c>
      <c r="BX384">
        <v>1</v>
      </c>
      <c r="BY384">
        <v>2.8111899999999999</v>
      </c>
      <c r="BZ384">
        <v>9.3706300000000006E-2</v>
      </c>
      <c r="CB384" t="s">
        <v>3</v>
      </c>
      <c r="CC384" t="s">
        <v>183</v>
      </c>
      <c r="CD384">
        <v>1</v>
      </c>
      <c r="CE384">
        <v>3.55911</v>
      </c>
      <c r="CF384">
        <v>0.11863700000000001</v>
      </c>
      <c r="CN384" t="s">
        <v>3</v>
      </c>
      <c r="CO384" t="s">
        <v>102</v>
      </c>
      <c r="CP384">
        <v>0.82666666666666666</v>
      </c>
      <c r="CQ384">
        <v>12.802300000000001</v>
      </c>
      <c r="CR384">
        <v>0.42674299999999998</v>
      </c>
      <c r="DG384" t="s">
        <v>3</v>
      </c>
      <c r="DH384" t="s">
        <v>324</v>
      </c>
      <c r="DI384">
        <v>0.94333333333333336</v>
      </c>
      <c r="DJ384">
        <v>9.7835099999999997</v>
      </c>
      <c r="DK384">
        <v>0.32611699999999999</v>
      </c>
      <c r="DM384" t="s">
        <v>3</v>
      </c>
      <c r="DN384" t="s">
        <v>324</v>
      </c>
      <c r="DO384">
        <v>1</v>
      </c>
      <c r="DP384">
        <v>4.6933199999999999</v>
      </c>
      <c r="DQ384">
        <v>0.156444</v>
      </c>
      <c r="DT384" t="s">
        <v>3</v>
      </c>
      <c r="DU384" t="s">
        <v>324</v>
      </c>
      <c r="DV384">
        <v>1</v>
      </c>
      <c r="DW384">
        <v>8.55138</v>
      </c>
      <c r="DX384">
        <v>0.28504600000000002</v>
      </c>
      <c r="EF384" t="s">
        <v>3</v>
      </c>
      <c r="EG384" t="s">
        <v>125</v>
      </c>
      <c r="EH384">
        <v>0.51</v>
      </c>
      <c r="EI384">
        <v>25.2454</v>
      </c>
      <c r="EJ384">
        <v>0.84151299999999996</v>
      </c>
      <c r="EL384" t="s">
        <v>2</v>
      </c>
      <c r="EM384" t="s">
        <v>19</v>
      </c>
      <c r="EN384">
        <v>0.95333333333333337</v>
      </c>
      <c r="EO384">
        <v>7.2946999999999997</v>
      </c>
      <c r="EP384">
        <v>0.24315700000000001</v>
      </c>
      <c r="ET384" t="s">
        <v>3</v>
      </c>
      <c r="EU384" t="s">
        <v>315</v>
      </c>
      <c r="EV384">
        <v>0.30333333333333334</v>
      </c>
      <c r="EW384">
        <v>20.858899999999998</v>
      </c>
      <c r="EX384">
        <v>0.69529700000000005</v>
      </c>
      <c r="FG384" t="s">
        <v>3</v>
      </c>
      <c r="FH384" t="s">
        <v>121</v>
      </c>
      <c r="FI384">
        <v>0.95</v>
      </c>
      <c r="FJ384">
        <v>6.3007099999999996</v>
      </c>
      <c r="FK384">
        <v>0.24140600000000001</v>
      </c>
    </row>
    <row r="385" spans="1:167">
      <c r="A385" t="s">
        <v>3</v>
      </c>
      <c r="B385" t="s">
        <v>112</v>
      </c>
      <c r="C385">
        <v>0.84333333333333338</v>
      </c>
      <c r="D385">
        <v>12.904299999999999</v>
      </c>
      <c r="E385">
        <v>0.43014400000000003</v>
      </c>
      <c r="G385" t="s">
        <v>3</v>
      </c>
      <c r="H385" t="s">
        <v>129</v>
      </c>
      <c r="I385">
        <v>0.30333333333333334</v>
      </c>
      <c r="J385">
        <v>31.9178</v>
      </c>
      <c r="K385">
        <v>1.06393</v>
      </c>
      <c r="Y385" t="s">
        <v>3</v>
      </c>
      <c r="Z385" t="s">
        <v>329</v>
      </c>
      <c r="AA385">
        <v>1</v>
      </c>
      <c r="AB385">
        <v>8.0798199999999998</v>
      </c>
      <c r="AC385">
        <v>0.26932699999999998</v>
      </c>
      <c r="AE385" t="s">
        <v>3</v>
      </c>
      <c r="AF385" t="s">
        <v>328</v>
      </c>
      <c r="AG385">
        <v>0.42</v>
      </c>
      <c r="AH385">
        <v>23.7471</v>
      </c>
      <c r="AI385">
        <v>0.79157</v>
      </c>
      <c r="AK385" t="s">
        <v>3</v>
      </c>
      <c r="AL385" t="s">
        <v>313</v>
      </c>
      <c r="AM385">
        <v>1</v>
      </c>
      <c r="AN385">
        <v>5.2515599999999996</v>
      </c>
      <c r="AO385">
        <v>0.17505200000000001</v>
      </c>
      <c r="AQ385" t="s">
        <v>3</v>
      </c>
      <c r="AR385" t="s">
        <v>329</v>
      </c>
      <c r="AS385">
        <v>0.65</v>
      </c>
      <c r="AT385">
        <v>17.139700000000001</v>
      </c>
      <c r="AU385">
        <v>0.571322</v>
      </c>
      <c r="BO385" t="s">
        <v>3</v>
      </c>
      <c r="BP385" t="s">
        <v>172</v>
      </c>
      <c r="BQ385">
        <v>4.3333333333333335E-2</v>
      </c>
      <c r="BR385">
        <v>63.113799999999998</v>
      </c>
      <c r="BS385">
        <v>2.10379</v>
      </c>
      <c r="BV385" t="s">
        <v>3</v>
      </c>
      <c r="BW385" t="s">
        <v>111</v>
      </c>
      <c r="BX385">
        <v>1</v>
      </c>
      <c r="BY385">
        <v>4.8917999999999999</v>
      </c>
      <c r="BZ385">
        <v>0.16306000000000001</v>
      </c>
      <c r="CB385" t="s">
        <v>3</v>
      </c>
      <c r="CC385" t="s">
        <v>184</v>
      </c>
      <c r="CD385">
        <v>1</v>
      </c>
      <c r="CE385">
        <v>6.1936799999999996</v>
      </c>
      <c r="CF385">
        <v>0.206456</v>
      </c>
      <c r="CN385" t="s">
        <v>3</v>
      </c>
      <c r="CO385" t="s">
        <v>103</v>
      </c>
      <c r="CP385">
        <v>1</v>
      </c>
      <c r="CQ385">
        <v>4.6795299999999997</v>
      </c>
      <c r="CR385">
        <v>0.15598400000000001</v>
      </c>
      <c r="DG385" t="s">
        <v>3</v>
      </c>
      <c r="DH385" t="s">
        <v>325</v>
      </c>
      <c r="DI385">
        <v>0.9</v>
      </c>
      <c r="DJ385">
        <v>12.4145</v>
      </c>
      <c r="DK385">
        <v>0.41381699999999999</v>
      </c>
      <c r="DM385" t="s">
        <v>3</v>
      </c>
      <c r="DN385" t="s">
        <v>325</v>
      </c>
      <c r="DO385">
        <v>1</v>
      </c>
      <c r="DP385">
        <v>4.8294899999999998</v>
      </c>
      <c r="DQ385">
        <v>0.16098299999999999</v>
      </c>
      <c r="DT385" t="s">
        <v>3</v>
      </c>
      <c r="DU385" t="s">
        <v>325</v>
      </c>
      <c r="DV385">
        <v>1</v>
      </c>
      <c r="DW385">
        <v>5.3213499999999998</v>
      </c>
      <c r="DX385">
        <v>0.17737800000000001</v>
      </c>
      <c r="EF385" t="s">
        <v>3</v>
      </c>
      <c r="EG385" t="s">
        <v>126</v>
      </c>
      <c r="EH385">
        <v>0.31666666666666665</v>
      </c>
      <c r="EI385">
        <v>25.455400000000001</v>
      </c>
      <c r="EJ385">
        <v>0.84851399999999999</v>
      </c>
      <c r="EL385" t="s">
        <v>2</v>
      </c>
      <c r="EM385" t="s">
        <v>20</v>
      </c>
      <c r="EN385">
        <v>1</v>
      </c>
      <c r="EO385">
        <v>5.7260499999999999</v>
      </c>
      <c r="EP385">
        <v>0.19086800000000001</v>
      </c>
      <c r="ET385" t="s">
        <v>3</v>
      </c>
      <c r="EU385" t="s">
        <v>316</v>
      </c>
      <c r="EV385">
        <v>0.30666666666666664</v>
      </c>
      <c r="EW385">
        <v>23.257100000000001</v>
      </c>
      <c r="EX385">
        <v>0.77523799999999998</v>
      </c>
      <c r="FG385" t="s">
        <v>3</v>
      </c>
      <c r="FH385" t="s">
        <v>122</v>
      </c>
      <c r="FI385">
        <v>1</v>
      </c>
      <c r="FJ385">
        <v>4.5320999999999998</v>
      </c>
      <c r="FK385">
        <v>0.31041800000000003</v>
      </c>
    </row>
    <row r="386" spans="1:167">
      <c r="A386" t="s">
        <v>3</v>
      </c>
      <c r="B386" t="s">
        <v>113</v>
      </c>
      <c r="C386">
        <v>1</v>
      </c>
      <c r="D386">
        <v>9.0346700000000002</v>
      </c>
      <c r="E386">
        <v>0.30115599999999998</v>
      </c>
      <c r="G386" t="s">
        <v>3</v>
      </c>
      <c r="H386" t="s">
        <v>130</v>
      </c>
      <c r="I386">
        <v>1</v>
      </c>
      <c r="J386">
        <v>5.5099200000000002</v>
      </c>
      <c r="K386">
        <v>0.18366399999999999</v>
      </c>
      <c r="Y386" t="s">
        <v>3</v>
      </c>
      <c r="Z386" t="s">
        <v>330</v>
      </c>
      <c r="AA386">
        <v>1</v>
      </c>
      <c r="AB386">
        <v>6.4784300000000004</v>
      </c>
      <c r="AC386">
        <v>0.215948</v>
      </c>
      <c r="AE386" t="s">
        <v>3</v>
      </c>
      <c r="AF386" t="s">
        <v>329</v>
      </c>
      <c r="AG386">
        <v>0.27333333333333332</v>
      </c>
      <c r="AH386">
        <v>25.318000000000001</v>
      </c>
      <c r="AI386">
        <v>0.84393399999999996</v>
      </c>
      <c r="AK386" t="s">
        <v>3</v>
      </c>
      <c r="AL386" t="s">
        <v>314</v>
      </c>
      <c r="AM386">
        <v>1</v>
      </c>
      <c r="AN386">
        <v>4.5750000000000002</v>
      </c>
      <c r="AO386">
        <v>0.1525</v>
      </c>
      <c r="AQ386" t="s">
        <v>3</v>
      </c>
      <c r="AR386" t="s">
        <v>330</v>
      </c>
      <c r="AS386">
        <v>0.59333333333333338</v>
      </c>
      <c r="AT386">
        <v>20.4663</v>
      </c>
      <c r="AU386">
        <v>0.68220899999999995</v>
      </c>
      <c r="BO386" t="s">
        <v>3</v>
      </c>
      <c r="BP386" t="s">
        <v>173</v>
      </c>
      <c r="BQ386">
        <v>0.76666666666666672</v>
      </c>
      <c r="BR386">
        <v>15.9373</v>
      </c>
      <c r="BS386">
        <v>0.53124300000000002</v>
      </c>
      <c r="BV386" t="s">
        <v>3</v>
      </c>
      <c r="BW386" t="s">
        <v>112</v>
      </c>
      <c r="BX386">
        <v>1</v>
      </c>
      <c r="BY386">
        <v>3.2815699999999999</v>
      </c>
      <c r="BZ386">
        <v>0.109386</v>
      </c>
      <c r="CB386" t="s">
        <v>3</v>
      </c>
      <c r="CC386" t="s">
        <v>185</v>
      </c>
      <c r="CD386">
        <v>0.92666666666666664</v>
      </c>
      <c r="CE386">
        <v>10.3269</v>
      </c>
      <c r="CF386">
        <v>0.34422999999999998</v>
      </c>
      <c r="CN386" t="s">
        <v>3</v>
      </c>
      <c r="CO386" t="s">
        <v>104</v>
      </c>
      <c r="CP386">
        <v>1</v>
      </c>
      <c r="CQ386">
        <v>4.6279500000000002</v>
      </c>
      <c r="CR386">
        <v>0.15426500000000001</v>
      </c>
      <c r="DG386" t="s">
        <v>3</v>
      </c>
      <c r="DH386" t="s">
        <v>326</v>
      </c>
      <c r="DI386">
        <v>0.90333333333333343</v>
      </c>
      <c r="DJ386">
        <v>13.091100000000001</v>
      </c>
      <c r="DK386">
        <v>0.43636900000000001</v>
      </c>
      <c r="DM386" t="s">
        <v>3</v>
      </c>
      <c r="DN386" t="s">
        <v>326</v>
      </c>
      <c r="DO386">
        <v>1</v>
      </c>
      <c r="DP386">
        <v>5.8577199999999996</v>
      </c>
      <c r="DQ386">
        <v>0.19525700000000001</v>
      </c>
      <c r="DT386" t="s">
        <v>3</v>
      </c>
      <c r="DU386" t="s">
        <v>326</v>
      </c>
      <c r="DV386">
        <v>1</v>
      </c>
      <c r="DW386">
        <v>4.1418200000000001</v>
      </c>
      <c r="DX386">
        <v>0.13806099999999999</v>
      </c>
      <c r="EF386" t="s">
        <v>3</v>
      </c>
      <c r="EG386" t="s">
        <v>127</v>
      </c>
      <c r="EH386">
        <v>0.2533333333333333</v>
      </c>
      <c r="EI386">
        <v>30.949400000000001</v>
      </c>
      <c r="EJ386">
        <v>1.03165</v>
      </c>
      <c r="EL386" t="s">
        <v>2</v>
      </c>
      <c r="EM386" t="s">
        <v>21</v>
      </c>
      <c r="EN386">
        <v>0.42333333333333328</v>
      </c>
      <c r="EO386">
        <v>22.748999999999999</v>
      </c>
      <c r="EP386">
        <v>0.758301</v>
      </c>
      <c r="ET386" t="s">
        <v>3</v>
      </c>
      <c r="EU386" t="s">
        <v>317</v>
      </c>
      <c r="EV386">
        <v>0.25</v>
      </c>
      <c r="EW386">
        <v>24.9222</v>
      </c>
      <c r="EX386">
        <v>0.83073900000000001</v>
      </c>
      <c r="FG386" t="s">
        <v>3</v>
      </c>
      <c r="FH386" t="s">
        <v>123</v>
      </c>
      <c r="FI386">
        <v>1</v>
      </c>
      <c r="FJ386">
        <v>4.1676299999999999</v>
      </c>
      <c r="FK386">
        <v>0.27418599999999999</v>
      </c>
    </row>
    <row r="387" spans="1:167">
      <c r="A387" t="s">
        <v>3</v>
      </c>
      <c r="B387" t="s">
        <v>114</v>
      </c>
      <c r="C387">
        <v>1</v>
      </c>
      <c r="D387">
        <v>9.5744399999999992</v>
      </c>
      <c r="E387">
        <v>0.31914799999999999</v>
      </c>
      <c r="G387" t="s">
        <v>3</v>
      </c>
      <c r="H387" t="s">
        <v>131</v>
      </c>
      <c r="I387">
        <v>0.76</v>
      </c>
      <c r="J387">
        <v>16.240600000000001</v>
      </c>
      <c r="K387">
        <v>0.54135200000000006</v>
      </c>
      <c r="Y387" t="s">
        <v>3</v>
      </c>
      <c r="Z387" t="s">
        <v>331</v>
      </c>
      <c r="AA387">
        <v>1</v>
      </c>
      <c r="AB387">
        <v>8.0015000000000001</v>
      </c>
      <c r="AC387">
        <v>0.26671699999999998</v>
      </c>
      <c r="AE387" t="s">
        <v>3</v>
      </c>
      <c r="AF387" t="s">
        <v>330</v>
      </c>
      <c r="AG387">
        <v>0.46</v>
      </c>
      <c r="AH387">
        <v>21.247800000000002</v>
      </c>
      <c r="AI387">
        <v>0.70825899999999997</v>
      </c>
      <c r="AK387" t="s">
        <v>3</v>
      </c>
      <c r="AL387" t="s">
        <v>315</v>
      </c>
      <c r="AM387">
        <v>0.97666666666666668</v>
      </c>
      <c r="AN387">
        <v>7.2446999999999999</v>
      </c>
      <c r="AO387">
        <v>0.24149000000000001</v>
      </c>
      <c r="AQ387" t="s">
        <v>3</v>
      </c>
      <c r="AR387" t="s">
        <v>331</v>
      </c>
      <c r="AS387">
        <v>0.44333333333333336</v>
      </c>
      <c r="AT387">
        <v>20.1008</v>
      </c>
      <c r="AU387">
        <v>0.67002600000000001</v>
      </c>
      <c r="BO387" t="s">
        <v>3</v>
      </c>
      <c r="BP387" t="s">
        <v>174</v>
      </c>
      <c r="BQ387">
        <v>0.85666666666666669</v>
      </c>
      <c r="BR387">
        <v>14.293100000000001</v>
      </c>
      <c r="BS387">
        <v>0.476437</v>
      </c>
      <c r="BV387" t="s">
        <v>3</v>
      </c>
      <c r="BW387" t="s">
        <v>113</v>
      </c>
      <c r="BX387">
        <v>1</v>
      </c>
      <c r="BY387">
        <v>3.4119700000000002</v>
      </c>
      <c r="BZ387">
        <v>0.113732</v>
      </c>
      <c r="CB387" t="s">
        <v>3</v>
      </c>
      <c r="CC387" t="s">
        <v>186</v>
      </c>
      <c r="CD387">
        <v>0.86</v>
      </c>
      <c r="CE387">
        <v>9.2367500000000007</v>
      </c>
      <c r="CF387">
        <v>0.307892</v>
      </c>
      <c r="CN387" t="s">
        <v>3</v>
      </c>
      <c r="CO387" t="s">
        <v>105</v>
      </c>
      <c r="CP387">
        <v>1</v>
      </c>
      <c r="CQ387">
        <v>4.4251699999999996</v>
      </c>
      <c r="CR387">
        <v>0.147506</v>
      </c>
      <c r="DG387" t="s">
        <v>3</v>
      </c>
      <c r="DH387" t="s">
        <v>327</v>
      </c>
      <c r="DI387">
        <v>0.95</v>
      </c>
      <c r="DJ387">
        <v>12.1655</v>
      </c>
      <c r="DK387">
        <v>0.40551599999999999</v>
      </c>
      <c r="DM387" t="s">
        <v>3</v>
      </c>
      <c r="DN387" t="s">
        <v>327</v>
      </c>
      <c r="DO387">
        <v>1</v>
      </c>
      <c r="DP387">
        <v>4.8715099999999998</v>
      </c>
      <c r="DQ387">
        <v>0.162384</v>
      </c>
      <c r="DT387" t="s">
        <v>3</v>
      </c>
      <c r="DU387" t="s">
        <v>327</v>
      </c>
      <c r="DV387">
        <v>1</v>
      </c>
      <c r="DW387">
        <v>3.0726300000000002</v>
      </c>
      <c r="DX387">
        <v>0.102421</v>
      </c>
      <c r="EF387" t="s">
        <v>3</v>
      </c>
      <c r="EG387" t="s">
        <v>128</v>
      </c>
      <c r="EH387">
        <v>0.33333333333333331</v>
      </c>
      <c r="EI387">
        <v>26.7088</v>
      </c>
      <c r="EJ387">
        <v>0.890293</v>
      </c>
      <c r="EL387" t="s">
        <v>2</v>
      </c>
      <c r="EM387" t="s">
        <v>22</v>
      </c>
      <c r="EN387">
        <v>0.12333333333333334</v>
      </c>
      <c r="EO387">
        <v>40.4056</v>
      </c>
      <c r="EP387">
        <v>1.3468500000000001</v>
      </c>
      <c r="ET387" t="s">
        <v>3</v>
      </c>
      <c r="EU387" t="s">
        <v>318</v>
      </c>
      <c r="EV387">
        <v>0.23</v>
      </c>
      <c r="EW387">
        <v>26.821100000000001</v>
      </c>
      <c r="EX387">
        <v>0.894038</v>
      </c>
      <c r="FG387" t="s">
        <v>3</v>
      </c>
      <c r="FH387" t="s">
        <v>124</v>
      </c>
      <c r="FI387">
        <v>1</v>
      </c>
      <c r="FJ387">
        <v>4.2841300000000002</v>
      </c>
      <c r="FK387">
        <v>0.25053399999999998</v>
      </c>
    </row>
    <row r="388" spans="1:167">
      <c r="A388" t="s">
        <v>3</v>
      </c>
      <c r="B388" t="s">
        <v>115</v>
      </c>
      <c r="C388">
        <v>0.91666666666666663</v>
      </c>
      <c r="D388">
        <v>13.1274</v>
      </c>
      <c r="E388">
        <v>0.43758000000000002</v>
      </c>
      <c r="G388" t="s">
        <v>3</v>
      </c>
      <c r="H388" t="s">
        <v>132</v>
      </c>
      <c r="I388">
        <v>0.14000000000000001</v>
      </c>
      <c r="J388">
        <v>24.600100000000001</v>
      </c>
      <c r="K388">
        <v>0.85416899999999996</v>
      </c>
      <c r="Y388" t="s">
        <v>3</v>
      </c>
      <c r="Z388" t="s">
        <v>332</v>
      </c>
      <c r="AA388">
        <v>1</v>
      </c>
      <c r="AB388">
        <v>6.0973800000000002</v>
      </c>
      <c r="AC388">
        <v>0.20324600000000001</v>
      </c>
      <c r="AE388" t="s">
        <v>3</v>
      </c>
      <c r="AF388" t="s">
        <v>331</v>
      </c>
      <c r="AG388">
        <v>0.46333333333333332</v>
      </c>
      <c r="AH388">
        <v>22.910799999999998</v>
      </c>
      <c r="AI388">
        <v>0.76369399999999998</v>
      </c>
      <c r="AK388" t="s">
        <v>3</v>
      </c>
      <c r="AL388" t="s">
        <v>316</v>
      </c>
      <c r="AM388">
        <v>0.76333333333333331</v>
      </c>
      <c r="AN388">
        <v>13.262700000000001</v>
      </c>
      <c r="AO388">
        <v>0.44208799999999998</v>
      </c>
      <c r="AQ388" t="s">
        <v>3</v>
      </c>
      <c r="AR388" t="s">
        <v>332</v>
      </c>
      <c r="AS388">
        <v>0.42</v>
      </c>
      <c r="AT388">
        <v>22.756900000000002</v>
      </c>
      <c r="AU388">
        <v>0.75856299999999999</v>
      </c>
      <c r="BO388" t="s">
        <v>3</v>
      </c>
      <c r="BP388" t="s">
        <v>175</v>
      </c>
      <c r="BQ388">
        <v>0.67999999999999994</v>
      </c>
      <c r="BR388">
        <v>16.203399999999998</v>
      </c>
      <c r="BS388">
        <v>0.54011299999999995</v>
      </c>
      <c r="BV388" t="s">
        <v>3</v>
      </c>
      <c r="BW388" t="s">
        <v>114</v>
      </c>
      <c r="BX388">
        <v>1</v>
      </c>
      <c r="BY388">
        <v>5.9221199999999996</v>
      </c>
      <c r="BZ388">
        <v>0.197404</v>
      </c>
      <c r="CB388" t="s">
        <v>3</v>
      </c>
      <c r="CC388" t="s">
        <v>187</v>
      </c>
      <c r="CD388">
        <v>0.8833333333333333</v>
      </c>
      <c r="CE388">
        <v>9.6966099999999997</v>
      </c>
      <c r="CF388">
        <v>0.32322000000000001</v>
      </c>
      <c r="CN388" t="s">
        <v>3</v>
      </c>
      <c r="CO388" t="s">
        <v>106</v>
      </c>
      <c r="CP388">
        <v>1</v>
      </c>
      <c r="CQ388">
        <v>4.5377099999999997</v>
      </c>
      <c r="CR388">
        <v>0.151257</v>
      </c>
      <c r="DG388" t="s">
        <v>3</v>
      </c>
      <c r="DH388" t="s">
        <v>328</v>
      </c>
      <c r="DI388">
        <v>0.8833333333333333</v>
      </c>
      <c r="DJ388">
        <v>13.940899999999999</v>
      </c>
      <c r="DK388">
        <v>0.464698</v>
      </c>
      <c r="DM388" t="s">
        <v>3</v>
      </c>
      <c r="DN388" t="s">
        <v>328</v>
      </c>
      <c r="DO388">
        <v>1</v>
      </c>
      <c r="DP388">
        <v>4.7456800000000001</v>
      </c>
      <c r="DQ388">
        <v>0.158189</v>
      </c>
      <c r="DT388" t="s">
        <v>3</v>
      </c>
      <c r="DU388" t="s">
        <v>328</v>
      </c>
      <c r="DV388">
        <v>0.88</v>
      </c>
      <c r="DW388">
        <v>10.493399999999999</v>
      </c>
      <c r="DX388">
        <v>0.34978100000000001</v>
      </c>
      <c r="EF388" t="s">
        <v>3</v>
      </c>
      <c r="EG388" t="s">
        <v>129</v>
      </c>
      <c r="EH388">
        <v>0.22666666666666666</v>
      </c>
      <c r="EI388">
        <v>54.681199999999997</v>
      </c>
      <c r="EJ388">
        <v>1.9119299999999999</v>
      </c>
      <c r="EL388" t="s">
        <v>2</v>
      </c>
      <c r="EM388" t="s">
        <v>23</v>
      </c>
      <c r="EN388">
        <v>9.0000000000000011E-2</v>
      </c>
      <c r="EO388">
        <v>45.567799999999998</v>
      </c>
      <c r="EP388">
        <v>1.5877300000000001</v>
      </c>
      <c r="ET388" t="s">
        <v>3</v>
      </c>
      <c r="EU388" t="s">
        <v>319</v>
      </c>
      <c r="EV388">
        <v>0.69666666666666666</v>
      </c>
      <c r="EW388">
        <v>15.120699999999999</v>
      </c>
      <c r="EX388">
        <v>0.50402400000000003</v>
      </c>
      <c r="FG388" t="s">
        <v>3</v>
      </c>
      <c r="FH388" t="s">
        <v>125</v>
      </c>
      <c r="FI388">
        <v>1</v>
      </c>
      <c r="FJ388">
        <v>4.9415300000000002</v>
      </c>
      <c r="FK388">
        <v>0.26425300000000002</v>
      </c>
    </row>
    <row r="389" spans="1:167">
      <c r="A389" t="s">
        <v>3</v>
      </c>
      <c r="B389" t="s">
        <v>116</v>
      </c>
      <c r="C389">
        <v>1</v>
      </c>
      <c r="D389">
        <v>7.8579600000000003</v>
      </c>
      <c r="E389">
        <v>0.261932</v>
      </c>
      <c r="G389" t="s">
        <v>3</v>
      </c>
      <c r="H389" t="s">
        <v>133</v>
      </c>
      <c r="I389">
        <v>0.16</v>
      </c>
      <c r="J389">
        <v>21.724599999999999</v>
      </c>
      <c r="K389">
        <v>0.72415499999999999</v>
      </c>
      <c r="Y389" t="s">
        <v>3</v>
      </c>
      <c r="Z389" t="s">
        <v>333</v>
      </c>
      <c r="AA389">
        <v>1</v>
      </c>
      <c r="AB389">
        <v>6.14297</v>
      </c>
      <c r="AC389">
        <v>0.204766</v>
      </c>
      <c r="AE389" t="s">
        <v>3</v>
      </c>
      <c r="AF389" t="s">
        <v>332</v>
      </c>
      <c r="AG389">
        <v>0.53666666666666674</v>
      </c>
      <c r="AH389">
        <v>19.1876</v>
      </c>
      <c r="AI389">
        <v>0.63958700000000002</v>
      </c>
      <c r="AK389" t="s">
        <v>3</v>
      </c>
      <c r="AL389" t="s">
        <v>317</v>
      </c>
      <c r="AM389">
        <v>0.88</v>
      </c>
      <c r="AN389">
        <v>9.2532700000000006</v>
      </c>
      <c r="AO389">
        <v>0.30844199999999999</v>
      </c>
      <c r="AQ389" t="s">
        <v>3</v>
      </c>
      <c r="AR389" t="s">
        <v>333</v>
      </c>
      <c r="AS389">
        <v>0.55333333333333334</v>
      </c>
      <c r="AT389">
        <v>20.7056</v>
      </c>
      <c r="AU389">
        <v>0.69018800000000002</v>
      </c>
      <c r="BO389" t="s">
        <v>3</v>
      </c>
      <c r="BP389" t="s">
        <v>176</v>
      </c>
      <c r="BQ389">
        <v>0.85333333333333339</v>
      </c>
      <c r="BR389">
        <v>12.835100000000001</v>
      </c>
      <c r="BS389">
        <v>0.42783599999999999</v>
      </c>
      <c r="BV389" t="s">
        <v>3</v>
      </c>
      <c r="BW389" t="s">
        <v>115</v>
      </c>
      <c r="BX389">
        <v>1</v>
      </c>
      <c r="BY389">
        <v>3.9599899999999999</v>
      </c>
      <c r="BZ389">
        <v>0.13200000000000001</v>
      </c>
      <c r="CB389" t="s">
        <v>3</v>
      </c>
      <c r="CC389" t="s">
        <v>188</v>
      </c>
      <c r="CD389">
        <v>0.9211822660098522</v>
      </c>
      <c r="CE389">
        <v>7.3379000000000003</v>
      </c>
      <c r="CF389">
        <v>0.36147299999999999</v>
      </c>
      <c r="CN389" t="s">
        <v>3</v>
      </c>
      <c r="CO389" t="s">
        <v>107</v>
      </c>
      <c r="CP389">
        <v>1</v>
      </c>
      <c r="CQ389">
        <v>7.1490099999999996</v>
      </c>
      <c r="CR389">
        <v>0.23830000000000001</v>
      </c>
      <c r="DG389" t="s">
        <v>3</v>
      </c>
      <c r="DH389" t="s">
        <v>329</v>
      </c>
      <c r="DI389">
        <v>0.71333333333333326</v>
      </c>
      <c r="DJ389">
        <v>16.458200000000001</v>
      </c>
      <c r="DK389">
        <v>0.54860500000000001</v>
      </c>
      <c r="DM389" t="s">
        <v>3</v>
      </c>
      <c r="DN389" t="s">
        <v>329</v>
      </c>
      <c r="DO389">
        <v>1</v>
      </c>
      <c r="DP389">
        <v>3.87805</v>
      </c>
      <c r="DQ389">
        <v>0.12926799999999999</v>
      </c>
      <c r="DT389" t="s">
        <v>3</v>
      </c>
      <c r="DU389" t="s">
        <v>329</v>
      </c>
      <c r="DV389">
        <v>0.13</v>
      </c>
      <c r="DW389">
        <v>34.664999999999999</v>
      </c>
      <c r="DX389">
        <v>1.1555</v>
      </c>
      <c r="EF389" t="s">
        <v>3</v>
      </c>
      <c r="EG389" t="s">
        <v>130</v>
      </c>
      <c r="EH389">
        <v>0.35</v>
      </c>
      <c r="EI389">
        <v>55.044400000000003</v>
      </c>
      <c r="EJ389">
        <v>1.8915599999999999</v>
      </c>
      <c r="EL389" t="s">
        <v>2</v>
      </c>
      <c r="EM389" t="s">
        <v>24</v>
      </c>
      <c r="EN389">
        <v>0.35666666666666663</v>
      </c>
      <c r="EO389">
        <v>34.303100000000001</v>
      </c>
      <c r="EP389">
        <v>1.14344</v>
      </c>
      <c r="ET389" t="s">
        <v>3</v>
      </c>
      <c r="EU389" t="s">
        <v>320</v>
      </c>
      <c r="EV389">
        <v>0.77666666666666673</v>
      </c>
      <c r="EW389">
        <v>14.8918</v>
      </c>
      <c r="EX389">
        <v>0.50309999999999999</v>
      </c>
      <c r="FG389" t="s">
        <v>3</v>
      </c>
      <c r="FH389" t="s">
        <v>126</v>
      </c>
      <c r="FI389">
        <v>0.92666666666666664</v>
      </c>
      <c r="FJ389">
        <v>4.0839800000000004</v>
      </c>
      <c r="FK389">
        <v>0.321573</v>
      </c>
    </row>
    <row r="390" spans="1:167">
      <c r="A390" t="s">
        <v>3</v>
      </c>
      <c r="B390" t="s">
        <v>117</v>
      </c>
      <c r="C390">
        <v>1</v>
      </c>
      <c r="D390">
        <v>6.9091800000000001</v>
      </c>
      <c r="E390">
        <v>0.23030600000000001</v>
      </c>
      <c r="G390" t="s">
        <v>3</v>
      </c>
      <c r="H390" t="s">
        <v>134</v>
      </c>
      <c r="I390">
        <v>0.16999999999999998</v>
      </c>
      <c r="J390">
        <v>26.6873</v>
      </c>
      <c r="K390">
        <v>0.88957600000000003</v>
      </c>
      <c r="Y390" t="s">
        <v>3</v>
      </c>
      <c r="Z390" t="s">
        <v>334</v>
      </c>
      <c r="AA390">
        <v>1</v>
      </c>
      <c r="AB390">
        <v>5.8389499999999996</v>
      </c>
      <c r="AC390">
        <v>0.194632</v>
      </c>
      <c r="AE390" t="s">
        <v>3</v>
      </c>
      <c r="AF390" t="s">
        <v>333</v>
      </c>
      <c r="AG390">
        <v>0.64666666666666661</v>
      </c>
      <c r="AH390">
        <v>14.9513</v>
      </c>
      <c r="AI390">
        <v>0.49837599999999999</v>
      </c>
      <c r="AK390" t="s">
        <v>3</v>
      </c>
      <c r="AL390" t="s">
        <v>318</v>
      </c>
      <c r="AM390">
        <v>0.99666666666666659</v>
      </c>
      <c r="AN390">
        <v>8.2695100000000004</v>
      </c>
      <c r="AO390">
        <v>0.27565000000000001</v>
      </c>
      <c r="AQ390" t="s">
        <v>3</v>
      </c>
      <c r="AR390" t="s">
        <v>334</v>
      </c>
      <c r="AS390">
        <v>0.73333333333333328</v>
      </c>
      <c r="AT390">
        <v>15.47</v>
      </c>
      <c r="AU390">
        <v>0.51566500000000004</v>
      </c>
      <c r="BO390" t="s">
        <v>3</v>
      </c>
      <c r="BP390" t="s">
        <v>177</v>
      </c>
      <c r="BQ390">
        <v>0.9</v>
      </c>
      <c r="BR390">
        <v>12.334899999999999</v>
      </c>
      <c r="BS390">
        <v>0.41116399999999997</v>
      </c>
      <c r="BV390" t="s">
        <v>3</v>
      </c>
      <c r="BW390" t="s">
        <v>116</v>
      </c>
      <c r="BX390">
        <v>1</v>
      </c>
      <c r="BY390">
        <v>4.6492399999999998</v>
      </c>
      <c r="BZ390">
        <v>0.154975</v>
      </c>
      <c r="CN390" t="s">
        <v>3</v>
      </c>
      <c r="CO390" t="s">
        <v>108</v>
      </c>
      <c r="CP390">
        <v>1</v>
      </c>
      <c r="CQ390">
        <v>3.9744899999999999</v>
      </c>
      <c r="CR390">
        <v>0.13248299999999999</v>
      </c>
      <c r="DG390" t="s">
        <v>3</v>
      </c>
      <c r="DH390" t="s">
        <v>330</v>
      </c>
      <c r="DI390">
        <v>0.52666666666666673</v>
      </c>
      <c r="DJ390">
        <v>42.448300000000003</v>
      </c>
      <c r="DK390">
        <v>1.4149400000000001</v>
      </c>
      <c r="DM390" t="s">
        <v>3</v>
      </c>
      <c r="DN390" t="s">
        <v>330</v>
      </c>
      <c r="DO390">
        <v>0.97000000000000008</v>
      </c>
      <c r="DP390">
        <v>4.6570999999999998</v>
      </c>
      <c r="DQ390">
        <v>0.15523700000000001</v>
      </c>
      <c r="DT390" t="s">
        <v>3</v>
      </c>
      <c r="DU390" t="s">
        <v>330</v>
      </c>
      <c r="DV390">
        <v>0.18333333333333332</v>
      </c>
      <c r="DW390">
        <v>29.9542</v>
      </c>
      <c r="DX390">
        <v>0.998475</v>
      </c>
      <c r="EF390" t="s">
        <v>3</v>
      </c>
      <c r="EG390" t="s">
        <v>131</v>
      </c>
      <c r="EH390">
        <v>1</v>
      </c>
      <c r="EI390">
        <v>8.3837899999999994</v>
      </c>
      <c r="EJ390">
        <v>0.27945999999999999</v>
      </c>
      <c r="EL390" t="s">
        <v>2</v>
      </c>
      <c r="EM390" t="s">
        <v>25</v>
      </c>
      <c r="EN390">
        <v>0.21333333333333335</v>
      </c>
      <c r="EO390">
        <v>41.513199999999998</v>
      </c>
      <c r="EP390">
        <v>1.4314899999999999</v>
      </c>
      <c r="ET390" t="s">
        <v>3</v>
      </c>
      <c r="EU390" t="s">
        <v>321</v>
      </c>
      <c r="EV390">
        <v>0.67333333333333334</v>
      </c>
      <c r="EW390">
        <v>13.144600000000001</v>
      </c>
      <c r="EX390">
        <v>0.43815500000000002</v>
      </c>
      <c r="FG390" t="s">
        <v>3</v>
      </c>
      <c r="FH390" t="s">
        <v>127</v>
      </c>
      <c r="FI390">
        <v>1</v>
      </c>
      <c r="FJ390">
        <v>2.88544</v>
      </c>
      <c r="FK390">
        <v>0.31026300000000001</v>
      </c>
    </row>
    <row r="391" spans="1:167">
      <c r="A391" t="s">
        <v>3</v>
      </c>
      <c r="B391" t="s">
        <v>118</v>
      </c>
      <c r="C391">
        <v>1</v>
      </c>
      <c r="D391">
        <v>9.0276899999999998</v>
      </c>
      <c r="E391">
        <v>0.300923</v>
      </c>
      <c r="G391" t="s">
        <v>3</v>
      </c>
      <c r="H391" t="s">
        <v>135</v>
      </c>
      <c r="I391">
        <v>0.76666666666666672</v>
      </c>
      <c r="J391">
        <v>13.771699999999999</v>
      </c>
      <c r="K391">
        <v>0.45905499999999999</v>
      </c>
      <c r="Y391" t="s">
        <v>3</v>
      </c>
      <c r="Z391" t="s">
        <v>335</v>
      </c>
      <c r="AA391">
        <v>1</v>
      </c>
      <c r="AB391">
        <v>5.5020100000000003</v>
      </c>
      <c r="AC391">
        <v>0.18340000000000001</v>
      </c>
      <c r="AE391" t="s">
        <v>3</v>
      </c>
      <c r="AF391" t="s">
        <v>334</v>
      </c>
      <c r="AG391">
        <v>0.35666666666666663</v>
      </c>
      <c r="AH391">
        <v>23.668399999999998</v>
      </c>
      <c r="AI391">
        <v>0.78894699999999995</v>
      </c>
      <c r="AK391" t="s">
        <v>3</v>
      </c>
      <c r="AL391" t="s">
        <v>319</v>
      </c>
      <c r="AM391">
        <v>1</v>
      </c>
      <c r="AN391">
        <v>7.12249</v>
      </c>
      <c r="AO391">
        <v>0.23741599999999999</v>
      </c>
      <c r="AQ391" t="s">
        <v>3</v>
      </c>
      <c r="AR391" t="s">
        <v>335</v>
      </c>
      <c r="AS391">
        <v>0.79666666666666663</v>
      </c>
      <c r="AT391">
        <v>13.0167</v>
      </c>
      <c r="AU391">
        <v>0.43388900000000002</v>
      </c>
      <c r="BO391" t="s">
        <v>3</v>
      </c>
      <c r="BP391" t="s">
        <v>178</v>
      </c>
      <c r="BQ391">
        <v>0.93333333333333335</v>
      </c>
      <c r="BR391">
        <v>11.3332</v>
      </c>
      <c r="BS391">
        <v>0.377772</v>
      </c>
      <c r="BV391" t="s">
        <v>3</v>
      </c>
      <c r="BW391" t="s">
        <v>117</v>
      </c>
      <c r="BX391">
        <v>1</v>
      </c>
      <c r="BY391">
        <v>4.9612299999999996</v>
      </c>
      <c r="BZ391">
        <v>0.16537399999999999</v>
      </c>
      <c r="CN391" t="s">
        <v>3</v>
      </c>
      <c r="CO391" t="s">
        <v>109</v>
      </c>
      <c r="CP391">
        <v>0.96000000000000008</v>
      </c>
      <c r="CQ391">
        <v>7.0245100000000003</v>
      </c>
      <c r="CR391">
        <v>0.23415</v>
      </c>
      <c r="DG391" t="s">
        <v>3</v>
      </c>
      <c r="DH391" t="s">
        <v>331</v>
      </c>
      <c r="DI391">
        <v>0.17333333333333334</v>
      </c>
      <c r="DJ391">
        <v>50.863100000000003</v>
      </c>
      <c r="DK391">
        <v>1.6954400000000001</v>
      </c>
      <c r="DM391" t="s">
        <v>3</v>
      </c>
      <c r="DN391" t="s">
        <v>331</v>
      </c>
      <c r="DO391">
        <v>1</v>
      </c>
      <c r="DP391">
        <v>5.8305999999999996</v>
      </c>
      <c r="DQ391">
        <v>0.194353</v>
      </c>
      <c r="DT391" t="s">
        <v>3</v>
      </c>
      <c r="DU391" t="s">
        <v>331</v>
      </c>
      <c r="DV391">
        <v>0.87</v>
      </c>
      <c r="DW391">
        <v>14.533099999999999</v>
      </c>
      <c r="DX391">
        <v>0.48443799999999998</v>
      </c>
      <c r="EF391" t="s">
        <v>3</v>
      </c>
      <c r="EG391" t="s">
        <v>132</v>
      </c>
      <c r="EH391">
        <v>1</v>
      </c>
      <c r="EI391">
        <v>7.1458700000000004</v>
      </c>
      <c r="EJ391">
        <v>0.23819599999999999</v>
      </c>
      <c r="EL391" t="s">
        <v>2</v>
      </c>
      <c r="EM391" t="s">
        <v>26</v>
      </c>
      <c r="EN391">
        <v>0.12000000000000001</v>
      </c>
      <c r="EO391">
        <v>44.744599999999998</v>
      </c>
      <c r="EP391">
        <v>1.49149</v>
      </c>
      <c r="ET391" t="s">
        <v>3</v>
      </c>
      <c r="EU391" t="s">
        <v>322</v>
      </c>
      <c r="EV391">
        <v>1</v>
      </c>
      <c r="EW391">
        <v>4.5839600000000003</v>
      </c>
      <c r="EX391">
        <v>0.15279899999999999</v>
      </c>
      <c r="FG391" t="s">
        <v>3</v>
      </c>
      <c r="FH391" t="s">
        <v>128</v>
      </c>
      <c r="FI391">
        <v>0.95666666666666667</v>
      </c>
      <c r="FJ391">
        <v>3.5476700000000001</v>
      </c>
      <c r="FK391">
        <v>0.248089</v>
      </c>
    </row>
    <row r="392" spans="1:167">
      <c r="A392" t="s">
        <v>3</v>
      </c>
      <c r="B392" t="s">
        <v>119</v>
      </c>
      <c r="C392">
        <v>0.97666666666666668</v>
      </c>
      <c r="D392">
        <v>9.3579299999999996</v>
      </c>
      <c r="E392">
        <v>0.31193100000000001</v>
      </c>
      <c r="G392" t="s">
        <v>3</v>
      </c>
      <c r="H392" t="s">
        <v>136</v>
      </c>
      <c r="I392">
        <v>0.6</v>
      </c>
      <c r="J392">
        <v>17.688700000000001</v>
      </c>
      <c r="K392">
        <v>0.58962300000000001</v>
      </c>
      <c r="Y392" t="s">
        <v>3</v>
      </c>
      <c r="Z392" t="s">
        <v>336</v>
      </c>
      <c r="AA392">
        <v>1</v>
      </c>
      <c r="AB392">
        <v>7.7522200000000003</v>
      </c>
      <c r="AC392">
        <v>0.258407</v>
      </c>
      <c r="AE392" t="s">
        <v>3</v>
      </c>
      <c r="AF392" t="s">
        <v>335</v>
      </c>
      <c r="AG392">
        <v>0.24000000000000002</v>
      </c>
      <c r="AH392">
        <v>24.605899999999998</v>
      </c>
      <c r="AI392">
        <v>0.82019600000000004</v>
      </c>
      <c r="AK392" t="s">
        <v>3</v>
      </c>
      <c r="AL392" t="s">
        <v>320</v>
      </c>
      <c r="AM392">
        <v>1</v>
      </c>
      <c r="AN392">
        <v>7.8933600000000004</v>
      </c>
      <c r="AO392">
        <v>0.26311200000000001</v>
      </c>
      <c r="AQ392" t="s">
        <v>3</v>
      </c>
      <c r="AR392" t="s">
        <v>336</v>
      </c>
      <c r="AS392">
        <v>0.95</v>
      </c>
      <c r="AT392">
        <v>11.242699999999999</v>
      </c>
      <c r="AU392">
        <v>0.374755</v>
      </c>
      <c r="BO392" t="s">
        <v>3</v>
      </c>
      <c r="BP392" t="s">
        <v>179</v>
      </c>
      <c r="BQ392">
        <v>0.65333333333333343</v>
      </c>
      <c r="BR392">
        <v>15.2538</v>
      </c>
      <c r="BS392">
        <v>0.50846000000000002</v>
      </c>
      <c r="BV392" t="s">
        <v>3</v>
      </c>
      <c r="BW392" t="s">
        <v>118</v>
      </c>
      <c r="BX392">
        <v>1</v>
      </c>
      <c r="BY392">
        <v>5.4577499999999999</v>
      </c>
      <c r="BZ392">
        <v>0.181925</v>
      </c>
      <c r="CN392" t="s">
        <v>3</v>
      </c>
      <c r="CO392" t="s">
        <v>110</v>
      </c>
      <c r="CP392">
        <v>1</v>
      </c>
      <c r="CQ392">
        <v>4.5282900000000001</v>
      </c>
      <c r="CR392">
        <v>0.15094299999999999</v>
      </c>
      <c r="DG392" t="s">
        <v>3</v>
      </c>
      <c r="DH392" t="s">
        <v>332</v>
      </c>
      <c r="DI392">
        <v>0.8833333333333333</v>
      </c>
      <c r="DJ392">
        <v>13.762600000000001</v>
      </c>
      <c r="DK392">
        <v>0.45875199999999999</v>
      </c>
      <c r="DM392" t="s">
        <v>3</v>
      </c>
      <c r="DN392" t="s">
        <v>332</v>
      </c>
      <c r="DO392">
        <v>1</v>
      </c>
      <c r="DP392">
        <v>4.6746699999999999</v>
      </c>
      <c r="DQ392">
        <v>0.15582199999999999</v>
      </c>
      <c r="DT392" t="s">
        <v>3</v>
      </c>
      <c r="DU392" t="s">
        <v>332</v>
      </c>
      <c r="DV392">
        <v>0.82333333333333336</v>
      </c>
      <c r="DW392">
        <v>15.2133</v>
      </c>
      <c r="DX392">
        <v>0.50711200000000001</v>
      </c>
      <c r="EF392" t="s">
        <v>3</v>
      </c>
      <c r="EG392" t="s">
        <v>133</v>
      </c>
      <c r="EH392">
        <v>0.94</v>
      </c>
      <c r="EI392">
        <v>9.2131900000000009</v>
      </c>
      <c r="EJ392">
        <v>0.30710599999999999</v>
      </c>
      <c r="EL392" t="s">
        <v>2</v>
      </c>
      <c r="EM392" t="s">
        <v>27</v>
      </c>
      <c r="EN392">
        <v>0.14333333333333334</v>
      </c>
      <c r="EO392">
        <v>61.956200000000003</v>
      </c>
      <c r="EP392">
        <v>2.06521</v>
      </c>
      <c r="ET392" t="s">
        <v>3</v>
      </c>
      <c r="EU392" t="s">
        <v>323</v>
      </c>
      <c r="EV392">
        <v>1</v>
      </c>
      <c r="EW392">
        <v>5.3196700000000003</v>
      </c>
      <c r="EX392">
        <v>0.17732200000000001</v>
      </c>
      <c r="FG392" t="s">
        <v>3</v>
      </c>
      <c r="FH392" t="s">
        <v>129</v>
      </c>
      <c r="FI392">
        <v>1</v>
      </c>
      <c r="FJ392">
        <v>7.6782599999999999</v>
      </c>
      <c r="FK392">
        <v>0.33529500000000001</v>
      </c>
    </row>
    <row r="393" spans="1:167">
      <c r="A393" t="s">
        <v>3</v>
      </c>
      <c r="B393" t="s">
        <v>120</v>
      </c>
      <c r="C393">
        <v>0.33333333333333331</v>
      </c>
      <c r="D393">
        <v>25.965</v>
      </c>
      <c r="E393">
        <v>0.86549900000000002</v>
      </c>
      <c r="G393" t="s">
        <v>3</v>
      </c>
      <c r="H393" t="s">
        <v>137</v>
      </c>
      <c r="I393">
        <v>0.79666666666666663</v>
      </c>
      <c r="J393">
        <v>12.44</v>
      </c>
      <c r="K393">
        <v>0.41466599999999998</v>
      </c>
      <c r="AE393" t="s">
        <v>3</v>
      </c>
      <c r="AF393" t="s">
        <v>336</v>
      </c>
      <c r="AG393">
        <v>0.38999999999999996</v>
      </c>
      <c r="AH393">
        <v>21.310099999999998</v>
      </c>
      <c r="AI393">
        <v>0.71033599999999997</v>
      </c>
      <c r="AK393" t="s">
        <v>3</v>
      </c>
      <c r="AL393" t="s">
        <v>321</v>
      </c>
      <c r="AM393">
        <v>0.94333333333333336</v>
      </c>
      <c r="AN393">
        <v>8.9665599999999994</v>
      </c>
      <c r="AO393">
        <v>0.29888500000000001</v>
      </c>
      <c r="AQ393" t="s">
        <v>3</v>
      </c>
      <c r="AR393" t="s">
        <v>337</v>
      </c>
      <c r="AS393">
        <v>0.72000000000000008</v>
      </c>
      <c r="AT393">
        <v>17.972799999999999</v>
      </c>
      <c r="AU393">
        <v>0.59909299999999999</v>
      </c>
      <c r="BO393" t="s">
        <v>3</v>
      </c>
      <c r="BP393" t="s">
        <v>180</v>
      </c>
      <c r="BQ393">
        <v>0.80666666666666664</v>
      </c>
      <c r="BR393">
        <v>11.555400000000001</v>
      </c>
      <c r="BS393">
        <v>0.38518000000000002</v>
      </c>
      <c r="BV393" t="s">
        <v>3</v>
      </c>
      <c r="BW393" t="s">
        <v>119</v>
      </c>
      <c r="BX393">
        <v>1</v>
      </c>
      <c r="BY393">
        <v>3.6794600000000002</v>
      </c>
      <c r="BZ393">
        <v>0.12264899999999999</v>
      </c>
      <c r="CN393" t="s">
        <v>3</v>
      </c>
      <c r="CO393" t="s">
        <v>111</v>
      </c>
      <c r="CP393">
        <v>1</v>
      </c>
      <c r="CQ393">
        <v>5.1772900000000002</v>
      </c>
      <c r="CR393">
        <v>0.17257600000000001</v>
      </c>
      <c r="DG393" t="s">
        <v>3</v>
      </c>
      <c r="DH393" t="s">
        <v>333</v>
      </c>
      <c r="DI393">
        <v>0.35333333333333333</v>
      </c>
      <c r="DJ393">
        <v>20.458500000000001</v>
      </c>
      <c r="DK393">
        <v>0.68195099999999997</v>
      </c>
      <c r="DM393" t="s">
        <v>3</v>
      </c>
      <c r="DN393" t="s">
        <v>333</v>
      </c>
      <c r="DO393">
        <v>1</v>
      </c>
      <c r="DP393">
        <v>3.9514</v>
      </c>
      <c r="DQ393">
        <v>0.131713</v>
      </c>
      <c r="DT393" t="s">
        <v>3</v>
      </c>
      <c r="DU393" t="s">
        <v>333</v>
      </c>
      <c r="DV393">
        <v>0.92999999999999994</v>
      </c>
      <c r="DW393">
        <v>12.0281</v>
      </c>
      <c r="DX393">
        <v>0.40093600000000001</v>
      </c>
      <c r="EF393" t="s">
        <v>3</v>
      </c>
      <c r="EG393" t="s">
        <v>134</v>
      </c>
      <c r="EH393">
        <v>1</v>
      </c>
      <c r="EI393">
        <v>6.2007899999999996</v>
      </c>
      <c r="EJ393">
        <v>0.20669299999999999</v>
      </c>
      <c r="EL393" t="s">
        <v>2</v>
      </c>
      <c r="EM393" t="s">
        <v>28</v>
      </c>
      <c r="EN393">
        <v>0.7433333333333334</v>
      </c>
      <c r="EO393">
        <v>13.1957</v>
      </c>
      <c r="EP393">
        <v>0.439857</v>
      </c>
      <c r="ET393" t="s">
        <v>3</v>
      </c>
      <c r="EU393" t="s">
        <v>324</v>
      </c>
      <c r="EV393">
        <v>1</v>
      </c>
      <c r="EW393">
        <v>4.7463899999999999</v>
      </c>
      <c r="EX393">
        <v>0.15821299999999999</v>
      </c>
      <c r="FG393" t="s">
        <v>3</v>
      </c>
      <c r="FH393" t="s">
        <v>130</v>
      </c>
      <c r="FI393">
        <v>0.96666666666666667</v>
      </c>
      <c r="FJ393">
        <v>5.9028600000000004</v>
      </c>
      <c r="FK393">
        <v>0.31566100000000002</v>
      </c>
    </row>
    <row r="394" spans="1:167">
      <c r="A394" t="s">
        <v>3</v>
      </c>
      <c r="B394" t="s">
        <v>121</v>
      </c>
      <c r="C394">
        <v>0.18666666666666665</v>
      </c>
      <c r="D394">
        <v>30.0763</v>
      </c>
      <c r="E394">
        <v>1.00254</v>
      </c>
      <c r="G394" t="s">
        <v>3</v>
      </c>
      <c r="H394" t="s">
        <v>138</v>
      </c>
      <c r="I394">
        <v>0.28333333333333333</v>
      </c>
      <c r="J394">
        <v>25.1114</v>
      </c>
      <c r="K394">
        <v>0.83704699999999999</v>
      </c>
      <c r="AE394" t="s">
        <v>3</v>
      </c>
      <c r="AF394" t="s">
        <v>337</v>
      </c>
      <c r="AG394">
        <v>0.41666666666666669</v>
      </c>
      <c r="AH394">
        <v>21.995899999999999</v>
      </c>
      <c r="AI394">
        <v>0.73319599999999996</v>
      </c>
      <c r="AK394" t="s">
        <v>3</v>
      </c>
      <c r="AL394" t="s">
        <v>322</v>
      </c>
      <c r="AM394">
        <v>0.85333333333333339</v>
      </c>
      <c r="AN394">
        <v>11.6204</v>
      </c>
      <c r="AO394">
        <v>0.38734600000000002</v>
      </c>
      <c r="AQ394" t="s">
        <v>3</v>
      </c>
      <c r="AR394" t="s">
        <v>338</v>
      </c>
      <c r="AS394">
        <v>0.68333333333333335</v>
      </c>
      <c r="AT394">
        <v>15.182</v>
      </c>
      <c r="AU394">
        <v>0.50606799999999996</v>
      </c>
      <c r="BO394" t="s">
        <v>3</v>
      </c>
      <c r="BP394" t="s">
        <v>181</v>
      </c>
      <c r="BQ394">
        <v>1</v>
      </c>
      <c r="BR394">
        <v>9.5487300000000008</v>
      </c>
      <c r="BS394">
        <v>0.31829099999999999</v>
      </c>
      <c r="BV394" t="s">
        <v>3</v>
      </c>
      <c r="BW394" t="s">
        <v>120</v>
      </c>
      <c r="BX394">
        <v>1</v>
      </c>
      <c r="BY394">
        <v>4.54833</v>
      </c>
      <c r="BZ394">
        <v>0.151611</v>
      </c>
      <c r="CN394" t="s">
        <v>3</v>
      </c>
      <c r="CO394" t="s">
        <v>112</v>
      </c>
      <c r="CP394">
        <v>1</v>
      </c>
      <c r="CQ394">
        <v>4.8745799999999999</v>
      </c>
      <c r="CR394">
        <v>0.16248599999999999</v>
      </c>
      <c r="DG394" t="s">
        <v>3</v>
      </c>
      <c r="DH394" t="s">
        <v>334</v>
      </c>
      <c r="DI394">
        <v>7.3333333333333334E-2</v>
      </c>
      <c r="DJ394">
        <v>26.997699999999998</v>
      </c>
      <c r="DK394">
        <v>0.899922</v>
      </c>
      <c r="DM394" t="s">
        <v>3</v>
      </c>
      <c r="DN394" t="s">
        <v>334</v>
      </c>
      <c r="DO394">
        <v>1</v>
      </c>
      <c r="DP394">
        <v>4.7293000000000003</v>
      </c>
      <c r="DQ394">
        <v>0.15764300000000001</v>
      </c>
      <c r="DT394" t="s">
        <v>3</v>
      </c>
      <c r="DU394" t="s">
        <v>334</v>
      </c>
      <c r="DV394">
        <v>0.94333333333333336</v>
      </c>
      <c r="DW394">
        <v>12.939500000000001</v>
      </c>
      <c r="DX394">
        <v>0.43131799999999998</v>
      </c>
      <c r="EF394" t="s">
        <v>3</v>
      </c>
      <c r="EG394" t="s">
        <v>135</v>
      </c>
      <c r="EH394">
        <v>0.94666666666666666</v>
      </c>
      <c r="EI394">
        <v>10.894</v>
      </c>
      <c r="EJ394">
        <v>0.36313200000000001</v>
      </c>
      <c r="EL394" t="s">
        <v>2</v>
      </c>
      <c r="EM394" t="s">
        <v>29</v>
      </c>
      <c r="EN394">
        <v>0.81666666666666665</v>
      </c>
      <c r="EO394">
        <v>13.5839</v>
      </c>
      <c r="EP394">
        <v>0.45279799999999998</v>
      </c>
      <c r="ET394" t="s">
        <v>3</v>
      </c>
      <c r="EU394" t="s">
        <v>325</v>
      </c>
      <c r="EV394">
        <v>0.76</v>
      </c>
      <c r="EW394">
        <v>14.5372</v>
      </c>
      <c r="EX394">
        <v>0.48457299999999998</v>
      </c>
      <c r="FG394" t="s">
        <v>3</v>
      </c>
      <c r="FH394" t="s">
        <v>131</v>
      </c>
      <c r="FI394">
        <v>1</v>
      </c>
      <c r="FJ394">
        <v>6.5957299999999996</v>
      </c>
      <c r="FK394">
        <v>0.283078</v>
      </c>
    </row>
    <row r="395" spans="1:167">
      <c r="A395" t="s">
        <v>3</v>
      </c>
      <c r="B395" t="s">
        <v>122</v>
      </c>
      <c r="C395">
        <v>0.36000000000000004</v>
      </c>
      <c r="D395">
        <v>27.4316</v>
      </c>
      <c r="E395">
        <v>0.91438699999999995</v>
      </c>
      <c r="G395" t="s">
        <v>3</v>
      </c>
      <c r="H395" t="s">
        <v>139</v>
      </c>
      <c r="I395">
        <v>0.65666666666666662</v>
      </c>
      <c r="J395">
        <v>15.9642</v>
      </c>
      <c r="K395">
        <v>0.53214099999999998</v>
      </c>
      <c r="AK395" t="s">
        <v>3</v>
      </c>
      <c r="AL395" t="s">
        <v>323</v>
      </c>
      <c r="AM395">
        <v>0.96333333333333326</v>
      </c>
      <c r="AN395">
        <v>8.18581</v>
      </c>
      <c r="AO395">
        <v>0.27285999999999999</v>
      </c>
      <c r="AQ395" t="s">
        <v>3</v>
      </c>
      <c r="AR395" t="s">
        <v>339</v>
      </c>
      <c r="AS395">
        <v>0.5</v>
      </c>
      <c r="AT395">
        <v>22.8521</v>
      </c>
      <c r="AU395">
        <v>0.76173800000000003</v>
      </c>
      <c r="BO395" t="s">
        <v>3</v>
      </c>
      <c r="BP395" t="s">
        <v>182</v>
      </c>
      <c r="BQ395">
        <v>0.85</v>
      </c>
      <c r="BR395">
        <v>11.855499999999999</v>
      </c>
      <c r="BS395">
        <v>0.39518399999999998</v>
      </c>
      <c r="BV395" t="s">
        <v>3</v>
      </c>
      <c r="BW395" t="s">
        <v>121</v>
      </c>
      <c r="BX395">
        <v>1</v>
      </c>
      <c r="BY395">
        <v>5.1791499999999999</v>
      </c>
      <c r="BZ395">
        <v>0.17263800000000001</v>
      </c>
      <c r="CN395" t="s">
        <v>3</v>
      </c>
      <c r="CO395" t="s">
        <v>113</v>
      </c>
      <c r="CP395">
        <v>1</v>
      </c>
      <c r="CQ395">
        <v>3.5173100000000002</v>
      </c>
      <c r="CR395">
        <v>0.117244</v>
      </c>
      <c r="DG395" t="s">
        <v>3</v>
      </c>
      <c r="DH395" t="s">
        <v>335</v>
      </c>
      <c r="DI395">
        <v>0.34666666666666668</v>
      </c>
      <c r="DJ395">
        <v>21.193200000000001</v>
      </c>
      <c r="DK395">
        <v>0.70643999999999996</v>
      </c>
      <c r="DM395" t="s">
        <v>3</v>
      </c>
      <c r="DN395" t="s">
        <v>335</v>
      </c>
      <c r="DO395">
        <v>1</v>
      </c>
      <c r="DP395">
        <v>4.7263500000000001</v>
      </c>
      <c r="DQ395">
        <v>0.15754499999999999</v>
      </c>
      <c r="DT395" t="s">
        <v>3</v>
      </c>
      <c r="DU395" t="s">
        <v>335</v>
      </c>
      <c r="DV395">
        <v>1</v>
      </c>
      <c r="DW395">
        <v>10.4702</v>
      </c>
      <c r="DX395">
        <v>0.34900799999999998</v>
      </c>
      <c r="EF395" t="s">
        <v>3</v>
      </c>
      <c r="EG395" t="s">
        <v>136</v>
      </c>
      <c r="EH395">
        <v>0.79333333333333333</v>
      </c>
      <c r="EI395">
        <v>14.1889</v>
      </c>
      <c r="EJ395">
        <v>0.47296500000000002</v>
      </c>
      <c r="EL395" t="s">
        <v>2</v>
      </c>
      <c r="EM395" t="s">
        <v>30</v>
      </c>
      <c r="EN395">
        <v>0.54316546762589935</v>
      </c>
      <c r="EO395">
        <v>20.4329</v>
      </c>
      <c r="EP395">
        <v>0.788914</v>
      </c>
      <c r="ET395" t="s">
        <v>3</v>
      </c>
      <c r="EU395" t="s">
        <v>326</v>
      </c>
      <c r="EV395">
        <v>0.90333333333333343</v>
      </c>
      <c r="EW395">
        <v>8.5564300000000006</v>
      </c>
      <c r="EX395">
        <v>0.29302800000000001</v>
      </c>
      <c r="FG395" t="s">
        <v>3</v>
      </c>
      <c r="FH395" t="s">
        <v>132</v>
      </c>
      <c r="FI395">
        <v>0.95333333333333337</v>
      </c>
      <c r="FJ395">
        <v>5.19672</v>
      </c>
      <c r="FK395">
        <v>0.313056</v>
      </c>
    </row>
    <row r="396" spans="1:167">
      <c r="A396" t="s">
        <v>3</v>
      </c>
      <c r="B396" t="s">
        <v>123</v>
      </c>
      <c r="C396">
        <v>1</v>
      </c>
      <c r="D396">
        <v>8.5371699999999997</v>
      </c>
      <c r="E396">
        <v>0.28457199999999999</v>
      </c>
      <c r="G396" t="s">
        <v>3</v>
      </c>
      <c r="H396" t="s">
        <v>140</v>
      </c>
      <c r="I396">
        <v>0.61</v>
      </c>
      <c r="J396">
        <v>18.153500000000001</v>
      </c>
      <c r="K396">
        <v>0.60511700000000002</v>
      </c>
      <c r="AK396" t="s">
        <v>3</v>
      </c>
      <c r="AL396" t="s">
        <v>324</v>
      </c>
      <c r="AM396">
        <v>1</v>
      </c>
      <c r="AN396">
        <v>7.3567499999999999</v>
      </c>
      <c r="AO396">
        <v>0.245225</v>
      </c>
      <c r="AQ396" t="s">
        <v>3</v>
      </c>
      <c r="AR396" t="s">
        <v>340</v>
      </c>
      <c r="AS396">
        <v>0.77</v>
      </c>
      <c r="AT396">
        <v>14.5436</v>
      </c>
      <c r="AU396">
        <v>0.48478500000000002</v>
      </c>
      <c r="BO396" t="s">
        <v>3</v>
      </c>
      <c r="BP396" t="s">
        <v>183</v>
      </c>
      <c r="BQ396">
        <v>0.91</v>
      </c>
      <c r="BR396">
        <v>9.0363100000000003</v>
      </c>
      <c r="BS396">
        <v>0.30120999999999998</v>
      </c>
      <c r="BV396" t="s">
        <v>3</v>
      </c>
      <c r="BW396" t="s">
        <v>122</v>
      </c>
      <c r="BX396">
        <v>1</v>
      </c>
      <c r="BY396">
        <v>2.9157799999999998</v>
      </c>
      <c r="BZ396">
        <v>9.7192700000000007E-2</v>
      </c>
      <c r="CN396" t="s">
        <v>3</v>
      </c>
      <c r="CO396" t="s">
        <v>114</v>
      </c>
      <c r="CP396">
        <v>0.55333333333333334</v>
      </c>
      <c r="CQ396">
        <v>26.830500000000001</v>
      </c>
      <c r="CR396">
        <v>0.89435100000000001</v>
      </c>
      <c r="DG396" t="s">
        <v>3</v>
      </c>
      <c r="DH396" t="s">
        <v>336</v>
      </c>
      <c r="DI396">
        <v>0.67999999999999994</v>
      </c>
      <c r="DJ396">
        <v>14.915800000000001</v>
      </c>
      <c r="DK396">
        <v>0.497193</v>
      </c>
      <c r="DM396" t="s">
        <v>3</v>
      </c>
      <c r="DN396" t="s">
        <v>336</v>
      </c>
      <c r="DO396">
        <v>1</v>
      </c>
      <c r="DP396">
        <v>4.6427899999999998</v>
      </c>
      <c r="DQ396">
        <v>0.15476000000000001</v>
      </c>
      <c r="DT396" t="s">
        <v>3</v>
      </c>
      <c r="DU396" t="s">
        <v>336</v>
      </c>
      <c r="DV396">
        <v>1</v>
      </c>
      <c r="DW396">
        <v>10.6279</v>
      </c>
      <c r="DX396">
        <v>0.354265</v>
      </c>
      <c r="EF396" t="s">
        <v>3</v>
      </c>
      <c r="EG396" t="s">
        <v>137</v>
      </c>
      <c r="EH396">
        <v>1</v>
      </c>
      <c r="EI396">
        <v>9.8324700000000007</v>
      </c>
      <c r="EJ396">
        <v>0.32774900000000001</v>
      </c>
      <c r="EL396" t="s">
        <v>2</v>
      </c>
      <c r="EM396" t="s">
        <v>31</v>
      </c>
      <c r="EN396">
        <v>0.71666666666666667</v>
      </c>
      <c r="EO396">
        <v>13.6937</v>
      </c>
      <c r="EP396">
        <v>0.50344299999999997</v>
      </c>
      <c r="ET396" t="s">
        <v>3</v>
      </c>
      <c r="EU396" t="s">
        <v>327</v>
      </c>
      <c r="EV396">
        <v>0.74666666666666659</v>
      </c>
      <c r="EW396">
        <v>14.901899999999999</v>
      </c>
      <c r="EX396">
        <v>0.58900799999999998</v>
      </c>
      <c r="FG396" t="s">
        <v>3</v>
      </c>
      <c r="FH396" t="s">
        <v>133</v>
      </c>
      <c r="FI396">
        <v>1</v>
      </c>
      <c r="FJ396">
        <v>4.2869999999999999</v>
      </c>
      <c r="FK396">
        <v>0.32976899999999998</v>
      </c>
    </row>
    <row r="397" spans="1:167">
      <c r="A397" t="s">
        <v>3</v>
      </c>
      <c r="B397" t="s">
        <v>124</v>
      </c>
      <c r="C397">
        <v>1</v>
      </c>
      <c r="D397">
        <v>8.10825</v>
      </c>
      <c r="E397">
        <v>0.27027499999999999</v>
      </c>
      <c r="G397" t="s">
        <v>3</v>
      </c>
      <c r="H397" t="s">
        <v>141</v>
      </c>
      <c r="I397">
        <v>0.45</v>
      </c>
      <c r="J397">
        <v>19.682700000000001</v>
      </c>
      <c r="K397">
        <v>0.65608999999999995</v>
      </c>
      <c r="AK397" t="s">
        <v>3</v>
      </c>
      <c r="AL397" t="s">
        <v>325</v>
      </c>
      <c r="AM397">
        <v>1</v>
      </c>
      <c r="AN397">
        <v>6.6132999999999997</v>
      </c>
      <c r="AO397">
        <v>0.220443</v>
      </c>
      <c r="AQ397" t="s">
        <v>3</v>
      </c>
      <c r="AR397" t="s">
        <v>341</v>
      </c>
      <c r="AS397">
        <v>0.40666666666666662</v>
      </c>
      <c r="AT397">
        <v>26.761600000000001</v>
      </c>
      <c r="AU397">
        <v>0.89205400000000001</v>
      </c>
      <c r="BO397" t="s">
        <v>3</v>
      </c>
      <c r="BP397" t="s">
        <v>184</v>
      </c>
      <c r="BQ397">
        <v>1</v>
      </c>
      <c r="BR397">
        <v>7.4806499999999998</v>
      </c>
      <c r="BS397">
        <v>0.24935499999999999</v>
      </c>
      <c r="BV397" t="s">
        <v>3</v>
      </c>
      <c r="BW397" t="s">
        <v>123</v>
      </c>
      <c r="BX397">
        <v>1</v>
      </c>
      <c r="BY397">
        <v>2.5096099999999999</v>
      </c>
      <c r="BZ397">
        <v>8.3653599999999995E-2</v>
      </c>
      <c r="CN397" t="s">
        <v>3</v>
      </c>
      <c r="CO397" t="s">
        <v>115</v>
      </c>
      <c r="CP397">
        <v>0.71666666666666667</v>
      </c>
      <c r="CQ397">
        <v>49.678100000000001</v>
      </c>
      <c r="CR397">
        <v>1.65594</v>
      </c>
      <c r="DG397" t="s">
        <v>3</v>
      </c>
      <c r="DH397" t="s">
        <v>337</v>
      </c>
      <c r="DI397">
        <v>0.39666666666666667</v>
      </c>
      <c r="DJ397">
        <v>45.143599999999999</v>
      </c>
      <c r="DK397">
        <v>1.5047900000000001</v>
      </c>
      <c r="DM397" t="s">
        <v>3</v>
      </c>
      <c r="DN397" t="s">
        <v>337</v>
      </c>
      <c r="DO397">
        <v>1</v>
      </c>
      <c r="DP397">
        <v>5.23752</v>
      </c>
      <c r="DQ397">
        <v>0.17458399999999999</v>
      </c>
      <c r="DT397" t="s">
        <v>3</v>
      </c>
      <c r="DU397" t="s">
        <v>337</v>
      </c>
      <c r="DV397">
        <v>0.95</v>
      </c>
      <c r="DW397">
        <v>10.036300000000001</v>
      </c>
      <c r="DX397">
        <v>0.33454299999999998</v>
      </c>
      <c r="EF397" t="s">
        <v>3</v>
      </c>
      <c r="EG397" t="s">
        <v>138</v>
      </c>
      <c r="EH397">
        <v>1</v>
      </c>
      <c r="EI397">
        <v>7.6394000000000002</v>
      </c>
      <c r="EJ397">
        <v>0.25464700000000001</v>
      </c>
      <c r="EL397" t="s">
        <v>2</v>
      </c>
      <c r="EM397" t="s">
        <v>32</v>
      </c>
      <c r="EN397">
        <v>0.7433333333333334</v>
      </c>
      <c r="EO397">
        <v>12.920999999999999</v>
      </c>
      <c r="EP397">
        <v>0.51684099999999999</v>
      </c>
      <c r="ET397" t="s">
        <v>3</v>
      </c>
      <c r="EU397" t="s">
        <v>328</v>
      </c>
      <c r="EV397">
        <v>0.19666666666666668</v>
      </c>
      <c r="EW397">
        <v>28.6798</v>
      </c>
      <c r="EX397">
        <v>0.96891300000000002</v>
      </c>
      <c r="FG397" t="s">
        <v>3</v>
      </c>
      <c r="FH397" t="s">
        <v>134</v>
      </c>
      <c r="FI397">
        <v>1</v>
      </c>
      <c r="FJ397">
        <v>6.6730200000000002</v>
      </c>
      <c r="FK397">
        <v>0.42234300000000002</v>
      </c>
    </row>
    <row r="398" spans="1:167">
      <c r="A398" t="s">
        <v>3</v>
      </c>
      <c r="B398" t="s">
        <v>125</v>
      </c>
      <c r="C398">
        <v>1</v>
      </c>
      <c r="D398">
        <v>8.8645600000000009</v>
      </c>
      <c r="E398">
        <v>0.295485</v>
      </c>
      <c r="G398" t="s">
        <v>3</v>
      </c>
      <c r="H398" t="s">
        <v>142</v>
      </c>
      <c r="I398">
        <v>0.82333333333333336</v>
      </c>
      <c r="J398">
        <v>13.106999999999999</v>
      </c>
      <c r="K398">
        <v>0.43689899999999998</v>
      </c>
      <c r="AK398" t="s">
        <v>3</v>
      </c>
      <c r="AL398" t="s">
        <v>326</v>
      </c>
      <c r="AM398">
        <v>1</v>
      </c>
      <c r="AN398">
        <v>5.31447</v>
      </c>
      <c r="AO398">
        <v>0.22143599999999999</v>
      </c>
      <c r="AQ398" t="s">
        <v>3</v>
      </c>
      <c r="AR398" t="s">
        <v>342</v>
      </c>
      <c r="AS398">
        <v>0.95</v>
      </c>
      <c r="AT398">
        <v>11.508800000000001</v>
      </c>
      <c r="AU398">
        <v>0.38362499999999999</v>
      </c>
      <c r="BO398" t="s">
        <v>3</v>
      </c>
      <c r="BP398" t="s">
        <v>185</v>
      </c>
      <c r="BQ398">
        <v>1</v>
      </c>
      <c r="BR398">
        <v>7.2206099999999998</v>
      </c>
      <c r="BS398">
        <v>0.24068700000000001</v>
      </c>
      <c r="BV398" t="s">
        <v>3</v>
      </c>
      <c r="BW398" t="s">
        <v>124</v>
      </c>
      <c r="BX398">
        <v>1</v>
      </c>
      <c r="BY398">
        <v>5.6191399999999998</v>
      </c>
      <c r="BZ398">
        <v>0.187305</v>
      </c>
      <c r="CN398" t="s">
        <v>3</v>
      </c>
      <c r="CO398" t="s">
        <v>116</v>
      </c>
      <c r="CP398">
        <v>0.94666666666666666</v>
      </c>
      <c r="CQ398">
        <v>9.2448200000000007</v>
      </c>
      <c r="CR398">
        <v>0.30816100000000002</v>
      </c>
      <c r="DG398" t="s">
        <v>3</v>
      </c>
      <c r="DH398" t="s">
        <v>338</v>
      </c>
      <c r="DI398">
        <v>0.7</v>
      </c>
      <c r="DJ398">
        <v>16.558</v>
      </c>
      <c r="DK398">
        <v>0.55193300000000001</v>
      </c>
      <c r="DM398" t="s">
        <v>3</v>
      </c>
      <c r="DN398" t="s">
        <v>338</v>
      </c>
      <c r="DO398">
        <v>1</v>
      </c>
      <c r="DP398">
        <v>6.04983</v>
      </c>
      <c r="DQ398">
        <v>0.20166100000000001</v>
      </c>
      <c r="DT398" t="s">
        <v>3</v>
      </c>
      <c r="DU398" t="s">
        <v>338</v>
      </c>
      <c r="DV398">
        <v>1</v>
      </c>
      <c r="DW398">
        <v>8.1694499999999994</v>
      </c>
      <c r="DX398">
        <v>0.27231499999999997</v>
      </c>
      <c r="EF398" t="s">
        <v>3</v>
      </c>
      <c r="EG398" t="s">
        <v>139</v>
      </c>
      <c r="EH398">
        <v>0.36704119850187272</v>
      </c>
      <c r="EI398">
        <v>41.168399999999998</v>
      </c>
      <c r="EJ398">
        <v>1.85443</v>
      </c>
      <c r="EL398" t="s">
        <v>2</v>
      </c>
      <c r="EM398" t="s">
        <v>33</v>
      </c>
      <c r="EN398">
        <v>0.84333333333333338</v>
      </c>
      <c r="EO398">
        <v>14.901199999999999</v>
      </c>
      <c r="EP398">
        <v>0.51383400000000001</v>
      </c>
      <c r="ET398" t="s">
        <v>3</v>
      </c>
      <c r="EU398" t="s">
        <v>329</v>
      </c>
      <c r="EV398">
        <v>0.97000000000000008</v>
      </c>
      <c r="EW398">
        <v>3.53484</v>
      </c>
      <c r="EX398">
        <v>0.117828</v>
      </c>
      <c r="FG398" t="s">
        <v>3</v>
      </c>
      <c r="FH398" t="s">
        <v>135</v>
      </c>
      <c r="FI398">
        <v>1</v>
      </c>
      <c r="FJ398">
        <v>3.8562400000000001</v>
      </c>
      <c r="FK398">
        <v>0.30364099999999999</v>
      </c>
    </row>
    <row r="399" spans="1:167">
      <c r="A399" t="s">
        <v>3</v>
      </c>
      <c r="B399" t="s">
        <v>126</v>
      </c>
      <c r="C399">
        <v>1</v>
      </c>
      <c r="D399">
        <v>8.6387300000000007</v>
      </c>
      <c r="E399">
        <v>0.28795799999999999</v>
      </c>
      <c r="G399" t="s">
        <v>3</v>
      </c>
      <c r="H399" t="s">
        <v>143</v>
      </c>
      <c r="I399">
        <v>0.71333333333333326</v>
      </c>
      <c r="J399">
        <v>16.633500000000002</v>
      </c>
      <c r="K399">
        <v>0.55445</v>
      </c>
      <c r="AQ399" t="s">
        <v>3</v>
      </c>
      <c r="AR399" t="s">
        <v>343</v>
      </c>
      <c r="AS399">
        <v>1</v>
      </c>
      <c r="AT399">
        <v>10.3171</v>
      </c>
      <c r="AU399">
        <v>0.34390399999999999</v>
      </c>
      <c r="BO399" t="s">
        <v>3</v>
      </c>
      <c r="BP399" t="s">
        <v>186</v>
      </c>
      <c r="BQ399">
        <v>0.92666666666666664</v>
      </c>
      <c r="BR399">
        <v>10.6043</v>
      </c>
      <c r="BS399">
        <v>0.35347600000000001</v>
      </c>
      <c r="BV399" t="s">
        <v>3</v>
      </c>
      <c r="BW399" t="s">
        <v>125</v>
      </c>
      <c r="BX399">
        <v>1</v>
      </c>
      <c r="BY399">
        <v>4.4071899999999999</v>
      </c>
      <c r="BZ399">
        <v>0.14690600000000001</v>
      </c>
      <c r="CN399" t="s">
        <v>3</v>
      </c>
      <c r="CO399" t="s">
        <v>117</v>
      </c>
      <c r="CP399">
        <v>1</v>
      </c>
      <c r="CQ399">
        <v>5.4403300000000003</v>
      </c>
      <c r="CR399">
        <v>0.18134400000000001</v>
      </c>
      <c r="DG399" t="s">
        <v>3</v>
      </c>
      <c r="DH399" t="s">
        <v>339</v>
      </c>
      <c r="DI399">
        <v>0.46333333333333332</v>
      </c>
      <c r="DJ399">
        <v>47.556100000000001</v>
      </c>
      <c r="DK399">
        <v>1.5851999999999999</v>
      </c>
      <c r="DM399" t="s">
        <v>3</v>
      </c>
      <c r="DN399" t="s">
        <v>339</v>
      </c>
      <c r="DO399">
        <v>1</v>
      </c>
      <c r="DP399">
        <v>5.6257999999999999</v>
      </c>
      <c r="DQ399">
        <v>0.187527</v>
      </c>
      <c r="DT399" t="s">
        <v>3</v>
      </c>
      <c r="DU399" t="s">
        <v>339</v>
      </c>
      <c r="DV399">
        <v>0.93666666666666676</v>
      </c>
      <c r="DW399">
        <v>11.2508</v>
      </c>
      <c r="DX399">
        <v>0.37502600000000003</v>
      </c>
      <c r="EL399" t="s">
        <v>2</v>
      </c>
      <c r="EM399" t="s">
        <v>34</v>
      </c>
      <c r="EN399">
        <v>0.81333333333333324</v>
      </c>
      <c r="EO399">
        <v>9.94787</v>
      </c>
      <c r="EP399">
        <v>0.331596</v>
      </c>
      <c r="ET399" t="s">
        <v>3</v>
      </c>
      <c r="EU399" t="s">
        <v>330</v>
      </c>
      <c r="EV399">
        <v>1</v>
      </c>
      <c r="EW399">
        <v>1.95591</v>
      </c>
      <c r="EX399">
        <v>0.147061</v>
      </c>
      <c r="FG399" t="s">
        <v>3</v>
      </c>
      <c r="FH399" t="s">
        <v>136</v>
      </c>
      <c r="FI399">
        <v>0.82857142857142851</v>
      </c>
      <c r="FJ399">
        <v>8.4511900000000004</v>
      </c>
      <c r="FK399">
        <v>0.55236499999999999</v>
      </c>
    </row>
    <row r="400" spans="1:167">
      <c r="A400" t="s">
        <v>3</v>
      </c>
      <c r="B400" t="s">
        <v>127</v>
      </c>
      <c r="C400">
        <v>0.92</v>
      </c>
      <c r="D400">
        <v>11.482799999999999</v>
      </c>
      <c r="E400">
        <v>0.38275999999999999</v>
      </c>
      <c r="G400" t="s">
        <v>3</v>
      </c>
      <c r="H400" t="s">
        <v>144</v>
      </c>
      <c r="I400">
        <v>0.84333333333333338</v>
      </c>
      <c r="J400">
        <v>12.311</v>
      </c>
      <c r="K400">
        <v>0.41036499999999998</v>
      </c>
      <c r="AQ400" t="s">
        <v>3</v>
      </c>
      <c r="AR400" t="s">
        <v>344</v>
      </c>
      <c r="AS400">
        <v>1</v>
      </c>
      <c r="AT400">
        <v>10.807700000000001</v>
      </c>
      <c r="AU400">
        <v>0.36025600000000002</v>
      </c>
      <c r="BO400" t="s">
        <v>3</v>
      </c>
      <c r="BP400" t="s">
        <v>187</v>
      </c>
      <c r="BQ400">
        <v>1</v>
      </c>
      <c r="BR400">
        <v>9.0147600000000008</v>
      </c>
      <c r="BS400">
        <v>0.30049199999999998</v>
      </c>
      <c r="BV400" t="s">
        <v>3</v>
      </c>
      <c r="BW400" t="s">
        <v>126</v>
      </c>
      <c r="BX400">
        <v>1</v>
      </c>
      <c r="BY400">
        <v>3.40428</v>
      </c>
      <c r="BZ400">
        <v>0.11347599999999999</v>
      </c>
      <c r="CN400" t="s">
        <v>3</v>
      </c>
      <c r="CO400" t="s">
        <v>118</v>
      </c>
      <c r="CP400">
        <v>1</v>
      </c>
      <c r="CQ400">
        <v>5.6436599999999997</v>
      </c>
      <c r="CR400">
        <v>0.18812200000000001</v>
      </c>
      <c r="DG400" t="s">
        <v>3</v>
      </c>
      <c r="DH400" t="s">
        <v>340</v>
      </c>
      <c r="DI400">
        <v>0.85333333333333339</v>
      </c>
      <c r="DJ400">
        <v>11.576000000000001</v>
      </c>
      <c r="DK400">
        <v>0.38586799999999999</v>
      </c>
      <c r="DM400" t="s">
        <v>3</v>
      </c>
      <c r="DN400" t="s">
        <v>340</v>
      </c>
      <c r="DO400">
        <v>1</v>
      </c>
      <c r="DP400">
        <v>7.4815500000000004</v>
      </c>
      <c r="DQ400">
        <v>0.249385</v>
      </c>
      <c r="DT400" t="s">
        <v>3</v>
      </c>
      <c r="DU400" t="s">
        <v>340</v>
      </c>
      <c r="DV400">
        <v>0.93333333333333335</v>
      </c>
      <c r="DW400">
        <v>9.4108400000000003</v>
      </c>
      <c r="DX400">
        <v>0.313695</v>
      </c>
      <c r="EL400" t="s">
        <v>2</v>
      </c>
      <c r="EM400" t="s">
        <v>35</v>
      </c>
      <c r="EN400">
        <v>0.89333333333333331</v>
      </c>
      <c r="EO400">
        <v>8.1859000000000002</v>
      </c>
      <c r="EP400">
        <v>0.27286300000000002</v>
      </c>
      <c r="FG400" t="s">
        <v>3</v>
      </c>
      <c r="FH400" t="s">
        <v>137</v>
      </c>
      <c r="FI400">
        <v>0.67333333333333334</v>
      </c>
      <c r="FJ400">
        <v>11.5129</v>
      </c>
      <c r="FK400">
        <v>0.53300499999999995</v>
      </c>
    </row>
    <row r="401" spans="1:167">
      <c r="A401" t="s">
        <v>3</v>
      </c>
      <c r="B401" t="s">
        <v>128</v>
      </c>
      <c r="C401">
        <v>1</v>
      </c>
      <c r="D401">
        <v>10.416600000000001</v>
      </c>
      <c r="E401">
        <v>0.347219</v>
      </c>
      <c r="G401" t="s">
        <v>3</v>
      </c>
      <c r="H401" t="s">
        <v>145</v>
      </c>
      <c r="I401">
        <v>0.48333333333333334</v>
      </c>
      <c r="J401">
        <v>16.805900000000001</v>
      </c>
      <c r="K401">
        <v>0.58152000000000004</v>
      </c>
      <c r="AQ401" t="s">
        <v>3</v>
      </c>
      <c r="AR401" t="s">
        <v>345</v>
      </c>
      <c r="AS401">
        <v>0.89666666666666661</v>
      </c>
      <c r="AT401">
        <v>15.761200000000001</v>
      </c>
      <c r="AU401">
        <v>0.52537500000000004</v>
      </c>
      <c r="BO401" t="s">
        <v>3</v>
      </c>
      <c r="BP401" t="s">
        <v>188</v>
      </c>
      <c r="BQ401">
        <v>0.97333333333333327</v>
      </c>
      <c r="BR401">
        <v>8.5579300000000007</v>
      </c>
      <c r="BS401">
        <v>0.28526400000000002</v>
      </c>
      <c r="BV401" t="s">
        <v>3</v>
      </c>
      <c r="BW401" t="s">
        <v>127</v>
      </c>
      <c r="BX401">
        <v>1</v>
      </c>
      <c r="BY401">
        <v>4.0965100000000003</v>
      </c>
      <c r="BZ401">
        <v>0.13655</v>
      </c>
      <c r="CN401" t="s">
        <v>3</v>
      </c>
      <c r="CO401" t="s">
        <v>119</v>
      </c>
      <c r="CP401">
        <v>1</v>
      </c>
      <c r="CQ401">
        <v>5.8812899999999999</v>
      </c>
      <c r="CR401">
        <v>0.196043</v>
      </c>
      <c r="DG401" t="s">
        <v>3</v>
      </c>
      <c r="DH401" t="s">
        <v>341</v>
      </c>
      <c r="DI401">
        <v>0.72000000000000008</v>
      </c>
      <c r="DJ401">
        <v>13.6395</v>
      </c>
      <c r="DK401">
        <v>0.45465</v>
      </c>
      <c r="DM401" t="s">
        <v>3</v>
      </c>
      <c r="DN401" t="s">
        <v>341</v>
      </c>
      <c r="DO401">
        <v>7.6666666666666661E-2</v>
      </c>
      <c r="DP401">
        <v>34.545900000000003</v>
      </c>
      <c r="DQ401">
        <v>1.1515299999999999</v>
      </c>
      <c r="DT401" t="s">
        <v>3</v>
      </c>
      <c r="DU401" t="s">
        <v>341</v>
      </c>
      <c r="DV401">
        <v>0.87</v>
      </c>
      <c r="DW401">
        <v>12.517799999999999</v>
      </c>
      <c r="DX401">
        <v>0.41726000000000002</v>
      </c>
      <c r="EL401" t="s">
        <v>2</v>
      </c>
      <c r="EM401" t="s">
        <v>36</v>
      </c>
      <c r="EN401">
        <v>0.95666666666666667</v>
      </c>
      <c r="EO401">
        <v>4.4540499999999996</v>
      </c>
      <c r="EP401">
        <v>0.14846799999999999</v>
      </c>
      <c r="FG401" t="s">
        <v>3</v>
      </c>
      <c r="FH401" t="s">
        <v>138</v>
      </c>
      <c r="FI401">
        <v>0.80666666666666664</v>
      </c>
      <c r="FJ401">
        <v>9.5295699999999997</v>
      </c>
      <c r="FK401">
        <v>0.66177600000000003</v>
      </c>
    </row>
    <row r="402" spans="1:167">
      <c r="A402" t="s">
        <v>3</v>
      </c>
      <c r="B402" t="s">
        <v>129</v>
      </c>
      <c r="C402">
        <v>0.76</v>
      </c>
      <c r="D402">
        <v>13.9733</v>
      </c>
      <c r="E402">
        <v>0.46577600000000002</v>
      </c>
      <c r="G402" t="s">
        <v>3</v>
      </c>
      <c r="H402" t="s">
        <v>146</v>
      </c>
      <c r="I402">
        <v>0.10666666666666667</v>
      </c>
      <c r="J402">
        <v>28.410499999999999</v>
      </c>
      <c r="K402">
        <v>0.94701500000000005</v>
      </c>
      <c r="AQ402" t="s">
        <v>3</v>
      </c>
      <c r="AR402" t="s">
        <v>346</v>
      </c>
      <c r="AS402">
        <v>0.47</v>
      </c>
      <c r="AT402">
        <v>47.930300000000003</v>
      </c>
      <c r="AU402">
        <v>1.59768</v>
      </c>
      <c r="BO402" t="s">
        <v>3</v>
      </c>
      <c r="BP402" t="s">
        <v>189</v>
      </c>
      <c r="BQ402">
        <v>0.96000000000000008</v>
      </c>
      <c r="BR402">
        <v>9.1615000000000002</v>
      </c>
      <c r="BS402">
        <v>0.30538300000000002</v>
      </c>
      <c r="BV402" t="s">
        <v>3</v>
      </c>
      <c r="BW402" t="s">
        <v>128</v>
      </c>
      <c r="BX402">
        <v>1</v>
      </c>
      <c r="BY402">
        <v>4.9487699999999997</v>
      </c>
      <c r="BZ402">
        <v>0.16495899999999999</v>
      </c>
      <c r="CN402" t="s">
        <v>3</v>
      </c>
      <c r="CO402" t="s">
        <v>120</v>
      </c>
      <c r="CP402">
        <v>1</v>
      </c>
      <c r="CQ402">
        <v>4.9742199999999999</v>
      </c>
      <c r="CR402">
        <v>0.16580700000000001</v>
      </c>
      <c r="DG402" t="s">
        <v>3</v>
      </c>
      <c r="DH402" t="s">
        <v>342</v>
      </c>
      <c r="DI402">
        <v>0.90333333333333343</v>
      </c>
      <c r="DJ402">
        <v>9.8883200000000002</v>
      </c>
      <c r="DK402">
        <v>0.32961099999999999</v>
      </c>
      <c r="DM402" t="s">
        <v>3</v>
      </c>
      <c r="DN402" t="s">
        <v>342</v>
      </c>
      <c r="DO402">
        <v>0.99</v>
      </c>
      <c r="DP402">
        <v>8.2581199999999999</v>
      </c>
      <c r="DQ402">
        <v>0.27527099999999999</v>
      </c>
      <c r="DT402" t="s">
        <v>3</v>
      </c>
      <c r="DU402" t="s">
        <v>342</v>
      </c>
      <c r="DV402">
        <v>1</v>
      </c>
      <c r="DW402">
        <v>10.2738</v>
      </c>
      <c r="DX402">
        <v>0.34246199999999999</v>
      </c>
      <c r="EL402" t="s">
        <v>2</v>
      </c>
      <c r="EM402" t="s">
        <v>37</v>
      </c>
      <c r="EN402">
        <v>1</v>
      </c>
      <c r="EO402">
        <v>2.7366299999999999</v>
      </c>
      <c r="EP402">
        <v>9.1221099999999999E-2</v>
      </c>
      <c r="FG402" t="s">
        <v>3</v>
      </c>
      <c r="FH402" t="s">
        <v>139</v>
      </c>
      <c r="FI402">
        <v>1</v>
      </c>
      <c r="FJ402">
        <v>5.6465800000000002</v>
      </c>
      <c r="FK402">
        <v>0.26021100000000003</v>
      </c>
    </row>
    <row r="403" spans="1:167">
      <c r="A403" t="s">
        <v>3</v>
      </c>
      <c r="B403" t="s">
        <v>130</v>
      </c>
      <c r="C403">
        <v>0.82000000000000006</v>
      </c>
      <c r="D403">
        <v>13.820399999999999</v>
      </c>
      <c r="E403">
        <v>0.46068100000000001</v>
      </c>
      <c r="G403" t="s">
        <v>3</v>
      </c>
      <c r="H403" t="s">
        <v>147</v>
      </c>
      <c r="I403">
        <v>0.58666666666666667</v>
      </c>
      <c r="J403">
        <v>18.873000000000001</v>
      </c>
      <c r="K403">
        <v>0.62909899999999996</v>
      </c>
      <c r="AQ403" t="s">
        <v>3</v>
      </c>
      <c r="AR403" t="s">
        <v>347</v>
      </c>
      <c r="AS403">
        <v>0</v>
      </c>
      <c r="AT403">
        <v>84.594300000000004</v>
      </c>
      <c r="AU403">
        <v>2.8198099999999999</v>
      </c>
      <c r="BO403" t="s">
        <v>3</v>
      </c>
      <c r="BP403" t="s">
        <v>190</v>
      </c>
      <c r="BQ403">
        <v>0.95333333333333337</v>
      </c>
      <c r="BR403">
        <v>10.946400000000001</v>
      </c>
      <c r="BS403">
        <v>0.36487999999999998</v>
      </c>
      <c r="BV403" t="s">
        <v>3</v>
      </c>
      <c r="BW403" t="s">
        <v>129</v>
      </c>
      <c r="BX403">
        <v>1</v>
      </c>
      <c r="BY403">
        <v>3.32803</v>
      </c>
      <c r="BZ403">
        <v>0.110934</v>
      </c>
      <c r="CN403" t="s">
        <v>3</v>
      </c>
      <c r="CO403" t="s">
        <v>121</v>
      </c>
      <c r="CP403">
        <v>0.7566666666666666</v>
      </c>
      <c r="CQ403">
        <v>15.0375</v>
      </c>
      <c r="CR403">
        <v>0.50124899999999994</v>
      </c>
      <c r="DG403" t="s">
        <v>3</v>
      </c>
      <c r="DH403" t="s">
        <v>343</v>
      </c>
      <c r="DI403">
        <v>0.72666666666666668</v>
      </c>
      <c r="DJ403">
        <v>14.434200000000001</v>
      </c>
      <c r="DK403">
        <v>0.48114000000000001</v>
      </c>
      <c r="DM403" t="s">
        <v>3</v>
      </c>
      <c r="DN403" t="s">
        <v>343</v>
      </c>
      <c r="DO403">
        <v>1</v>
      </c>
      <c r="DP403">
        <v>6.1913999999999998</v>
      </c>
      <c r="DQ403">
        <v>0.20638000000000001</v>
      </c>
      <c r="DT403" t="s">
        <v>3</v>
      </c>
      <c r="DU403" t="s">
        <v>343</v>
      </c>
      <c r="DV403">
        <v>0.79333333333333333</v>
      </c>
      <c r="DW403">
        <v>13.605499999999999</v>
      </c>
      <c r="DX403">
        <v>0.45351599999999997</v>
      </c>
      <c r="EL403" t="s">
        <v>2</v>
      </c>
      <c r="EM403" t="s">
        <v>38</v>
      </c>
      <c r="EN403">
        <v>0.79333333333333333</v>
      </c>
      <c r="EO403">
        <v>10.438499999999999</v>
      </c>
      <c r="EP403">
        <v>0.34794900000000001</v>
      </c>
      <c r="FG403" t="s">
        <v>3</v>
      </c>
      <c r="FH403" t="s">
        <v>140</v>
      </c>
      <c r="FI403">
        <v>0.62051282051282053</v>
      </c>
      <c r="FJ403">
        <v>8.7377400000000005</v>
      </c>
      <c r="FK403">
        <v>0.78015599999999996</v>
      </c>
    </row>
    <row r="404" spans="1:167">
      <c r="A404" t="s">
        <v>3</v>
      </c>
      <c r="B404" t="s">
        <v>131</v>
      </c>
      <c r="C404">
        <v>0.10666666666666667</v>
      </c>
      <c r="D404">
        <v>32.882599999999996</v>
      </c>
      <c r="E404">
        <v>1.09609</v>
      </c>
      <c r="G404" t="s">
        <v>3</v>
      </c>
      <c r="H404" t="s">
        <v>148</v>
      </c>
      <c r="I404">
        <v>0.82000000000000006</v>
      </c>
      <c r="J404">
        <v>13.438599999999999</v>
      </c>
      <c r="K404">
        <v>0.44795299999999999</v>
      </c>
      <c r="AQ404" t="s">
        <v>3</v>
      </c>
      <c r="AR404" t="s">
        <v>348</v>
      </c>
      <c r="AS404">
        <v>1.3333333333333334E-2</v>
      </c>
      <c r="AT404">
        <v>82.171300000000002</v>
      </c>
      <c r="AU404">
        <v>2.7390400000000001</v>
      </c>
      <c r="BO404" t="s">
        <v>3</v>
      </c>
      <c r="BP404" t="s">
        <v>191</v>
      </c>
      <c r="BQ404">
        <v>1</v>
      </c>
      <c r="BR404">
        <v>8.3838799999999996</v>
      </c>
      <c r="BS404">
        <v>0.27946300000000002</v>
      </c>
      <c r="BV404" t="s">
        <v>3</v>
      </c>
      <c r="BW404" t="s">
        <v>130</v>
      </c>
      <c r="BX404">
        <v>1</v>
      </c>
      <c r="BY404">
        <v>3.76613</v>
      </c>
      <c r="BZ404">
        <v>0.12553800000000001</v>
      </c>
      <c r="CN404" t="s">
        <v>3</v>
      </c>
      <c r="CO404" t="s">
        <v>122</v>
      </c>
      <c r="CP404">
        <v>0.92666666666666664</v>
      </c>
      <c r="CQ404">
        <v>6.8181799999999999</v>
      </c>
      <c r="CR404">
        <v>0.227273</v>
      </c>
      <c r="DG404" t="s">
        <v>3</v>
      </c>
      <c r="DH404" t="s">
        <v>344</v>
      </c>
      <c r="DI404">
        <v>0.94666666666666666</v>
      </c>
      <c r="DJ404">
        <v>8.9258799999999994</v>
      </c>
      <c r="DK404">
        <v>0.29752899999999999</v>
      </c>
      <c r="DM404" t="s">
        <v>3</v>
      </c>
      <c r="DN404" t="s">
        <v>344</v>
      </c>
      <c r="DO404">
        <v>0.38</v>
      </c>
      <c r="DP404">
        <v>33.566099999999999</v>
      </c>
      <c r="DQ404">
        <v>1.11887</v>
      </c>
      <c r="DT404" t="s">
        <v>3</v>
      </c>
      <c r="DU404" t="s">
        <v>344</v>
      </c>
      <c r="DV404">
        <v>0.42</v>
      </c>
      <c r="DW404">
        <v>24.055</v>
      </c>
      <c r="DX404">
        <v>0.80183499999999996</v>
      </c>
      <c r="EL404" t="s">
        <v>2</v>
      </c>
      <c r="EM404" t="s">
        <v>39</v>
      </c>
      <c r="EN404">
        <v>0.95</v>
      </c>
      <c r="EO404">
        <v>6.1986100000000004</v>
      </c>
      <c r="EP404">
        <v>0.20662</v>
      </c>
    </row>
    <row r="405" spans="1:167">
      <c r="A405" t="s">
        <v>3</v>
      </c>
      <c r="B405" t="s">
        <v>132</v>
      </c>
      <c r="C405">
        <v>0.48666666666666664</v>
      </c>
      <c r="D405">
        <v>20.983499999999999</v>
      </c>
      <c r="E405">
        <v>0.69944899999999999</v>
      </c>
      <c r="G405" t="s">
        <v>3</v>
      </c>
      <c r="H405" t="s">
        <v>149</v>
      </c>
      <c r="I405">
        <v>0.92</v>
      </c>
      <c r="J405">
        <v>10.597200000000001</v>
      </c>
      <c r="K405">
        <v>0.35324</v>
      </c>
      <c r="AQ405" t="s">
        <v>3</v>
      </c>
      <c r="AR405" t="s">
        <v>349</v>
      </c>
      <c r="AS405">
        <v>0.65333333333333343</v>
      </c>
      <c r="AT405">
        <v>23.228400000000001</v>
      </c>
      <c r="AU405">
        <v>0.77427999999999997</v>
      </c>
      <c r="BO405" t="s">
        <v>3</v>
      </c>
      <c r="BP405" t="s">
        <v>192</v>
      </c>
      <c r="BQ405">
        <v>1</v>
      </c>
      <c r="BR405">
        <v>10.1387</v>
      </c>
      <c r="BS405">
        <v>0.33795599999999998</v>
      </c>
      <c r="BV405" t="s">
        <v>3</v>
      </c>
      <c r="BW405" t="s">
        <v>131</v>
      </c>
      <c r="BX405">
        <v>1</v>
      </c>
      <c r="BY405">
        <v>2.5637300000000001</v>
      </c>
      <c r="BZ405">
        <v>8.5457599999999995E-2</v>
      </c>
      <c r="CN405" t="s">
        <v>3</v>
      </c>
      <c r="CO405" t="s">
        <v>123</v>
      </c>
      <c r="CP405">
        <v>1</v>
      </c>
      <c r="CQ405">
        <v>7.3776400000000004</v>
      </c>
      <c r="CR405">
        <v>0.245921</v>
      </c>
      <c r="DG405" t="s">
        <v>3</v>
      </c>
      <c r="DH405" t="s">
        <v>345</v>
      </c>
      <c r="DI405">
        <v>1</v>
      </c>
      <c r="DJ405">
        <v>7.7949299999999999</v>
      </c>
      <c r="DK405">
        <v>0.25983099999999998</v>
      </c>
      <c r="DM405" t="s">
        <v>3</v>
      </c>
      <c r="DN405" t="s">
        <v>345</v>
      </c>
      <c r="DO405">
        <v>0.96333333333333326</v>
      </c>
      <c r="DP405">
        <v>10.7996</v>
      </c>
      <c r="DQ405">
        <v>0.35998599999999997</v>
      </c>
      <c r="DT405" t="s">
        <v>3</v>
      </c>
      <c r="DU405" t="s">
        <v>345</v>
      </c>
      <c r="DV405">
        <v>0</v>
      </c>
      <c r="DW405">
        <v>92.974599999999995</v>
      </c>
      <c r="DX405">
        <v>3.1732</v>
      </c>
      <c r="EL405" t="s">
        <v>2</v>
      </c>
      <c r="EM405" t="s">
        <v>40</v>
      </c>
      <c r="EN405">
        <v>1</v>
      </c>
      <c r="EO405">
        <v>6.4389000000000003</v>
      </c>
      <c r="EP405">
        <v>0.21462999999999999</v>
      </c>
    </row>
    <row r="406" spans="1:167">
      <c r="A406" t="s">
        <v>3</v>
      </c>
      <c r="B406" t="s">
        <v>133</v>
      </c>
      <c r="C406">
        <v>0.7</v>
      </c>
      <c r="D406">
        <v>17.694800000000001</v>
      </c>
      <c r="E406">
        <v>0.58982800000000002</v>
      </c>
      <c r="G406" t="s">
        <v>3</v>
      </c>
      <c r="H406" t="s">
        <v>150</v>
      </c>
      <c r="I406">
        <v>0.81333333333333324</v>
      </c>
      <c r="J406">
        <v>10.5707</v>
      </c>
      <c r="K406">
        <v>0.352356</v>
      </c>
      <c r="AQ406" t="s">
        <v>3</v>
      </c>
      <c r="AR406" t="s">
        <v>350</v>
      </c>
      <c r="AS406">
        <v>0</v>
      </c>
      <c r="AT406">
        <v>84.594200000000001</v>
      </c>
      <c r="AU406">
        <v>2.8198099999999999</v>
      </c>
      <c r="BO406" t="s">
        <v>3</v>
      </c>
      <c r="BP406" t="s">
        <v>193</v>
      </c>
      <c r="BQ406">
        <v>1</v>
      </c>
      <c r="BR406">
        <v>7.4342899999999998</v>
      </c>
      <c r="BS406">
        <v>0.24781</v>
      </c>
      <c r="BV406" t="s">
        <v>3</v>
      </c>
      <c r="BW406" t="s">
        <v>132</v>
      </c>
      <c r="BX406">
        <v>1</v>
      </c>
      <c r="BY406">
        <v>3.0048699999999999</v>
      </c>
      <c r="BZ406">
        <v>0.100162</v>
      </c>
      <c r="CN406" t="s">
        <v>3</v>
      </c>
      <c r="CO406" t="s">
        <v>124</v>
      </c>
      <c r="CP406">
        <v>1</v>
      </c>
      <c r="CQ406">
        <v>5.6056600000000003</v>
      </c>
      <c r="CR406">
        <v>0.18685499999999999</v>
      </c>
      <c r="DG406" t="s">
        <v>3</v>
      </c>
      <c r="DH406" t="s">
        <v>346</v>
      </c>
      <c r="DI406">
        <v>0.99</v>
      </c>
      <c r="DJ406">
        <v>7.8185399999999996</v>
      </c>
      <c r="DK406">
        <v>0.26061800000000002</v>
      </c>
      <c r="DM406" t="s">
        <v>3</v>
      </c>
      <c r="DN406" t="s">
        <v>346</v>
      </c>
      <c r="DO406">
        <v>0.98333333333333328</v>
      </c>
      <c r="DP406">
        <v>9.9107299999999992</v>
      </c>
      <c r="DQ406">
        <v>0.33035799999999998</v>
      </c>
      <c r="DT406" t="s">
        <v>3</v>
      </c>
      <c r="DU406" t="s">
        <v>346</v>
      </c>
      <c r="DV406">
        <v>0.65</v>
      </c>
      <c r="DW406">
        <v>18.223700000000001</v>
      </c>
      <c r="DX406">
        <v>0.60745800000000005</v>
      </c>
      <c r="EL406" t="s">
        <v>2</v>
      </c>
      <c r="EM406" t="s">
        <v>41</v>
      </c>
      <c r="EN406">
        <v>1</v>
      </c>
      <c r="EO406">
        <v>3.13652</v>
      </c>
      <c r="EP406">
        <v>0.10455100000000001</v>
      </c>
    </row>
    <row r="407" spans="1:167">
      <c r="A407" t="s">
        <v>3</v>
      </c>
      <c r="B407" t="s">
        <v>134</v>
      </c>
      <c r="C407">
        <v>0.6333333333333333</v>
      </c>
      <c r="D407">
        <v>18.567</v>
      </c>
      <c r="E407">
        <v>0.61890000000000001</v>
      </c>
      <c r="G407" t="s">
        <v>3</v>
      </c>
      <c r="H407" t="s">
        <v>151</v>
      </c>
      <c r="I407">
        <v>0.7</v>
      </c>
      <c r="J407">
        <v>14.6351</v>
      </c>
      <c r="K407">
        <v>0.48783599999999999</v>
      </c>
      <c r="AQ407" t="s">
        <v>3</v>
      </c>
      <c r="AR407" t="s">
        <v>351</v>
      </c>
      <c r="AS407">
        <v>0</v>
      </c>
      <c r="AT407">
        <v>63.625700000000002</v>
      </c>
      <c r="AU407">
        <v>2.21692</v>
      </c>
      <c r="BO407" t="s">
        <v>3</v>
      </c>
      <c r="BP407" t="s">
        <v>194</v>
      </c>
      <c r="BQ407">
        <v>0.95</v>
      </c>
      <c r="BR407">
        <v>12.0036</v>
      </c>
      <c r="BS407">
        <v>0.400121</v>
      </c>
      <c r="BV407" t="s">
        <v>3</v>
      </c>
      <c r="BW407" t="s">
        <v>133</v>
      </c>
      <c r="BX407">
        <v>1</v>
      </c>
      <c r="BY407">
        <v>3.5131100000000002</v>
      </c>
      <c r="BZ407">
        <v>0.117104</v>
      </c>
      <c r="CN407" t="s">
        <v>3</v>
      </c>
      <c r="CO407" t="s">
        <v>125</v>
      </c>
      <c r="CP407">
        <v>1</v>
      </c>
      <c r="CQ407">
        <v>2.1465399999999999</v>
      </c>
      <c r="CR407">
        <v>7.1551400000000001E-2</v>
      </c>
      <c r="DG407" t="s">
        <v>3</v>
      </c>
      <c r="DH407" t="s">
        <v>347</v>
      </c>
      <c r="DI407">
        <v>0.90333333333333343</v>
      </c>
      <c r="DJ407">
        <v>11.339</v>
      </c>
      <c r="DK407">
        <v>0.377967</v>
      </c>
      <c r="DM407" t="s">
        <v>3</v>
      </c>
      <c r="DN407" t="s">
        <v>347</v>
      </c>
      <c r="DO407">
        <v>0.8833333333333333</v>
      </c>
      <c r="DP407">
        <v>13.727399999999999</v>
      </c>
      <c r="DQ407">
        <v>0.45757900000000001</v>
      </c>
      <c r="DT407" t="s">
        <v>3</v>
      </c>
      <c r="DU407" t="s">
        <v>347</v>
      </c>
      <c r="DV407">
        <v>0.92333333333333334</v>
      </c>
      <c r="DW407">
        <v>10.667</v>
      </c>
      <c r="DX407">
        <v>0.35556599999999999</v>
      </c>
      <c r="EL407" t="s">
        <v>2</v>
      </c>
      <c r="EM407" t="s">
        <v>42</v>
      </c>
      <c r="EN407">
        <v>1</v>
      </c>
      <c r="EO407">
        <v>3.2610700000000001</v>
      </c>
      <c r="EP407">
        <v>0.10870199999999999</v>
      </c>
    </row>
    <row r="408" spans="1:167">
      <c r="A408" t="s">
        <v>3</v>
      </c>
      <c r="B408" t="s">
        <v>135</v>
      </c>
      <c r="C408">
        <v>0.60666666666666669</v>
      </c>
      <c r="D408">
        <v>19.1616</v>
      </c>
      <c r="E408">
        <v>0.63871900000000004</v>
      </c>
      <c r="G408" t="s">
        <v>3</v>
      </c>
      <c r="H408" t="s">
        <v>152</v>
      </c>
      <c r="I408">
        <v>0.80333333333333334</v>
      </c>
      <c r="J408">
        <v>13.6655</v>
      </c>
      <c r="K408">
        <v>0.455515</v>
      </c>
      <c r="AQ408" t="s">
        <v>3</v>
      </c>
      <c r="AR408" t="s">
        <v>352</v>
      </c>
      <c r="AS408">
        <v>0</v>
      </c>
      <c r="AT408">
        <v>66.305400000000006</v>
      </c>
      <c r="AU408">
        <v>2.3347000000000002</v>
      </c>
      <c r="BO408" t="s">
        <v>3</v>
      </c>
      <c r="BP408" t="s">
        <v>195</v>
      </c>
      <c r="BQ408">
        <v>0.97000000000000008</v>
      </c>
      <c r="BR408">
        <v>9.6527700000000003</v>
      </c>
      <c r="BS408">
        <v>0.32175900000000002</v>
      </c>
      <c r="BV408" t="s">
        <v>3</v>
      </c>
      <c r="BW408" t="s">
        <v>134</v>
      </c>
      <c r="BX408">
        <v>0.92</v>
      </c>
      <c r="BY408">
        <v>6.8480299999999996</v>
      </c>
      <c r="BZ408">
        <v>0.228268</v>
      </c>
      <c r="CN408" t="s">
        <v>3</v>
      </c>
      <c r="CO408" t="s">
        <v>126</v>
      </c>
      <c r="CP408">
        <v>1</v>
      </c>
      <c r="CQ408">
        <v>2.66221</v>
      </c>
      <c r="CR408">
        <v>8.87405E-2</v>
      </c>
      <c r="DG408" t="s">
        <v>3</v>
      </c>
      <c r="DH408" t="s">
        <v>348</v>
      </c>
      <c r="DI408">
        <v>0.58666666666666667</v>
      </c>
      <c r="DJ408">
        <v>37.637</v>
      </c>
      <c r="DK408">
        <v>1.25457</v>
      </c>
      <c r="DM408" t="s">
        <v>3</v>
      </c>
      <c r="DN408" t="s">
        <v>348</v>
      </c>
      <c r="DO408">
        <v>1</v>
      </c>
      <c r="DP408">
        <v>11.252800000000001</v>
      </c>
      <c r="DQ408">
        <v>0.37509199999999998</v>
      </c>
      <c r="DT408" t="s">
        <v>3</v>
      </c>
      <c r="DU408" t="s">
        <v>348</v>
      </c>
      <c r="DV408">
        <v>0.95</v>
      </c>
      <c r="DW408">
        <v>8.3983299999999996</v>
      </c>
      <c r="DX408">
        <v>0.27994400000000003</v>
      </c>
      <c r="EL408" t="s">
        <v>2</v>
      </c>
      <c r="EM408" t="s">
        <v>43</v>
      </c>
      <c r="EN408">
        <v>1</v>
      </c>
      <c r="EO408">
        <v>4.3329800000000002E-2</v>
      </c>
      <c r="EP408">
        <v>7.22164E-2</v>
      </c>
    </row>
    <row r="409" spans="1:167">
      <c r="A409" t="s">
        <v>3</v>
      </c>
      <c r="B409" t="s">
        <v>136</v>
      </c>
      <c r="C409">
        <v>0.90333333333333343</v>
      </c>
      <c r="D409">
        <v>13.801</v>
      </c>
      <c r="E409">
        <v>0.46003300000000003</v>
      </c>
      <c r="G409" t="s">
        <v>3</v>
      </c>
      <c r="H409" t="s">
        <v>153</v>
      </c>
      <c r="I409">
        <v>0.96333333333333326</v>
      </c>
      <c r="J409">
        <v>9.1686099999999993</v>
      </c>
      <c r="K409">
        <v>0.30562</v>
      </c>
      <c r="AQ409" t="s">
        <v>3</v>
      </c>
      <c r="AR409" t="s">
        <v>353</v>
      </c>
      <c r="AS409">
        <v>0.12333333333333334</v>
      </c>
      <c r="AT409">
        <v>45.235999999999997</v>
      </c>
      <c r="AU409">
        <v>1.8615600000000001</v>
      </c>
      <c r="BO409" t="s">
        <v>3</v>
      </c>
      <c r="BP409" t="s">
        <v>196</v>
      </c>
      <c r="BQ409">
        <v>0.37</v>
      </c>
      <c r="BR409">
        <v>26.6846</v>
      </c>
      <c r="BS409">
        <v>0.889486</v>
      </c>
      <c r="BV409" t="s">
        <v>3</v>
      </c>
      <c r="BW409" t="s">
        <v>135</v>
      </c>
      <c r="BX409">
        <v>1</v>
      </c>
      <c r="BY409">
        <v>3.38076</v>
      </c>
      <c r="BZ409">
        <v>0.112692</v>
      </c>
      <c r="CN409" t="s">
        <v>3</v>
      </c>
      <c r="CO409" t="s">
        <v>127</v>
      </c>
      <c r="CP409">
        <v>1</v>
      </c>
      <c r="CQ409">
        <v>2.1236799999999998</v>
      </c>
      <c r="CR409">
        <v>7.0789299999999999E-2</v>
      </c>
      <c r="DG409" t="s">
        <v>3</v>
      </c>
      <c r="DH409" t="s">
        <v>349</v>
      </c>
      <c r="DI409">
        <v>0.67</v>
      </c>
      <c r="DJ409">
        <v>22.277899999999999</v>
      </c>
      <c r="DK409">
        <v>0.74259799999999998</v>
      </c>
      <c r="DM409" t="s">
        <v>3</v>
      </c>
      <c r="DN409" t="s">
        <v>349</v>
      </c>
      <c r="DO409">
        <v>0.85</v>
      </c>
      <c r="DP409">
        <v>13.3012</v>
      </c>
      <c r="DQ409">
        <v>0.44337199999999999</v>
      </c>
      <c r="DT409" t="s">
        <v>3</v>
      </c>
      <c r="DU409" t="s">
        <v>349</v>
      </c>
      <c r="DV409">
        <v>1</v>
      </c>
      <c r="DW409">
        <v>7.69313</v>
      </c>
      <c r="DX409">
        <v>0.256438</v>
      </c>
      <c r="EL409" t="s">
        <v>2</v>
      </c>
      <c r="EM409" t="s">
        <v>15</v>
      </c>
      <c r="EN409">
        <v>1</v>
      </c>
      <c r="EO409">
        <v>5.18215</v>
      </c>
      <c r="EP409">
        <v>0.173316</v>
      </c>
    </row>
    <row r="410" spans="1:167">
      <c r="G410" t="s">
        <v>3</v>
      </c>
      <c r="H410" t="s">
        <v>154</v>
      </c>
      <c r="I410">
        <v>0.95</v>
      </c>
      <c r="J410">
        <v>10.5716</v>
      </c>
      <c r="K410">
        <v>0.35238799999999998</v>
      </c>
      <c r="AQ410" t="s">
        <v>3</v>
      </c>
      <c r="AR410" t="s">
        <v>354</v>
      </c>
      <c r="AS410">
        <v>0.48000000000000004</v>
      </c>
      <c r="AT410">
        <v>19.457000000000001</v>
      </c>
      <c r="AU410">
        <v>0.68031600000000003</v>
      </c>
      <c r="BO410" t="s">
        <v>3</v>
      </c>
      <c r="BP410" t="s">
        <v>197</v>
      </c>
      <c r="BQ410">
        <v>0.92666666666666664</v>
      </c>
      <c r="BR410">
        <v>10.8024</v>
      </c>
      <c r="BS410">
        <v>0.36007899999999998</v>
      </c>
      <c r="BV410" t="s">
        <v>3</v>
      </c>
      <c r="BW410" t="s">
        <v>136</v>
      </c>
      <c r="BX410">
        <v>1</v>
      </c>
      <c r="BY410">
        <v>3.62216</v>
      </c>
      <c r="BZ410">
        <v>0.120739</v>
      </c>
      <c r="CN410" t="s">
        <v>3</v>
      </c>
      <c r="CO410" t="s">
        <v>128</v>
      </c>
      <c r="CP410">
        <v>1</v>
      </c>
      <c r="CQ410">
        <v>3.3389199999999999</v>
      </c>
      <c r="CR410">
        <v>0.11129699999999999</v>
      </c>
      <c r="DG410" t="s">
        <v>3</v>
      </c>
      <c r="DH410" t="s">
        <v>350</v>
      </c>
      <c r="DI410">
        <v>0.35666666666666663</v>
      </c>
      <c r="DJ410">
        <v>37.078800000000001</v>
      </c>
      <c r="DK410">
        <v>1.2829999999999999</v>
      </c>
      <c r="DM410" t="s">
        <v>3</v>
      </c>
      <c r="DN410" t="s">
        <v>350</v>
      </c>
      <c r="DO410">
        <v>0.94</v>
      </c>
      <c r="DP410">
        <v>11.1968</v>
      </c>
      <c r="DQ410">
        <v>0.37322699999999998</v>
      </c>
      <c r="DT410" t="s">
        <v>3</v>
      </c>
      <c r="DU410" t="s">
        <v>350</v>
      </c>
      <c r="DV410">
        <v>1</v>
      </c>
      <c r="DW410">
        <v>8.5182000000000002</v>
      </c>
      <c r="DX410">
        <v>0.28394000000000003</v>
      </c>
      <c r="EL410" t="s">
        <v>2</v>
      </c>
      <c r="EM410" t="s">
        <v>16</v>
      </c>
      <c r="EN410">
        <v>1</v>
      </c>
      <c r="EO410">
        <v>3.9479799999999998</v>
      </c>
      <c r="EP410">
        <v>0.13159899999999999</v>
      </c>
    </row>
    <row r="411" spans="1:167">
      <c r="G411" t="s">
        <v>3</v>
      </c>
      <c r="H411" t="s">
        <v>155</v>
      </c>
      <c r="I411">
        <v>1</v>
      </c>
      <c r="J411">
        <v>8.9562600000000003</v>
      </c>
      <c r="K411">
        <v>0.29854199999999997</v>
      </c>
      <c r="AQ411" t="s">
        <v>3</v>
      </c>
      <c r="AR411" t="s">
        <v>355</v>
      </c>
      <c r="AS411">
        <v>0.6166666666666667</v>
      </c>
      <c r="AT411">
        <v>20.670400000000001</v>
      </c>
      <c r="AU411">
        <v>0.73560199999999998</v>
      </c>
      <c r="BO411" t="s">
        <v>3</v>
      </c>
      <c r="BP411" t="s">
        <v>198</v>
      </c>
      <c r="BQ411">
        <v>0.95</v>
      </c>
      <c r="BR411">
        <v>9.4710999999999999</v>
      </c>
      <c r="BS411">
        <v>0.31570300000000001</v>
      </c>
      <c r="BV411" t="s">
        <v>3</v>
      </c>
      <c r="BW411" t="s">
        <v>137</v>
      </c>
      <c r="BX411">
        <v>0.66333333333333333</v>
      </c>
      <c r="BY411">
        <v>19.157</v>
      </c>
      <c r="BZ411">
        <v>0.638567</v>
      </c>
      <c r="CN411" t="s">
        <v>3</v>
      </c>
      <c r="CO411" t="s">
        <v>129</v>
      </c>
      <c r="CP411">
        <v>1</v>
      </c>
      <c r="CQ411">
        <v>2.71149</v>
      </c>
      <c r="CR411">
        <v>9.0383099999999994E-2</v>
      </c>
      <c r="DG411" t="s">
        <v>3</v>
      </c>
      <c r="DH411" t="s">
        <v>351</v>
      </c>
      <c r="DI411">
        <v>0.77666666666666673</v>
      </c>
      <c r="DJ411">
        <v>16.7301</v>
      </c>
      <c r="DK411">
        <v>0.55766899999999997</v>
      </c>
      <c r="DM411" t="s">
        <v>3</v>
      </c>
      <c r="DN411" t="s">
        <v>351</v>
      </c>
      <c r="DO411">
        <v>1</v>
      </c>
      <c r="DP411">
        <v>9.5769300000000008</v>
      </c>
      <c r="DQ411">
        <v>0.31923099999999999</v>
      </c>
      <c r="DT411" t="s">
        <v>3</v>
      </c>
      <c r="DU411" t="s">
        <v>351</v>
      </c>
      <c r="DV411">
        <v>1</v>
      </c>
      <c r="DW411">
        <v>8.8568700000000007</v>
      </c>
      <c r="DX411">
        <v>0.29522900000000002</v>
      </c>
      <c r="EL411" t="s">
        <v>2</v>
      </c>
      <c r="EM411" t="s">
        <v>17</v>
      </c>
      <c r="EN411">
        <v>1</v>
      </c>
      <c r="EO411">
        <v>2.72119</v>
      </c>
      <c r="EP411">
        <v>9.0706300000000004E-2</v>
      </c>
    </row>
    <row r="412" spans="1:167">
      <c r="G412" t="s">
        <v>3</v>
      </c>
      <c r="H412" t="s">
        <v>156</v>
      </c>
      <c r="I412">
        <v>0.53</v>
      </c>
      <c r="J412">
        <v>18.2883</v>
      </c>
      <c r="K412">
        <v>0.60960999999999999</v>
      </c>
      <c r="AQ412" t="s">
        <v>3</v>
      </c>
      <c r="AR412" t="s">
        <v>356</v>
      </c>
      <c r="AS412">
        <v>0.57666666666666666</v>
      </c>
      <c r="AT412">
        <v>15.7431</v>
      </c>
      <c r="AU412">
        <v>0.62972300000000003</v>
      </c>
      <c r="BO412" t="s">
        <v>3</v>
      </c>
      <c r="BP412" t="s">
        <v>199</v>
      </c>
      <c r="BQ412">
        <v>1</v>
      </c>
      <c r="BR412">
        <v>7.3592399999999998</v>
      </c>
      <c r="BS412">
        <v>0.245308</v>
      </c>
      <c r="BV412" t="s">
        <v>3</v>
      </c>
      <c r="BW412" t="s">
        <v>138</v>
      </c>
      <c r="BX412">
        <v>0.64333333333333331</v>
      </c>
      <c r="BY412">
        <v>13.145200000000001</v>
      </c>
      <c r="BZ412">
        <v>0.43817200000000001</v>
      </c>
      <c r="CN412" t="s">
        <v>3</v>
      </c>
      <c r="CO412" t="s">
        <v>130</v>
      </c>
      <c r="CP412">
        <v>1</v>
      </c>
      <c r="CQ412">
        <v>3.5476999999999999</v>
      </c>
      <c r="CR412">
        <v>0.118257</v>
      </c>
      <c r="DG412" t="s">
        <v>3</v>
      </c>
      <c r="DH412" t="s">
        <v>352</v>
      </c>
      <c r="DI412">
        <v>0.70666666666666667</v>
      </c>
      <c r="DJ412">
        <v>16.899000000000001</v>
      </c>
      <c r="DK412">
        <v>0.56329799999999997</v>
      </c>
      <c r="DM412" t="s">
        <v>3</v>
      </c>
      <c r="DN412" t="s">
        <v>352</v>
      </c>
      <c r="DO412">
        <v>1</v>
      </c>
      <c r="DP412">
        <v>6.2221200000000003</v>
      </c>
      <c r="DQ412">
        <v>0.35352899999999998</v>
      </c>
      <c r="DT412" t="s">
        <v>3</v>
      </c>
      <c r="DU412" t="s">
        <v>352</v>
      </c>
      <c r="DV412">
        <v>1</v>
      </c>
      <c r="DW412">
        <v>9.0871099999999991</v>
      </c>
      <c r="DX412">
        <v>0.30290400000000001</v>
      </c>
      <c r="EL412" t="s">
        <v>2</v>
      </c>
      <c r="EM412" t="s">
        <v>18</v>
      </c>
      <c r="EN412">
        <v>1</v>
      </c>
      <c r="EO412">
        <v>3.2666200000000001</v>
      </c>
      <c r="EP412">
        <v>0.108887</v>
      </c>
    </row>
    <row r="413" spans="1:167">
      <c r="G413" t="s">
        <v>3</v>
      </c>
      <c r="H413" t="s">
        <v>157</v>
      </c>
      <c r="I413">
        <v>1</v>
      </c>
      <c r="J413">
        <v>10.8071</v>
      </c>
      <c r="K413">
        <v>0.36023500000000003</v>
      </c>
      <c r="AQ413" t="s">
        <v>3</v>
      </c>
      <c r="AR413" t="s">
        <v>357</v>
      </c>
      <c r="AS413">
        <v>0.77</v>
      </c>
      <c r="AT413">
        <v>15.8744</v>
      </c>
      <c r="AU413">
        <v>0.55699500000000002</v>
      </c>
      <c r="BO413" t="s">
        <v>3</v>
      </c>
      <c r="BP413" t="s">
        <v>200</v>
      </c>
      <c r="BQ413">
        <v>1</v>
      </c>
      <c r="BR413">
        <v>7.2686200000000003</v>
      </c>
      <c r="BS413">
        <v>0.242287</v>
      </c>
      <c r="BV413" t="s">
        <v>3</v>
      </c>
      <c r="BW413" t="s">
        <v>139</v>
      </c>
      <c r="BX413">
        <v>1</v>
      </c>
      <c r="BY413">
        <v>3.6551100000000001</v>
      </c>
      <c r="BZ413">
        <v>0.121837</v>
      </c>
      <c r="CN413" t="s">
        <v>3</v>
      </c>
      <c r="CO413" t="s">
        <v>131</v>
      </c>
      <c r="CP413">
        <v>0.91</v>
      </c>
      <c r="CQ413">
        <v>9.1905400000000004</v>
      </c>
      <c r="CR413">
        <v>0.30635099999999998</v>
      </c>
      <c r="DG413" t="s">
        <v>3</v>
      </c>
      <c r="DH413" t="s">
        <v>353</v>
      </c>
      <c r="DI413">
        <v>0.33666666666666667</v>
      </c>
      <c r="DJ413">
        <v>19.831299999999999</v>
      </c>
      <c r="DK413">
        <v>0.66104399999999996</v>
      </c>
      <c r="DT413" t="s">
        <v>3</v>
      </c>
      <c r="DU413" t="s">
        <v>353</v>
      </c>
      <c r="DV413">
        <v>1</v>
      </c>
      <c r="DW413">
        <v>8.3977400000000006</v>
      </c>
      <c r="DX413">
        <v>0.27992499999999998</v>
      </c>
      <c r="EL413" t="s">
        <v>2</v>
      </c>
      <c r="EM413" t="s">
        <v>19</v>
      </c>
      <c r="EN413">
        <v>1</v>
      </c>
      <c r="EO413">
        <v>5.3140599999999996</v>
      </c>
      <c r="EP413">
        <v>0.17713499999999999</v>
      </c>
    </row>
    <row r="414" spans="1:167">
      <c r="G414" t="s">
        <v>3</v>
      </c>
      <c r="H414" t="s">
        <v>158</v>
      </c>
      <c r="I414">
        <v>1</v>
      </c>
      <c r="J414">
        <v>6.9318799999999996</v>
      </c>
      <c r="K414">
        <v>0.23106299999999999</v>
      </c>
      <c r="AQ414" t="s">
        <v>3</v>
      </c>
      <c r="AR414" t="s">
        <v>358</v>
      </c>
      <c r="AS414">
        <v>0.59666666666666657</v>
      </c>
      <c r="AT414">
        <v>18.740400000000001</v>
      </c>
      <c r="AU414">
        <v>0.68898700000000002</v>
      </c>
      <c r="BO414" t="s">
        <v>3</v>
      </c>
      <c r="BP414" t="s">
        <v>201</v>
      </c>
      <c r="BQ414">
        <v>0.92999999999999994</v>
      </c>
      <c r="BR414">
        <v>9.0872200000000003</v>
      </c>
      <c r="BS414">
        <v>0.30290699999999998</v>
      </c>
      <c r="BV414" t="s">
        <v>3</v>
      </c>
      <c r="BW414" t="s">
        <v>140</v>
      </c>
      <c r="BX414">
        <v>1</v>
      </c>
      <c r="BY414">
        <v>5.1124900000000002</v>
      </c>
      <c r="BZ414">
        <v>0.17041600000000001</v>
      </c>
      <c r="CN414" t="s">
        <v>3</v>
      </c>
      <c r="CO414" t="s">
        <v>132</v>
      </c>
      <c r="CP414">
        <v>1</v>
      </c>
      <c r="CQ414">
        <v>6.1714799999999999</v>
      </c>
      <c r="CR414">
        <v>0.20571600000000001</v>
      </c>
      <c r="DG414" t="s">
        <v>3</v>
      </c>
      <c r="DH414" t="s">
        <v>354</v>
      </c>
      <c r="DI414">
        <v>0.32666666666666672</v>
      </c>
      <c r="DJ414">
        <v>38.832000000000001</v>
      </c>
      <c r="DK414">
        <v>1.2944</v>
      </c>
      <c r="DT414" t="s">
        <v>3</v>
      </c>
      <c r="DU414" t="s">
        <v>354</v>
      </c>
      <c r="DV414">
        <v>0.83333333333333337</v>
      </c>
      <c r="DW414">
        <v>12.549200000000001</v>
      </c>
      <c r="DX414">
        <v>0.41830600000000001</v>
      </c>
      <c r="EL414" t="s">
        <v>2</v>
      </c>
      <c r="EM414" t="s">
        <v>20</v>
      </c>
      <c r="EN414">
        <v>1</v>
      </c>
      <c r="EO414">
        <v>3.67259</v>
      </c>
      <c r="EP414">
        <v>0.12242</v>
      </c>
    </row>
    <row r="415" spans="1:167">
      <c r="G415" t="s">
        <v>3</v>
      </c>
      <c r="H415" t="s">
        <v>159</v>
      </c>
      <c r="I415">
        <v>0.95</v>
      </c>
      <c r="J415">
        <v>10.138500000000001</v>
      </c>
      <c r="K415">
        <v>0.337951</v>
      </c>
      <c r="AQ415" t="s">
        <v>3</v>
      </c>
      <c r="AR415" t="s">
        <v>359</v>
      </c>
      <c r="AS415">
        <v>0.91666666666666663</v>
      </c>
      <c r="AT415">
        <v>10.6259</v>
      </c>
      <c r="AU415">
        <v>0.35419600000000001</v>
      </c>
      <c r="BO415" t="s">
        <v>3</v>
      </c>
      <c r="BP415" t="s">
        <v>202</v>
      </c>
      <c r="BQ415">
        <v>0.84666666666666657</v>
      </c>
      <c r="BR415">
        <v>10.0623</v>
      </c>
      <c r="BS415">
        <v>0.33540900000000001</v>
      </c>
      <c r="BV415" t="s">
        <v>3</v>
      </c>
      <c r="BW415" t="s">
        <v>141</v>
      </c>
      <c r="BX415">
        <v>1</v>
      </c>
      <c r="BY415">
        <v>5.3969699999999996</v>
      </c>
      <c r="BZ415">
        <v>0.179899</v>
      </c>
      <c r="CN415" t="s">
        <v>3</v>
      </c>
      <c r="CO415" t="s">
        <v>133</v>
      </c>
      <c r="CP415">
        <v>1</v>
      </c>
      <c r="CQ415">
        <v>3.6203699999999999</v>
      </c>
      <c r="CR415">
        <v>0.12067899999999999</v>
      </c>
      <c r="DG415" t="s">
        <v>3</v>
      </c>
      <c r="DH415" t="s">
        <v>355</v>
      </c>
      <c r="DI415">
        <v>0.49333333333333335</v>
      </c>
      <c r="DJ415">
        <v>25.035399999999999</v>
      </c>
      <c r="DK415">
        <v>0.83451299999999995</v>
      </c>
      <c r="DT415" t="s">
        <v>3</v>
      </c>
      <c r="DU415" t="s">
        <v>355</v>
      </c>
      <c r="DV415">
        <v>0.72666666666666668</v>
      </c>
      <c r="DW415">
        <v>16.142399999999999</v>
      </c>
      <c r="DX415">
        <v>0.53808</v>
      </c>
      <c r="EL415" t="s">
        <v>2</v>
      </c>
      <c r="EM415" t="s">
        <v>21</v>
      </c>
      <c r="EN415">
        <v>1</v>
      </c>
      <c r="EO415">
        <v>4.6734499999999999</v>
      </c>
      <c r="EP415">
        <v>0.155782</v>
      </c>
    </row>
    <row r="416" spans="1:167">
      <c r="G416" t="s">
        <v>3</v>
      </c>
      <c r="H416" t="s">
        <v>160</v>
      </c>
      <c r="I416">
        <v>1</v>
      </c>
      <c r="J416">
        <v>8.5534499999999998</v>
      </c>
      <c r="K416">
        <v>0.28511500000000001</v>
      </c>
      <c r="AQ416" t="s">
        <v>3</v>
      </c>
      <c r="AR416" t="s">
        <v>360</v>
      </c>
      <c r="AS416">
        <v>1</v>
      </c>
      <c r="AT416">
        <v>10.483000000000001</v>
      </c>
      <c r="AU416">
        <v>0.34943299999999999</v>
      </c>
      <c r="BO416" t="s">
        <v>3</v>
      </c>
      <c r="BP416" t="s">
        <v>203</v>
      </c>
      <c r="BQ416">
        <v>0.83333333333333337</v>
      </c>
      <c r="BR416">
        <v>10.824299999999999</v>
      </c>
      <c r="BS416">
        <v>0.36081000000000002</v>
      </c>
      <c r="BV416" t="s">
        <v>3</v>
      </c>
      <c r="BW416" t="s">
        <v>142</v>
      </c>
      <c r="BX416">
        <v>1</v>
      </c>
      <c r="BY416">
        <v>6.4629700000000003</v>
      </c>
      <c r="BZ416">
        <v>0.21543200000000001</v>
      </c>
      <c r="CN416" t="s">
        <v>3</v>
      </c>
      <c r="CO416" t="s">
        <v>134</v>
      </c>
      <c r="CP416">
        <v>1</v>
      </c>
      <c r="CQ416">
        <v>4.0932599999999999</v>
      </c>
      <c r="CR416">
        <v>0.13644200000000001</v>
      </c>
      <c r="DG416" t="s">
        <v>3</v>
      </c>
      <c r="DH416" t="s">
        <v>356</v>
      </c>
      <c r="DI416">
        <v>0.58666666666666667</v>
      </c>
      <c r="DJ416">
        <v>16.917300000000001</v>
      </c>
      <c r="DK416">
        <v>0.56391100000000005</v>
      </c>
      <c r="DT416" t="s">
        <v>3</v>
      </c>
      <c r="DU416" t="s">
        <v>356</v>
      </c>
      <c r="DV416">
        <v>0.66666666666666663</v>
      </c>
      <c r="DW416">
        <v>16.8202</v>
      </c>
      <c r="DX416">
        <v>0.56067199999999995</v>
      </c>
      <c r="EL416" t="s">
        <v>2</v>
      </c>
      <c r="EM416" t="s">
        <v>22</v>
      </c>
      <c r="EN416">
        <v>1</v>
      </c>
      <c r="EO416">
        <v>3.1583199999999998</v>
      </c>
      <c r="EP416">
        <v>0.105277</v>
      </c>
    </row>
    <row r="417" spans="7:146">
      <c r="G417" t="s">
        <v>3</v>
      </c>
      <c r="H417" t="s">
        <v>161</v>
      </c>
      <c r="I417">
        <v>1</v>
      </c>
      <c r="J417">
        <v>7.3160100000000003</v>
      </c>
      <c r="K417">
        <v>0.243867</v>
      </c>
      <c r="AQ417" t="s">
        <v>3</v>
      </c>
      <c r="AR417" t="s">
        <v>361</v>
      </c>
      <c r="AS417">
        <v>0.16</v>
      </c>
      <c r="AT417">
        <v>47.338299999999997</v>
      </c>
      <c r="AU417">
        <v>1.6967099999999999</v>
      </c>
      <c r="BO417" t="s">
        <v>3</v>
      </c>
      <c r="BP417" t="s">
        <v>204</v>
      </c>
      <c r="BQ417">
        <v>0.90666666666666662</v>
      </c>
      <c r="BR417">
        <v>9.9121199999999998</v>
      </c>
      <c r="BS417">
        <v>0.33040399999999998</v>
      </c>
      <c r="BV417" t="s">
        <v>3</v>
      </c>
      <c r="BW417" t="s">
        <v>143</v>
      </c>
      <c r="BX417">
        <v>0.7</v>
      </c>
      <c r="BY417">
        <v>12.575200000000001</v>
      </c>
      <c r="BZ417">
        <v>0.41917399999999999</v>
      </c>
      <c r="CN417" t="s">
        <v>3</v>
      </c>
      <c r="CO417" t="s">
        <v>135</v>
      </c>
      <c r="CP417">
        <v>0.5066666666666666</v>
      </c>
      <c r="CQ417">
        <v>19.510000000000002</v>
      </c>
      <c r="CR417">
        <v>0.65033300000000005</v>
      </c>
      <c r="DG417" t="s">
        <v>3</v>
      </c>
      <c r="DH417" t="s">
        <v>357</v>
      </c>
      <c r="DI417">
        <v>0.56333333333333324</v>
      </c>
      <c r="DJ417">
        <v>18.267399999999999</v>
      </c>
      <c r="DK417">
        <v>0.60891200000000001</v>
      </c>
      <c r="DT417" t="s">
        <v>3</v>
      </c>
      <c r="DU417" t="s">
        <v>357</v>
      </c>
      <c r="DV417">
        <v>7.3333333333333334E-2</v>
      </c>
      <c r="DW417">
        <v>35.147799999999997</v>
      </c>
      <c r="DX417">
        <v>1.1715899999999999</v>
      </c>
      <c r="EL417" t="s">
        <v>2</v>
      </c>
      <c r="EM417" t="s">
        <v>23</v>
      </c>
      <c r="EN417">
        <v>1</v>
      </c>
      <c r="EO417">
        <v>3.0847899999999999</v>
      </c>
      <c r="EP417">
        <v>0.102826</v>
      </c>
    </row>
    <row r="418" spans="7:146">
      <c r="G418" t="s">
        <v>3</v>
      </c>
      <c r="H418" t="s">
        <v>162</v>
      </c>
      <c r="I418">
        <v>1</v>
      </c>
      <c r="J418">
        <v>9.7314799999999995</v>
      </c>
      <c r="K418">
        <v>0.32438299999999998</v>
      </c>
      <c r="AQ418" t="s">
        <v>3</v>
      </c>
      <c r="AR418" t="s">
        <v>362</v>
      </c>
      <c r="AS418">
        <v>0.41333333333333333</v>
      </c>
      <c r="AT418">
        <v>37.043199999999999</v>
      </c>
      <c r="AU418">
        <v>1.29522</v>
      </c>
      <c r="BO418" t="s">
        <v>3</v>
      </c>
      <c r="BP418" t="s">
        <v>205</v>
      </c>
      <c r="BQ418">
        <v>0.73666666666666669</v>
      </c>
      <c r="BR418">
        <v>15.115</v>
      </c>
      <c r="BS418">
        <v>0.50383299999999998</v>
      </c>
      <c r="BV418" t="s">
        <v>3</v>
      </c>
      <c r="BW418" t="s">
        <v>144</v>
      </c>
      <c r="BX418">
        <v>0.9933333333333334</v>
      </c>
      <c r="BY418">
        <v>6.5869200000000001</v>
      </c>
      <c r="BZ418">
        <v>0.21956400000000001</v>
      </c>
      <c r="CN418" t="s">
        <v>3</v>
      </c>
      <c r="CO418" t="s">
        <v>136</v>
      </c>
      <c r="CP418">
        <v>0.63</v>
      </c>
      <c r="CQ418">
        <v>16.676400000000001</v>
      </c>
      <c r="CR418">
        <v>0.55587900000000001</v>
      </c>
      <c r="DG418" t="s">
        <v>3</v>
      </c>
      <c r="DH418" t="s">
        <v>358</v>
      </c>
      <c r="DI418">
        <v>8.3333333333333329E-2</v>
      </c>
      <c r="DJ418">
        <v>37.927999999999997</v>
      </c>
      <c r="DK418">
        <v>1.26427</v>
      </c>
      <c r="DT418" t="s">
        <v>3</v>
      </c>
      <c r="DU418" t="s">
        <v>358</v>
      </c>
      <c r="DV418">
        <v>0.32333333333333331</v>
      </c>
      <c r="DW418">
        <v>23.389600000000002</v>
      </c>
      <c r="DX418">
        <v>0.77965300000000004</v>
      </c>
      <c r="EL418" t="s">
        <v>2</v>
      </c>
      <c r="EM418" t="s">
        <v>24</v>
      </c>
      <c r="EN418">
        <v>1</v>
      </c>
      <c r="EO418">
        <v>2.1627700000000001</v>
      </c>
      <c r="EP418">
        <v>7.2092299999999998E-2</v>
      </c>
    </row>
    <row r="419" spans="7:146">
      <c r="G419" t="s">
        <v>3</v>
      </c>
      <c r="H419" t="s">
        <v>163</v>
      </c>
      <c r="I419">
        <v>0.9</v>
      </c>
      <c r="J419">
        <v>12.9331</v>
      </c>
      <c r="K419">
        <v>0.43110300000000001</v>
      </c>
      <c r="AQ419" t="s">
        <v>3</v>
      </c>
      <c r="AR419" t="s">
        <v>363</v>
      </c>
      <c r="AS419">
        <v>1</v>
      </c>
      <c r="AT419">
        <v>9.7064500000000002</v>
      </c>
      <c r="AU419">
        <v>0.323548</v>
      </c>
      <c r="BO419" t="s">
        <v>3</v>
      </c>
      <c r="BP419" t="s">
        <v>206</v>
      </c>
      <c r="BQ419">
        <v>0.92</v>
      </c>
      <c r="BR419">
        <v>11.1241</v>
      </c>
      <c r="BS419">
        <v>0.37080400000000002</v>
      </c>
      <c r="BV419" t="s">
        <v>3</v>
      </c>
      <c r="BW419" t="s">
        <v>145</v>
      </c>
      <c r="BX419">
        <v>1</v>
      </c>
      <c r="BY419">
        <v>4.7348699999999999</v>
      </c>
      <c r="BZ419">
        <v>0.157829</v>
      </c>
      <c r="CN419" t="s">
        <v>3</v>
      </c>
      <c r="CO419" t="s">
        <v>137</v>
      </c>
      <c r="CP419">
        <v>0.66333333333333333</v>
      </c>
      <c r="CQ419">
        <v>30.086600000000001</v>
      </c>
      <c r="CR419">
        <v>1.0028900000000001</v>
      </c>
      <c r="DG419" t="s">
        <v>3</v>
      </c>
      <c r="DH419" t="s">
        <v>359</v>
      </c>
      <c r="DI419">
        <v>0.74</v>
      </c>
      <c r="DJ419">
        <v>16.565300000000001</v>
      </c>
      <c r="DK419">
        <v>0.552176</v>
      </c>
      <c r="DT419" t="s">
        <v>3</v>
      </c>
      <c r="DU419" t="s">
        <v>359</v>
      </c>
      <c r="DV419">
        <v>0.85666666666666669</v>
      </c>
      <c r="DW419">
        <v>11.436</v>
      </c>
      <c r="DX419">
        <v>0.38119900000000001</v>
      </c>
      <c r="EL419" t="s">
        <v>2</v>
      </c>
      <c r="EM419" t="s">
        <v>25</v>
      </c>
      <c r="EN419">
        <v>1</v>
      </c>
      <c r="EO419">
        <v>2.5285600000000001</v>
      </c>
      <c r="EP419">
        <v>8.4285499999999999E-2</v>
      </c>
    </row>
    <row r="420" spans="7:146">
      <c r="G420" t="s">
        <v>3</v>
      </c>
      <c r="H420" t="s">
        <v>164</v>
      </c>
      <c r="I420">
        <v>0.84333333333333338</v>
      </c>
      <c r="J420">
        <v>14.055400000000001</v>
      </c>
      <c r="K420">
        <v>0.46851300000000001</v>
      </c>
      <c r="AQ420" t="s">
        <v>3</v>
      </c>
      <c r="AR420" t="s">
        <v>364</v>
      </c>
      <c r="AS420">
        <v>0.90666666666666662</v>
      </c>
      <c r="AT420">
        <v>11.6973</v>
      </c>
      <c r="AU420">
        <v>0.38991100000000001</v>
      </c>
      <c r="BO420" t="s">
        <v>3</v>
      </c>
      <c r="BP420" t="s">
        <v>207</v>
      </c>
      <c r="BQ420">
        <v>0.95</v>
      </c>
      <c r="BR420">
        <v>9.3949499999999997</v>
      </c>
      <c r="BS420">
        <v>0.31316500000000003</v>
      </c>
      <c r="BV420" t="s">
        <v>3</v>
      </c>
      <c r="BW420" t="s">
        <v>146</v>
      </c>
      <c r="BX420">
        <v>0.95333333333333337</v>
      </c>
      <c r="BY420">
        <v>8.4093</v>
      </c>
      <c r="BZ420">
        <v>0.28031</v>
      </c>
      <c r="CN420" t="s">
        <v>3</v>
      </c>
      <c r="CO420" t="s">
        <v>138</v>
      </c>
      <c r="CP420">
        <v>0.95</v>
      </c>
      <c r="CQ420">
        <v>11.4999</v>
      </c>
      <c r="CR420">
        <v>0.383328</v>
      </c>
      <c r="DG420" t="s">
        <v>3</v>
      </c>
      <c r="DH420" t="s">
        <v>360</v>
      </c>
      <c r="DI420">
        <v>0.21666666666666667</v>
      </c>
      <c r="DJ420">
        <v>44.072699999999998</v>
      </c>
      <c r="DK420">
        <v>1.46909</v>
      </c>
      <c r="DT420" t="s">
        <v>3</v>
      </c>
      <c r="DU420" t="s">
        <v>360</v>
      </c>
      <c r="DV420">
        <v>0.92666666666666664</v>
      </c>
      <c r="DW420">
        <v>8.6857000000000006</v>
      </c>
      <c r="DX420">
        <v>0.28952299999999997</v>
      </c>
      <c r="EL420" t="s">
        <v>2</v>
      </c>
      <c r="EM420" t="s">
        <v>26</v>
      </c>
      <c r="EN420">
        <v>1</v>
      </c>
      <c r="EO420">
        <v>2.8521399999999999</v>
      </c>
      <c r="EP420">
        <v>9.5071299999999997E-2</v>
      </c>
    </row>
    <row r="421" spans="7:146">
      <c r="G421" t="s">
        <v>3</v>
      </c>
      <c r="H421" t="s">
        <v>165</v>
      </c>
      <c r="I421">
        <v>0.67999999999999994</v>
      </c>
      <c r="J421">
        <v>17.045400000000001</v>
      </c>
      <c r="K421">
        <v>0.56817899999999999</v>
      </c>
      <c r="AQ421" t="s">
        <v>3</v>
      </c>
      <c r="AR421" t="s">
        <v>365</v>
      </c>
      <c r="AS421">
        <v>1</v>
      </c>
      <c r="AT421">
        <v>9.5484799999999996</v>
      </c>
      <c r="AU421">
        <v>0.31828299999999998</v>
      </c>
      <c r="BO421" t="s">
        <v>3</v>
      </c>
      <c r="BP421" t="s">
        <v>208</v>
      </c>
      <c r="BQ421">
        <v>0.95333333333333337</v>
      </c>
      <c r="BR421">
        <v>7.7730399999999999</v>
      </c>
      <c r="BS421">
        <v>0.25910100000000003</v>
      </c>
      <c r="BV421" t="s">
        <v>3</v>
      </c>
      <c r="BW421" t="s">
        <v>147</v>
      </c>
      <c r="BX421">
        <v>0.85333333333333339</v>
      </c>
      <c r="BY421">
        <v>10.312900000000001</v>
      </c>
      <c r="BZ421">
        <v>0.34376400000000001</v>
      </c>
      <c r="CN421" t="s">
        <v>3</v>
      </c>
      <c r="CO421" t="s">
        <v>139</v>
      </c>
      <c r="CP421">
        <v>0.84333333333333338</v>
      </c>
      <c r="CQ421">
        <v>13.5396</v>
      </c>
      <c r="CR421">
        <v>0.45132100000000003</v>
      </c>
      <c r="DG421" t="s">
        <v>3</v>
      </c>
      <c r="DH421" t="s">
        <v>361</v>
      </c>
      <c r="DI421">
        <v>0.35</v>
      </c>
      <c r="DJ421">
        <v>61.628100000000003</v>
      </c>
      <c r="DK421">
        <v>2.0542699999999998</v>
      </c>
      <c r="DT421" t="s">
        <v>3</v>
      </c>
      <c r="DU421" t="s">
        <v>361</v>
      </c>
      <c r="DV421">
        <v>1</v>
      </c>
      <c r="DW421">
        <v>6.1416000000000004</v>
      </c>
      <c r="DX421">
        <v>0.20472000000000001</v>
      </c>
      <c r="EL421" t="s">
        <v>2</v>
      </c>
      <c r="EM421" t="s">
        <v>27</v>
      </c>
      <c r="EN421">
        <v>1</v>
      </c>
      <c r="EO421">
        <v>2.85019</v>
      </c>
      <c r="EP421">
        <v>9.5006300000000002E-2</v>
      </c>
    </row>
    <row r="422" spans="7:146">
      <c r="G422" t="s">
        <v>3</v>
      </c>
      <c r="H422" t="s">
        <v>166</v>
      </c>
      <c r="I422">
        <v>0.14333333333333334</v>
      </c>
      <c r="J422">
        <v>45.292900000000003</v>
      </c>
      <c r="K422">
        <v>1.5199</v>
      </c>
      <c r="AQ422" t="s">
        <v>3</v>
      </c>
      <c r="AR422" t="s">
        <v>366</v>
      </c>
      <c r="AS422">
        <v>0.78666666666666674</v>
      </c>
      <c r="AT422">
        <v>14.355600000000001</v>
      </c>
      <c r="AU422">
        <v>0.47851900000000003</v>
      </c>
      <c r="BO422" t="s">
        <v>3</v>
      </c>
      <c r="BP422" t="s">
        <v>209</v>
      </c>
      <c r="BQ422">
        <v>0.24000000000000002</v>
      </c>
      <c r="BR422">
        <v>29.868600000000001</v>
      </c>
      <c r="BS422">
        <v>0.99562099999999998</v>
      </c>
      <c r="BV422" t="s">
        <v>3</v>
      </c>
      <c r="BW422" t="s">
        <v>148</v>
      </c>
      <c r="BX422">
        <v>1</v>
      </c>
      <c r="BY422">
        <v>7.4101499999999998</v>
      </c>
      <c r="BZ422">
        <v>0.247005</v>
      </c>
      <c r="CN422" t="s">
        <v>3</v>
      </c>
      <c r="CO422" t="s">
        <v>140</v>
      </c>
      <c r="CP422">
        <v>0.95666666666666667</v>
      </c>
      <c r="CQ422">
        <v>7.8480499999999997</v>
      </c>
      <c r="CR422">
        <v>0.261602</v>
      </c>
      <c r="DG422" t="s">
        <v>3</v>
      </c>
      <c r="DH422" t="s">
        <v>362</v>
      </c>
      <c r="DI422">
        <v>0.41000000000000003</v>
      </c>
      <c r="DJ422">
        <v>28.748799999999999</v>
      </c>
      <c r="DK422">
        <v>0.95829200000000003</v>
      </c>
      <c r="DT422" t="s">
        <v>3</v>
      </c>
      <c r="DU422" t="s">
        <v>362</v>
      </c>
      <c r="DV422">
        <v>0.94666666666666666</v>
      </c>
      <c r="DW422">
        <v>7.6705100000000002</v>
      </c>
      <c r="DX422">
        <v>0.25568400000000002</v>
      </c>
      <c r="EL422" t="s">
        <v>2</v>
      </c>
      <c r="EM422" t="s">
        <v>28</v>
      </c>
      <c r="EN422">
        <v>0.89</v>
      </c>
      <c r="EO422">
        <v>9.7818500000000004</v>
      </c>
      <c r="EP422">
        <v>0.32606200000000002</v>
      </c>
    </row>
    <row r="423" spans="7:146">
      <c r="G423" t="s">
        <v>3</v>
      </c>
      <c r="H423" t="s">
        <v>167</v>
      </c>
      <c r="I423">
        <v>0</v>
      </c>
      <c r="J423">
        <v>51.429000000000002</v>
      </c>
      <c r="K423">
        <v>2.0327700000000002</v>
      </c>
      <c r="AQ423" t="s">
        <v>3</v>
      </c>
      <c r="AR423" t="s">
        <v>367</v>
      </c>
      <c r="AS423">
        <v>1</v>
      </c>
      <c r="AT423">
        <v>12.000299999999999</v>
      </c>
      <c r="AU423">
        <v>0.40001100000000001</v>
      </c>
      <c r="BO423" t="s">
        <v>3</v>
      </c>
      <c r="BP423" t="s">
        <v>210</v>
      </c>
      <c r="BQ423">
        <v>0.16666666666666666</v>
      </c>
      <c r="BR423">
        <v>23.584199999999999</v>
      </c>
      <c r="BS423">
        <v>0.78614099999999998</v>
      </c>
      <c r="BV423" t="s">
        <v>3</v>
      </c>
      <c r="BW423" t="s">
        <v>149</v>
      </c>
      <c r="BX423">
        <v>0.9</v>
      </c>
      <c r="BY423">
        <v>9.1965800000000009</v>
      </c>
      <c r="BZ423">
        <v>0.30655300000000002</v>
      </c>
      <c r="CN423" t="s">
        <v>3</v>
      </c>
      <c r="CO423" t="s">
        <v>141</v>
      </c>
      <c r="CP423">
        <v>1</v>
      </c>
      <c r="CQ423">
        <v>5.4676999999999998</v>
      </c>
      <c r="CR423">
        <v>0.182257</v>
      </c>
      <c r="DG423" t="s">
        <v>3</v>
      </c>
      <c r="DH423" t="s">
        <v>363</v>
      </c>
      <c r="DI423">
        <v>0.16666666666666666</v>
      </c>
      <c r="DJ423">
        <v>38.021900000000002</v>
      </c>
      <c r="DK423">
        <v>1.2674000000000001</v>
      </c>
      <c r="DT423" t="s">
        <v>3</v>
      </c>
      <c r="DU423" t="s">
        <v>363</v>
      </c>
      <c r="DV423">
        <v>0.92</v>
      </c>
      <c r="DW423">
        <v>9.0852299999999993</v>
      </c>
      <c r="DX423">
        <v>0.30284100000000003</v>
      </c>
      <c r="EL423" t="s">
        <v>2</v>
      </c>
      <c r="EM423" t="s">
        <v>29</v>
      </c>
      <c r="EN423">
        <v>1</v>
      </c>
      <c r="EO423">
        <v>2.4172799999999999</v>
      </c>
      <c r="EP423">
        <v>8.0575900000000006E-2</v>
      </c>
    </row>
    <row r="424" spans="7:146">
      <c r="G424" t="s">
        <v>3</v>
      </c>
      <c r="H424" t="s">
        <v>168</v>
      </c>
      <c r="I424">
        <v>0.13333333333333333</v>
      </c>
      <c r="J424">
        <v>24.335699999999999</v>
      </c>
      <c r="K424">
        <v>0.81118900000000005</v>
      </c>
      <c r="AQ424" t="s">
        <v>3</v>
      </c>
      <c r="AR424" t="s">
        <v>368</v>
      </c>
      <c r="AS424">
        <v>0.92</v>
      </c>
      <c r="AT424">
        <v>13.5228</v>
      </c>
      <c r="AU424">
        <v>0.45075999999999999</v>
      </c>
      <c r="BO424" t="s">
        <v>3</v>
      </c>
      <c r="BP424" t="s">
        <v>211</v>
      </c>
      <c r="BQ424">
        <v>0.71000000000000008</v>
      </c>
      <c r="BR424">
        <v>16.323899999999998</v>
      </c>
      <c r="BS424">
        <v>0.54413100000000003</v>
      </c>
      <c r="BV424" t="s">
        <v>3</v>
      </c>
      <c r="BW424" t="s">
        <v>150</v>
      </c>
      <c r="BX424">
        <v>1</v>
      </c>
      <c r="BY424">
        <v>6.8097399999999997</v>
      </c>
      <c r="BZ424">
        <v>0.226991</v>
      </c>
      <c r="CN424" t="s">
        <v>3</v>
      </c>
      <c r="CO424" t="s">
        <v>142</v>
      </c>
      <c r="CP424">
        <v>1</v>
      </c>
      <c r="CQ424">
        <v>6.4434500000000003</v>
      </c>
      <c r="CR424">
        <v>0.214782</v>
      </c>
      <c r="DG424" t="s">
        <v>3</v>
      </c>
      <c r="DH424" t="s">
        <v>364</v>
      </c>
      <c r="DI424">
        <v>0.45333333333333331</v>
      </c>
      <c r="DJ424">
        <v>17.0669</v>
      </c>
      <c r="DK424">
        <v>0.56889699999999999</v>
      </c>
      <c r="DT424" t="s">
        <v>3</v>
      </c>
      <c r="DU424" t="s">
        <v>364</v>
      </c>
      <c r="DV424">
        <v>1</v>
      </c>
      <c r="DW424">
        <v>6.1936900000000001</v>
      </c>
      <c r="DX424">
        <v>0.206456</v>
      </c>
      <c r="EL424" t="s">
        <v>2</v>
      </c>
      <c r="EM424" t="s">
        <v>30</v>
      </c>
      <c r="EN424">
        <v>1</v>
      </c>
      <c r="EO424">
        <v>2.5660099999999999</v>
      </c>
      <c r="EP424">
        <v>8.5533600000000001E-2</v>
      </c>
    </row>
    <row r="425" spans="7:146">
      <c r="G425" t="s">
        <v>3</v>
      </c>
      <c r="H425" t="s">
        <v>169</v>
      </c>
      <c r="I425">
        <v>0.56666666666666665</v>
      </c>
      <c r="J425">
        <v>20.570599999999999</v>
      </c>
      <c r="K425">
        <v>0.68568499999999999</v>
      </c>
      <c r="AQ425" t="s">
        <v>3</v>
      </c>
      <c r="AR425" t="s">
        <v>369</v>
      </c>
      <c r="AS425">
        <v>0.92666666666666664</v>
      </c>
      <c r="AT425">
        <v>13.449199999999999</v>
      </c>
      <c r="AU425">
        <v>0.44830700000000001</v>
      </c>
      <c r="BO425" t="s">
        <v>3</v>
      </c>
      <c r="BP425" t="s">
        <v>212</v>
      </c>
      <c r="BQ425">
        <v>0.45666666666666667</v>
      </c>
      <c r="BR425">
        <v>20.490200000000002</v>
      </c>
      <c r="BS425">
        <v>0.683006</v>
      </c>
      <c r="BV425" t="s">
        <v>3</v>
      </c>
      <c r="BW425" t="s">
        <v>151</v>
      </c>
      <c r="BX425">
        <v>1</v>
      </c>
      <c r="BY425">
        <v>7.7542499999999999</v>
      </c>
      <c r="BZ425">
        <v>0.25847500000000001</v>
      </c>
      <c r="CN425" t="s">
        <v>3</v>
      </c>
      <c r="CO425" t="s">
        <v>143</v>
      </c>
      <c r="CP425">
        <v>0.94</v>
      </c>
      <c r="CQ425">
        <v>7.7247300000000001</v>
      </c>
      <c r="CR425">
        <v>0.25749100000000003</v>
      </c>
      <c r="DG425" t="s">
        <v>3</v>
      </c>
      <c r="DH425" t="s">
        <v>365</v>
      </c>
      <c r="DI425">
        <v>0.57000000000000006</v>
      </c>
      <c r="DJ425">
        <v>16.585899999999999</v>
      </c>
      <c r="DK425">
        <v>0.55286199999999996</v>
      </c>
      <c r="DT425" t="s">
        <v>3</v>
      </c>
      <c r="DU425" t="s">
        <v>365</v>
      </c>
      <c r="DV425">
        <v>0.4966666666666667</v>
      </c>
      <c r="DW425">
        <v>29.736499999999999</v>
      </c>
      <c r="DX425">
        <v>0.99121599999999999</v>
      </c>
      <c r="EL425" t="s">
        <v>2</v>
      </c>
      <c r="EM425" t="s">
        <v>31</v>
      </c>
      <c r="EN425">
        <v>1</v>
      </c>
      <c r="EO425">
        <v>2.6775099999999998</v>
      </c>
      <c r="EP425">
        <v>8.9250200000000002E-2</v>
      </c>
    </row>
    <row r="426" spans="7:146">
      <c r="G426" t="s">
        <v>3</v>
      </c>
      <c r="H426" t="s">
        <v>170</v>
      </c>
      <c r="I426">
        <v>0.8666666666666667</v>
      </c>
      <c r="J426">
        <v>12.751099999999999</v>
      </c>
      <c r="K426">
        <v>0.42503800000000003</v>
      </c>
      <c r="AQ426" t="s">
        <v>3</v>
      </c>
      <c r="AR426" t="s">
        <v>370</v>
      </c>
      <c r="AS426">
        <v>1</v>
      </c>
      <c r="AT426">
        <v>12.960900000000001</v>
      </c>
      <c r="AU426">
        <v>0.43203200000000003</v>
      </c>
      <c r="BO426" t="s">
        <v>3</v>
      </c>
      <c r="BP426" t="s">
        <v>213</v>
      </c>
      <c r="BQ426">
        <v>0.61</v>
      </c>
      <c r="BR426">
        <v>26.468</v>
      </c>
      <c r="BS426">
        <v>0.88226499999999997</v>
      </c>
      <c r="BV426" t="s">
        <v>3</v>
      </c>
      <c r="BW426" t="s">
        <v>152</v>
      </c>
      <c r="BX426">
        <v>0.97666666666666668</v>
      </c>
      <c r="BY426">
        <v>8.0699299999999994</v>
      </c>
      <c r="BZ426">
        <v>0.26899800000000001</v>
      </c>
      <c r="CN426" t="s">
        <v>3</v>
      </c>
      <c r="CO426" t="s">
        <v>144</v>
      </c>
      <c r="CP426">
        <v>1</v>
      </c>
      <c r="CQ426">
        <v>5.0635000000000003</v>
      </c>
      <c r="CR426">
        <v>0.16878299999999999</v>
      </c>
      <c r="DG426" t="s">
        <v>3</v>
      </c>
      <c r="DH426" t="s">
        <v>366</v>
      </c>
      <c r="DI426">
        <v>0.39333333333333337</v>
      </c>
      <c r="DJ426">
        <v>21.3596</v>
      </c>
      <c r="DK426">
        <v>0.71198700000000004</v>
      </c>
      <c r="DT426" t="s">
        <v>3</v>
      </c>
      <c r="DU426" t="s">
        <v>366</v>
      </c>
      <c r="DV426">
        <v>0.26333333333333336</v>
      </c>
      <c r="DW426">
        <v>27.7438</v>
      </c>
      <c r="DX426">
        <v>0.92479500000000003</v>
      </c>
      <c r="EL426" t="s">
        <v>2</v>
      </c>
      <c r="EM426" t="s">
        <v>32</v>
      </c>
      <c r="EN426">
        <v>1</v>
      </c>
      <c r="EO426">
        <v>2.56562</v>
      </c>
      <c r="EP426">
        <v>8.5520499999999999E-2</v>
      </c>
    </row>
    <row r="427" spans="7:146">
      <c r="G427" t="s">
        <v>3</v>
      </c>
      <c r="H427" t="s">
        <v>171</v>
      </c>
      <c r="I427">
        <v>0.79333333333333333</v>
      </c>
      <c r="J427">
        <v>12.638400000000001</v>
      </c>
      <c r="K427">
        <v>0.42127799999999999</v>
      </c>
      <c r="AQ427" t="s">
        <v>3</v>
      </c>
      <c r="AR427" t="s">
        <v>371</v>
      </c>
      <c r="AS427">
        <v>1</v>
      </c>
      <c r="AT427">
        <v>10.3041</v>
      </c>
      <c r="AU427">
        <v>0.34347100000000003</v>
      </c>
      <c r="BO427" t="s">
        <v>3</v>
      </c>
      <c r="BP427" t="s">
        <v>214</v>
      </c>
      <c r="BQ427">
        <v>0</v>
      </c>
      <c r="BR427">
        <v>124.35899999999999</v>
      </c>
      <c r="BS427">
        <v>4.1871900000000002</v>
      </c>
      <c r="BV427" t="s">
        <v>3</v>
      </c>
      <c r="BW427" t="s">
        <v>153</v>
      </c>
      <c r="BX427">
        <v>1</v>
      </c>
      <c r="BY427">
        <v>9.7325800000000005</v>
      </c>
      <c r="BZ427">
        <v>0.32441900000000001</v>
      </c>
      <c r="CN427" t="s">
        <v>3</v>
      </c>
      <c r="CO427" t="s">
        <v>145</v>
      </c>
      <c r="CP427">
        <v>1</v>
      </c>
      <c r="CQ427">
        <v>5.9097600000000003</v>
      </c>
      <c r="CR427">
        <v>0.196992</v>
      </c>
      <c r="DG427" t="s">
        <v>3</v>
      </c>
      <c r="DH427" t="s">
        <v>367</v>
      </c>
      <c r="DI427">
        <v>0.86333333333333329</v>
      </c>
      <c r="DJ427">
        <v>12.3523</v>
      </c>
      <c r="DK427">
        <v>0.41174500000000003</v>
      </c>
      <c r="DT427" t="s">
        <v>3</v>
      </c>
      <c r="DU427" t="s">
        <v>367</v>
      </c>
      <c r="DV427">
        <v>0.69666666666666666</v>
      </c>
      <c r="DW427">
        <v>15.0434</v>
      </c>
      <c r="DX427">
        <v>0.501448</v>
      </c>
      <c r="EL427" t="s">
        <v>2</v>
      </c>
      <c r="EM427" t="s">
        <v>33</v>
      </c>
      <c r="EN427">
        <v>1</v>
      </c>
      <c r="EO427">
        <v>1.9918400000000001</v>
      </c>
      <c r="EP427">
        <v>6.6394599999999998E-2</v>
      </c>
    </row>
    <row r="428" spans="7:146">
      <c r="G428" t="s">
        <v>3</v>
      </c>
      <c r="H428" t="s">
        <v>172</v>
      </c>
      <c r="I428">
        <v>0.93333333333333335</v>
      </c>
      <c r="J428">
        <v>9.5984400000000001</v>
      </c>
      <c r="K428">
        <v>0.31994800000000001</v>
      </c>
      <c r="AQ428" t="s">
        <v>3</v>
      </c>
      <c r="AR428" t="s">
        <v>372</v>
      </c>
      <c r="AS428">
        <v>0.90333333333333343</v>
      </c>
      <c r="AT428">
        <v>12.3315</v>
      </c>
      <c r="AU428">
        <v>0.411049</v>
      </c>
      <c r="BO428" t="s">
        <v>3</v>
      </c>
      <c r="BP428" t="s">
        <v>215</v>
      </c>
      <c r="BQ428">
        <v>0</v>
      </c>
      <c r="BR428">
        <v>62.198</v>
      </c>
      <c r="BS428">
        <v>2.0732699999999999</v>
      </c>
      <c r="BV428" t="s">
        <v>3</v>
      </c>
      <c r="BW428" t="s">
        <v>154</v>
      </c>
      <c r="BX428">
        <v>0.98333333333333328</v>
      </c>
      <c r="BY428">
        <v>6.7773700000000003</v>
      </c>
      <c r="BZ428">
        <v>0.225912</v>
      </c>
      <c r="CN428" t="s">
        <v>3</v>
      </c>
      <c r="CO428" t="s">
        <v>146</v>
      </c>
      <c r="CP428">
        <v>0.79666666666666663</v>
      </c>
      <c r="CQ428">
        <v>14.375999999999999</v>
      </c>
      <c r="CR428">
        <v>0.47920000000000001</v>
      </c>
      <c r="DG428" t="s">
        <v>3</v>
      </c>
      <c r="DH428" t="s">
        <v>368</v>
      </c>
      <c r="DI428">
        <v>0.72333333333333327</v>
      </c>
      <c r="DJ428">
        <v>16.603899999999999</v>
      </c>
      <c r="DK428">
        <v>0.55346300000000004</v>
      </c>
      <c r="DT428" t="s">
        <v>3</v>
      </c>
      <c r="DU428" t="s">
        <v>368</v>
      </c>
      <c r="DV428">
        <v>0.9642857142857143</v>
      </c>
      <c r="DW428">
        <v>6.8201299999999998</v>
      </c>
      <c r="DX428">
        <v>0.347966</v>
      </c>
      <c r="EL428" t="s">
        <v>2</v>
      </c>
      <c r="EM428" t="s">
        <v>34</v>
      </c>
      <c r="EN428">
        <v>0.8833333333333333</v>
      </c>
      <c r="EO428">
        <v>6.8124500000000001</v>
      </c>
      <c r="EP428">
        <v>0.22708200000000001</v>
      </c>
    </row>
    <row r="429" spans="7:146">
      <c r="G429" t="s">
        <v>3</v>
      </c>
      <c r="H429" t="s">
        <v>173</v>
      </c>
      <c r="I429">
        <v>0.95666666666666667</v>
      </c>
      <c r="J429">
        <v>8.5132100000000008</v>
      </c>
      <c r="K429">
        <v>0.28377400000000003</v>
      </c>
      <c r="AQ429" t="s">
        <v>3</v>
      </c>
      <c r="AR429" t="s">
        <v>432</v>
      </c>
      <c r="AS429">
        <v>1</v>
      </c>
      <c r="AT429">
        <v>10.7621</v>
      </c>
      <c r="AU429">
        <v>0.35873699999999997</v>
      </c>
      <c r="BO429" t="s">
        <v>3</v>
      </c>
      <c r="BP429" t="s">
        <v>216</v>
      </c>
      <c r="BQ429">
        <v>0.66666666666666663</v>
      </c>
      <c r="BR429">
        <v>18.606300000000001</v>
      </c>
      <c r="BS429">
        <v>0.62021000000000004</v>
      </c>
      <c r="BV429" t="s">
        <v>3</v>
      </c>
      <c r="BW429" t="s">
        <v>155</v>
      </c>
      <c r="BX429">
        <v>1</v>
      </c>
      <c r="BY429">
        <v>8.7921200000000006</v>
      </c>
      <c r="BZ429">
        <v>0.29307100000000003</v>
      </c>
      <c r="CN429" t="s">
        <v>3</v>
      </c>
      <c r="CO429" t="s">
        <v>147</v>
      </c>
      <c r="CP429">
        <v>0.87</v>
      </c>
      <c r="CQ429">
        <v>10.9876</v>
      </c>
      <c r="CR429">
        <v>0.366253</v>
      </c>
      <c r="DG429" t="s">
        <v>3</v>
      </c>
      <c r="DH429" t="s">
        <v>369</v>
      </c>
      <c r="DI429">
        <v>0.79666666666666663</v>
      </c>
      <c r="DJ429">
        <v>14.6092</v>
      </c>
      <c r="DK429">
        <v>0.48697400000000002</v>
      </c>
      <c r="EL429" t="s">
        <v>2</v>
      </c>
      <c r="EM429" t="s">
        <v>35</v>
      </c>
      <c r="EN429">
        <v>1</v>
      </c>
      <c r="EO429">
        <v>3.30836</v>
      </c>
      <c r="EP429">
        <v>0.110279</v>
      </c>
    </row>
    <row r="430" spans="7:146">
      <c r="G430" t="s">
        <v>3</v>
      </c>
      <c r="H430" t="s">
        <v>174</v>
      </c>
      <c r="I430">
        <v>1</v>
      </c>
      <c r="J430">
        <v>8.5175400000000003</v>
      </c>
      <c r="K430">
        <v>0.283918</v>
      </c>
      <c r="AQ430" t="s">
        <v>3</v>
      </c>
      <c r="AR430" t="s">
        <v>433</v>
      </c>
      <c r="AS430">
        <v>1</v>
      </c>
      <c r="AT430">
        <v>9.5096900000000009</v>
      </c>
      <c r="AU430">
        <v>0.31698999999999999</v>
      </c>
      <c r="BO430" t="s">
        <v>3</v>
      </c>
      <c r="BP430" t="s">
        <v>217</v>
      </c>
      <c r="BQ430">
        <v>0.42666666666666669</v>
      </c>
      <c r="BR430">
        <v>22.720700000000001</v>
      </c>
      <c r="BS430">
        <v>0.75735699999999995</v>
      </c>
      <c r="BV430" t="s">
        <v>3</v>
      </c>
      <c r="BW430" t="s">
        <v>156</v>
      </c>
      <c r="BX430">
        <v>1</v>
      </c>
      <c r="BY430">
        <v>5.5045900000000003</v>
      </c>
      <c r="BZ430">
        <v>0.18348600000000001</v>
      </c>
      <c r="CN430" t="s">
        <v>3</v>
      </c>
      <c r="CO430" t="s">
        <v>148</v>
      </c>
      <c r="CP430">
        <v>1</v>
      </c>
      <c r="CQ430">
        <v>6.85846</v>
      </c>
      <c r="CR430">
        <v>0.22861500000000001</v>
      </c>
      <c r="DG430" t="s">
        <v>3</v>
      </c>
      <c r="DH430" t="s">
        <v>370</v>
      </c>
      <c r="DI430">
        <v>0.51666666666666672</v>
      </c>
      <c r="DJ430">
        <v>27.7437</v>
      </c>
      <c r="DK430">
        <v>0.92479199999999995</v>
      </c>
      <c r="EL430" t="s">
        <v>2</v>
      </c>
      <c r="EM430" t="s">
        <v>36</v>
      </c>
      <c r="EN430">
        <v>1</v>
      </c>
      <c r="EO430">
        <v>2.30104</v>
      </c>
      <c r="EP430">
        <v>7.67013E-2</v>
      </c>
    </row>
    <row r="431" spans="7:146">
      <c r="G431" t="s">
        <v>3</v>
      </c>
      <c r="H431" t="s">
        <v>175</v>
      </c>
      <c r="I431">
        <v>0.92333333333333334</v>
      </c>
      <c r="J431">
        <v>8.9677600000000002</v>
      </c>
      <c r="K431">
        <v>0.298925</v>
      </c>
      <c r="AQ431" t="s">
        <v>3</v>
      </c>
      <c r="AR431" t="s">
        <v>434</v>
      </c>
      <c r="AS431">
        <v>0.46</v>
      </c>
      <c r="AT431">
        <v>28.502600000000001</v>
      </c>
      <c r="AU431">
        <v>0.95008499999999996</v>
      </c>
      <c r="BO431" t="s">
        <v>3</v>
      </c>
      <c r="BP431" t="s">
        <v>218</v>
      </c>
      <c r="BQ431">
        <v>0.52666666666666673</v>
      </c>
      <c r="BR431">
        <v>20.853000000000002</v>
      </c>
      <c r="BS431">
        <v>0.69509900000000002</v>
      </c>
      <c r="BV431" t="s">
        <v>3</v>
      </c>
      <c r="BW431" t="s">
        <v>157</v>
      </c>
      <c r="BX431">
        <v>0.95666666666666667</v>
      </c>
      <c r="BY431">
        <v>8.7458799999999997</v>
      </c>
      <c r="BZ431">
        <v>0.29152899999999998</v>
      </c>
      <c r="CN431" t="s">
        <v>3</v>
      </c>
      <c r="CO431" t="s">
        <v>149</v>
      </c>
      <c r="CP431">
        <v>1</v>
      </c>
      <c r="CQ431">
        <v>4.0932199999999996</v>
      </c>
      <c r="CR431">
        <v>0.13644100000000001</v>
      </c>
      <c r="DG431" t="s">
        <v>3</v>
      </c>
      <c r="DH431" t="s">
        <v>371</v>
      </c>
      <c r="DI431">
        <v>0.27666666666666667</v>
      </c>
      <c r="DJ431">
        <v>54.6096</v>
      </c>
      <c r="DK431">
        <v>1.8203199999999999</v>
      </c>
      <c r="EL431" t="s">
        <v>2</v>
      </c>
      <c r="EM431" t="s">
        <v>37</v>
      </c>
      <c r="EN431">
        <v>0.92333333333333334</v>
      </c>
      <c r="EO431">
        <v>5.2155399999999998</v>
      </c>
      <c r="EP431">
        <v>0.17385100000000001</v>
      </c>
    </row>
    <row r="432" spans="7:146">
      <c r="G432" t="s">
        <v>3</v>
      </c>
      <c r="H432" t="s">
        <v>176</v>
      </c>
      <c r="I432">
        <v>0.96000000000000008</v>
      </c>
      <c r="J432">
        <v>9.71631</v>
      </c>
      <c r="K432">
        <v>0.32387700000000003</v>
      </c>
      <c r="AQ432" t="s">
        <v>3</v>
      </c>
      <c r="AR432" t="s">
        <v>435</v>
      </c>
      <c r="AS432">
        <v>0.30333333333333334</v>
      </c>
      <c r="AT432">
        <v>24.2502</v>
      </c>
      <c r="AU432">
        <v>0.808342</v>
      </c>
      <c r="BO432" t="s">
        <v>3</v>
      </c>
      <c r="BP432" t="s">
        <v>219</v>
      </c>
      <c r="BQ432">
        <v>0.33666666666666667</v>
      </c>
      <c r="BR432">
        <v>20.473800000000001</v>
      </c>
      <c r="BS432">
        <v>0.68246099999999998</v>
      </c>
      <c r="BV432" t="s">
        <v>3</v>
      </c>
      <c r="BW432" t="s">
        <v>158</v>
      </c>
      <c r="BX432">
        <v>0.95333333333333337</v>
      </c>
      <c r="BY432">
        <v>8.6495200000000008</v>
      </c>
      <c r="BZ432">
        <v>0.28831699999999999</v>
      </c>
      <c r="CN432" t="s">
        <v>3</v>
      </c>
      <c r="CO432" t="s">
        <v>150</v>
      </c>
      <c r="CP432">
        <v>1</v>
      </c>
      <c r="CQ432">
        <v>3.3565399999999999</v>
      </c>
      <c r="CR432">
        <v>0.111885</v>
      </c>
      <c r="DG432" t="s">
        <v>3</v>
      </c>
      <c r="DH432" t="s">
        <v>372</v>
      </c>
      <c r="DI432">
        <v>1</v>
      </c>
      <c r="DJ432">
        <v>0.22667399999999999</v>
      </c>
      <c r="DK432">
        <v>0.22667399999999999</v>
      </c>
      <c r="EL432" t="s">
        <v>2</v>
      </c>
      <c r="EM432" t="s">
        <v>38</v>
      </c>
      <c r="EN432">
        <v>1</v>
      </c>
      <c r="EO432">
        <v>2.8586200000000002</v>
      </c>
      <c r="EP432">
        <v>9.5287200000000002E-2</v>
      </c>
    </row>
    <row r="433" spans="7:146">
      <c r="G433" t="s">
        <v>3</v>
      </c>
      <c r="H433" t="s">
        <v>177</v>
      </c>
      <c r="I433">
        <v>0.92999999999999994</v>
      </c>
      <c r="J433">
        <v>8.0820299999999996</v>
      </c>
      <c r="K433">
        <v>0.269401</v>
      </c>
      <c r="AQ433" t="s">
        <v>3</v>
      </c>
      <c r="AR433" t="s">
        <v>436</v>
      </c>
      <c r="AS433">
        <v>0.64666666666666661</v>
      </c>
      <c r="AT433">
        <v>17.156400000000001</v>
      </c>
      <c r="AU433">
        <v>0.57187900000000003</v>
      </c>
      <c r="BO433" t="s">
        <v>3</v>
      </c>
      <c r="BP433" t="s">
        <v>220</v>
      </c>
      <c r="BQ433">
        <v>7.7380952380952384E-2</v>
      </c>
      <c r="BR433">
        <v>17.947700000000001</v>
      </c>
      <c r="BS433">
        <v>1.0683199999999999</v>
      </c>
      <c r="BV433" t="s">
        <v>3</v>
      </c>
      <c r="BW433" t="s">
        <v>159</v>
      </c>
      <c r="BX433">
        <v>1</v>
      </c>
      <c r="BY433">
        <v>8.3337500000000002</v>
      </c>
      <c r="BZ433">
        <v>0.27779199999999998</v>
      </c>
      <c r="CN433" t="s">
        <v>3</v>
      </c>
      <c r="CO433" t="s">
        <v>151</v>
      </c>
      <c r="CP433">
        <v>1</v>
      </c>
      <c r="CQ433">
        <v>2.8595100000000002</v>
      </c>
      <c r="CR433">
        <v>0.119645</v>
      </c>
      <c r="EL433" t="s">
        <v>2</v>
      </c>
      <c r="EM433" t="s">
        <v>39</v>
      </c>
      <c r="EN433">
        <v>1</v>
      </c>
      <c r="EO433">
        <v>2.0619399999999999</v>
      </c>
      <c r="EP433">
        <v>6.8731299999999995E-2</v>
      </c>
    </row>
    <row r="434" spans="7:146">
      <c r="G434" t="s">
        <v>3</v>
      </c>
      <c r="H434" t="s">
        <v>178</v>
      </c>
      <c r="I434">
        <v>0.91</v>
      </c>
      <c r="J434">
        <v>8.9715600000000002</v>
      </c>
      <c r="K434">
        <v>0.29905199999999998</v>
      </c>
      <c r="AQ434" t="s">
        <v>3</v>
      </c>
      <c r="AR434" t="s">
        <v>437</v>
      </c>
      <c r="AS434">
        <v>0.70333333333333337</v>
      </c>
      <c r="AT434">
        <v>16.360099999999999</v>
      </c>
      <c r="AU434">
        <v>0.54533799999999999</v>
      </c>
      <c r="BV434" t="s">
        <v>3</v>
      </c>
      <c r="BW434" t="s">
        <v>160</v>
      </c>
      <c r="BX434">
        <v>0.90333333333333343</v>
      </c>
      <c r="BY434">
        <v>11.1922</v>
      </c>
      <c r="BZ434">
        <v>0.37307400000000002</v>
      </c>
      <c r="EL434" t="s">
        <v>2</v>
      </c>
      <c r="EM434" t="s">
        <v>40</v>
      </c>
      <c r="EN434">
        <v>1</v>
      </c>
      <c r="EO434">
        <v>2.4592999999999998</v>
      </c>
      <c r="EP434">
        <v>8.1976599999999997E-2</v>
      </c>
    </row>
    <row r="435" spans="7:146">
      <c r="G435" t="s">
        <v>3</v>
      </c>
      <c r="H435" t="s">
        <v>179</v>
      </c>
      <c r="I435">
        <v>1</v>
      </c>
      <c r="J435">
        <v>7.4093</v>
      </c>
      <c r="K435">
        <v>0.246977</v>
      </c>
      <c r="AQ435" t="s">
        <v>3</v>
      </c>
      <c r="AR435" t="s">
        <v>438</v>
      </c>
      <c r="AS435">
        <v>0.65</v>
      </c>
      <c r="AT435">
        <v>16.2363</v>
      </c>
      <c r="AU435">
        <v>0.54120999999999997</v>
      </c>
      <c r="BV435" t="s">
        <v>3</v>
      </c>
      <c r="BW435" t="s">
        <v>161</v>
      </c>
      <c r="BX435">
        <v>1</v>
      </c>
      <c r="BY435">
        <v>7.3944000000000001</v>
      </c>
      <c r="BZ435">
        <v>0.24648</v>
      </c>
      <c r="EL435" t="s">
        <v>2</v>
      </c>
      <c r="EM435" t="s">
        <v>41</v>
      </c>
      <c r="EN435">
        <v>1</v>
      </c>
      <c r="EO435">
        <v>3.0533800000000002</v>
      </c>
      <c r="EP435">
        <v>0.10177899999999999</v>
      </c>
    </row>
    <row r="436" spans="7:146">
      <c r="G436" t="s">
        <v>3</v>
      </c>
      <c r="H436" t="s">
        <v>180</v>
      </c>
      <c r="I436">
        <v>1</v>
      </c>
      <c r="J436">
        <v>9.0375899999999998</v>
      </c>
      <c r="K436">
        <v>0.30125299999999999</v>
      </c>
      <c r="AQ436" t="s">
        <v>3</v>
      </c>
      <c r="AR436" t="s">
        <v>439</v>
      </c>
      <c r="AS436">
        <v>0.59</v>
      </c>
      <c r="AT436">
        <v>27.665199999999999</v>
      </c>
      <c r="AU436">
        <v>0.92217499999999997</v>
      </c>
      <c r="BV436" t="s">
        <v>3</v>
      </c>
      <c r="BW436" t="s">
        <v>162</v>
      </c>
      <c r="BX436">
        <v>1</v>
      </c>
      <c r="BY436">
        <v>3.5158900000000002</v>
      </c>
      <c r="BZ436">
        <v>0.11719599999999999</v>
      </c>
      <c r="EL436" t="s">
        <v>2</v>
      </c>
      <c r="EM436" t="s">
        <v>42</v>
      </c>
      <c r="EN436">
        <v>0.88</v>
      </c>
      <c r="EO436">
        <v>7.2787300000000004</v>
      </c>
      <c r="EP436">
        <v>0.24262400000000001</v>
      </c>
    </row>
    <row r="437" spans="7:146">
      <c r="G437" t="s">
        <v>3</v>
      </c>
      <c r="H437" t="s">
        <v>181</v>
      </c>
      <c r="I437">
        <v>1</v>
      </c>
      <c r="J437">
        <v>6.7051400000000001</v>
      </c>
      <c r="K437">
        <v>0.22350500000000001</v>
      </c>
      <c r="AQ437" t="s">
        <v>3</v>
      </c>
      <c r="AR437" t="s">
        <v>440</v>
      </c>
      <c r="AS437">
        <v>0.2</v>
      </c>
      <c r="AT437">
        <v>34.893099999999997</v>
      </c>
      <c r="AU437">
        <v>1.1631</v>
      </c>
      <c r="BV437" t="s">
        <v>3</v>
      </c>
      <c r="BW437" t="s">
        <v>163</v>
      </c>
      <c r="BX437">
        <v>0.75</v>
      </c>
      <c r="BY437">
        <v>13.3108</v>
      </c>
      <c r="BZ437">
        <v>0.44369500000000001</v>
      </c>
      <c r="EL437" t="s">
        <v>2</v>
      </c>
      <c r="EM437" t="s">
        <v>43</v>
      </c>
      <c r="EN437">
        <v>1</v>
      </c>
      <c r="EO437">
        <v>2.9198900000000001</v>
      </c>
      <c r="EP437">
        <v>0.115411</v>
      </c>
    </row>
    <row r="438" spans="7:146">
      <c r="G438" t="s">
        <v>3</v>
      </c>
      <c r="H438" t="s">
        <v>182</v>
      </c>
      <c r="I438">
        <v>1</v>
      </c>
      <c r="J438">
        <v>7.4722200000000001</v>
      </c>
      <c r="K438">
        <v>0.24907399999999999</v>
      </c>
      <c r="AQ438" t="s">
        <v>3</v>
      </c>
      <c r="AR438" t="s">
        <v>441</v>
      </c>
      <c r="AS438">
        <v>0.36333333333333334</v>
      </c>
      <c r="AT438">
        <v>26.081700000000001</v>
      </c>
      <c r="AU438">
        <v>0.86939100000000002</v>
      </c>
      <c r="BV438" t="s">
        <v>3</v>
      </c>
      <c r="BW438" t="s">
        <v>164</v>
      </c>
      <c r="BX438">
        <v>0.92333333333333334</v>
      </c>
      <c r="BY438">
        <v>8.5120199999999997</v>
      </c>
      <c r="BZ438">
        <v>0.28373399999999999</v>
      </c>
      <c r="EL438" t="s">
        <v>3</v>
      </c>
      <c r="EM438" t="s">
        <v>15</v>
      </c>
      <c r="EN438">
        <v>1</v>
      </c>
      <c r="EO438">
        <v>2.7907099999999998</v>
      </c>
      <c r="EP438">
        <v>9.3334799999999996E-2</v>
      </c>
    </row>
    <row r="439" spans="7:146">
      <c r="G439" t="s">
        <v>3</v>
      </c>
      <c r="H439" t="s">
        <v>183</v>
      </c>
      <c r="I439">
        <v>1</v>
      </c>
      <c r="J439">
        <v>7.5539300000000003</v>
      </c>
      <c r="K439">
        <v>0.25179800000000002</v>
      </c>
      <c r="AQ439" t="s">
        <v>3</v>
      </c>
      <c r="AR439" t="s">
        <v>442</v>
      </c>
      <c r="AS439">
        <v>0.19666666666666668</v>
      </c>
      <c r="AT439">
        <v>33.411200000000001</v>
      </c>
      <c r="AU439">
        <v>1.12496</v>
      </c>
      <c r="BV439" t="s">
        <v>3</v>
      </c>
      <c r="BW439" t="s">
        <v>165</v>
      </c>
      <c r="BX439">
        <v>1</v>
      </c>
      <c r="BY439">
        <v>5.9265999999999996</v>
      </c>
      <c r="BZ439">
        <v>0.19755300000000001</v>
      </c>
      <c r="EL439" t="s">
        <v>3</v>
      </c>
      <c r="EM439" t="s">
        <v>16</v>
      </c>
      <c r="EN439">
        <v>1</v>
      </c>
      <c r="EO439">
        <v>2.0443799999999999</v>
      </c>
      <c r="EP439">
        <v>6.8146100000000001E-2</v>
      </c>
    </row>
    <row r="440" spans="7:146">
      <c r="G440" t="s">
        <v>3</v>
      </c>
      <c r="H440" t="s">
        <v>184</v>
      </c>
      <c r="I440">
        <v>0.92333333333333334</v>
      </c>
      <c r="J440">
        <v>10.380599999999999</v>
      </c>
      <c r="K440">
        <v>0.34602100000000002</v>
      </c>
      <c r="AQ440" t="s">
        <v>3</v>
      </c>
      <c r="AR440" t="s">
        <v>443</v>
      </c>
      <c r="AS440">
        <v>5.3333333333333337E-2</v>
      </c>
      <c r="AT440">
        <v>55.355600000000003</v>
      </c>
      <c r="AU440">
        <v>2.42788</v>
      </c>
      <c r="BV440" t="s">
        <v>3</v>
      </c>
      <c r="BW440" t="s">
        <v>166</v>
      </c>
      <c r="BX440">
        <v>0.92666666666666664</v>
      </c>
      <c r="BY440">
        <v>5.6014499999999998</v>
      </c>
      <c r="BZ440">
        <v>0.18671499999999999</v>
      </c>
      <c r="EL440" t="s">
        <v>3</v>
      </c>
      <c r="EM440" t="s">
        <v>17</v>
      </c>
      <c r="EN440">
        <v>1</v>
      </c>
      <c r="EO440">
        <v>2.4087200000000002</v>
      </c>
      <c r="EP440">
        <v>8.0290600000000004E-2</v>
      </c>
    </row>
    <row r="441" spans="7:146">
      <c r="G441" t="s">
        <v>3</v>
      </c>
      <c r="H441" t="s">
        <v>185</v>
      </c>
      <c r="I441">
        <v>0.94666666666666666</v>
      </c>
      <c r="J441">
        <v>8.8224099999999996</v>
      </c>
      <c r="K441">
        <v>0.29408000000000001</v>
      </c>
      <c r="AQ441" t="s">
        <v>3</v>
      </c>
      <c r="AR441" t="s">
        <v>480</v>
      </c>
      <c r="AS441">
        <v>0</v>
      </c>
      <c r="AT441">
        <v>64.206900000000005</v>
      </c>
      <c r="AU441">
        <v>2.9588399999999999</v>
      </c>
      <c r="BV441" t="s">
        <v>3</v>
      </c>
      <c r="BW441" t="s">
        <v>167</v>
      </c>
      <c r="BX441">
        <v>0.48333333333333334</v>
      </c>
      <c r="BY441">
        <v>33.434800000000003</v>
      </c>
      <c r="BZ441">
        <v>1.11449</v>
      </c>
      <c r="EL441" t="s">
        <v>3</v>
      </c>
      <c r="EM441" t="s">
        <v>18</v>
      </c>
      <c r="EN441">
        <v>1</v>
      </c>
      <c r="EO441">
        <v>2.1096300000000001</v>
      </c>
      <c r="EP441">
        <v>7.0321099999999997E-2</v>
      </c>
    </row>
    <row r="442" spans="7:146">
      <c r="G442" t="s">
        <v>3</v>
      </c>
      <c r="H442" t="s">
        <v>186</v>
      </c>
      <c r="I442">
        <v>1</v>
      </c>
      <c r="J442">
        <v>9.2260399999999994</v>
      </c>
      <c r="K442">
        <v>0.307535</v>
      </c>
      <c r="AQ442" t="s">
        <v>3</v>
      </c>
      <c r="AR442" t="s">
        <v>481</v>
      </c>
      <c r="AS442">
        <v>0.56333333333333324</v>
      </c>
      <c r="AT442">
        <v>30.900300000000001</v>
      </c>
      <c r="AU442">
        <v>1.1360399999999999</v>
      </c>
      <c r="BV442" t="s">
        <v>3</v>
      </c>
      <c r="BW442" t="s">
        <v>168</v>
      </c>
      <c r="BX442">
        <v>0.96666666666666667</v>
      </c>
      <c r="BY442">
        <v>7.5036800000000001</v>
      </c>
      <c r="BZ442">
        <v>0.25012299999999998</v>
      </c>
      <c r="EL442" t="s">
        <v>3</v>
      </c>
      <c r="EM442" t="s">
        <v>19</v>
      </c>
      <c r="EN442">
        <v>1</v>
      </c>
      <c r="EO442">
        <v>1.71763</v>
      </c>
      <c r="EP442">
        <v>5.72545E-2</v>
      </c>
    </row>
    <row r="443" spans="7:146">
      <c r="G443" t="s">
        <v>3</v>
      </c>
      <c r="H443" t="s">
        <v>187</v>
      </c>
      <c r="I443">
        <v>1</v>
      </c>
      <c r="J443">
        <v>7.5571700000000002</v>
      </c>
      <c r="K443">
        <v>0.25190600000000002</v>
      </c>
      <c r="AQ443" t="s">
        <v>3</v>
      </c>
      <c r="AR443" t="s">
        <v>482</v>
      </c>
      <c r="AS443">
        <v>1</v>
      </c>
      <c r="AT443">
        <v>14.6096</v>
      </c>
      <c r="AU443">
        <v>0.486987</v>
      </c>
      <c r="BV443" t="s">
        <v>3</v>
      </c>
      <c r="BW443" t="s">
        <v>169</v>
      </c>
      <c r="BX443">
        <v>1</v>
      </c>
      <c r="BY443">
        <v>3.07545</v>
      </c>
      <c r="BZ443">
        <v>0.102515</v>
      </c>
      <c r="EL443" t="s">
        <v>3</v>
      </c>
      <c r="EM443" t="s">
        <v>20</v>
      </c>
      <c r="EN443">
        <v>1</v>
      </c>
      <c r="EO443">
        <v>3.2041400000000002</v>
      </c>
      <c r="EP443">
        <v>0.106805</v>
      </c>
    </row>
    <row r="444" spans="7:146">
      <c r="G444" t="s">
        <v>3</v>
      </c>
      <c r="H444" t="s">
        <v>188</v>
      </c>
      <c r="I444">
        <v>1</v>
      </c>
      <c r="J444">
        <v>7.2767600000000003</v>
      </c>
      <c r="K444">
        <v>0.242559</v>
      </c>
      <c r="AQ444" t="s">
        <v>3</v>
      </c>
      <c r="AR444" t="s">
        <v>483</v>
      </c>
      <c r="AS444">
        <v>0.8833333333333333</v>
      </c>
      <c r="AT444">
        <v>15.4238</v>
      </c>
      <c r="AU444">
        <v>0.51412800000000003</v>
      </c>
      <c r="BV444" t="s">
        <v>3</v>
      </c>
      <c r="BW444" t="s">
        <v>170</v>
      </c>
      <c r="BX444">
        <v>1</v>
      </c>
      <c r="BY444">
        <v>3.4553500000000001</v>
      </c>
      <c r="BZ444">
        <v>0.115178</v>
      </c>
      <c r="EL444" t="s">
        <v>3</v>
      </c>
      <c r="EM444" t="s">
        <v>21</v>
      </c>
      <c r="EN444">
        <v>1</v>
      </c>
      <c r="EO444">
        <v>2.3842099999999999</v>
      </c>
      <c r="EP444">
        <v>7.9473600000000005E-2</v>
      </c>
    </row>
    <row r="445" spans="7:146">
      <c r="G445" t="s">
        <v>3</v>
      </c>
      <c r="H445" t="s">
        <v>189</v>
      </c>
      <c r="I445">
        <v>0.94</v>
      </c>
      <c r="J445">
        <v>9.5275400000000001</v>
      </c>
      <c r="K445">
        <v>0.31758500000000001</v>
      </c>
      <c r="AQ445" t="s">
        <v>3</v>
      </c>
      <c r="AR445" t="s">
        <v>484</v>
      </c>
      <c r="AS445">
        <v>0.83666666666666667</v>
      </c>
      <c r="AT445">
        <v>15.3087</v>
      </c>
      <c r="AU445">
        <v>0.51029100000000005</v>
      </c>
      <c r="BV445" t="s">
        <v>3</v>
      </c>
      <c r="BW445" t="s">
        <v>171</v>
      </c>
      <c r="BX445">
        <v>1</v>
      </c>
      <c r="BY445">
        <v>4.5485600000000002</v>
      </c>
      <c r="BZ445">
        <v>0.151619</v>
      </c>
      <c r="EL445" t="s">
        <v>3</v>
      </c>
      <c r="EM445" t="s">
        <v>22</v>
      </c>
      <c r="EN445">
        <v>1</v>
      </c>
      <c r="EO445">
        <v>2.7008700000000001</v>
      </c>
      <c r="EP445">
        <v>9.0029100000000001E-2</v>
      </c>
    </row>
    <row r="446" spans="7:146">
      <c r="G446" t="s">
        <v>3</v>
      </c>
      <c r="H446" t="s">
        <v>190</v>
      </c>
      <c r="I446">
        <v>1</v>
      </c>
      <c r="J446">
        <v>7.5514900000000003</v>
      </c>
      <c r="K446">
        <v>0.251716</v>
      </c>
      <c r="AQ446" t="s">
        <v>3</v>
      </c>
      <c r="AR446" t="s">
        <v>485</v>
      </c>
      <c r="AS446">
        <v>0.89666666666666661</v>
      </c>
      <c r="AT446">
        <v>14.3338</v>
      </c>
      <c r="AU446">
        <v>0.47779300000000002</v>
      </c>
      <c r="BV446" t="s">
        <v>3</v>
      </c>
      <c r="BW446" t="s">
        <v>172</v>
      </c>
      <c r="BX446">
        <v>1</v>
      </c>
      <c r="BY446">
        <v>3.1234099999999998</v>
      </c>
      <c r="BZ446">
        <v>0.104114</v>
      </c>
      <c r="EL446" t="s">
        <v>3</v>
      </c>
      <c r="EM446" t="s">
        <v>23</v>
      </c>
      <c r="EN446">
        <v>1</v>
      </c>
      <c r="EO446">
        <v>2.95607</v>
      </c>
      <c r="EP446">
        <v>9.8535600000000001E-2</v>
      </c>
    </row>
    <row r="447" spans="7:146">
      <c r="G447" t="s">
        <v>3</v>
      </c>
      <c r="H447" t="s">
        <v>191</v>
      </c>
      <c r="I447">
        <v>0.95333333333333337</v>
      </c>
      <c r="J447">
        <v>9.6516000000000002</v>
      </c>
      <c r="K447">
        <v>0.32172000000000001</v>
      </c>
      <c r="AQ447" t="s">
        <v>3</v>
      </c>
      <c r="AR447" t="s">
        <v>486</v>
      </c>
      <c r="AS447">
        <v>0.95</v>
      </c>
      <c r="AT447">
        <v>12.9056</v>
      </c>
      <c r="AU447">
        <v>0.43018800000000001</v>
      </c>
      <c r="BV447" t="s">
        <v>3</v>
      </c>
      <c r="BW447" t="s">
        <v>173</v>
      </c>
      <c r="BX447">
        <v>0.91666666666666663</v>
      </c>
      <c r="BY447">
        <v>4.4672700000000001</v>
      </c>
      <c r="BZ447">
        <v>0.14890900000000001</v>
      </c>
      <c r="EL447" t="s">
        <v>3</v>
      </c>
      <c r="EM447" t="s">
        <v>24</v>
      </c>
      <c r="EN447">
        <v>1</v>
      </c>
      <c r="EO447">
        <v>2.90774</v>
      </c>
      <c r="EP447">
        <v>9.6924800000000005E-2</v>
      </c>
    </row>
    <row r="448" spans="7:146">
      <c r="G448" t="s">
        <v>3</v>
      </c>
      <c r="H448" t="s">
        <v>192</v>
      </c>
      <c r="I448">
        <v>1</v>
      </c>
      <c r="J448">
        <v>11.3652</v>
      </c>
      <c r="K448">
        <v>0.37884099999999998</v>
      </c>
      <c r="AQ448" t="s">
        <v>3</v>
      </c>
      <c r="AR448" t="s">
        <v>487</v>
      </c>
      <c r="AS448">
        <v>0.61333333333333329</v>
      </c>
      <c r="AT448">
        <v>20.0213</v>
      </c>
      <c r="AU448">
        <v>0.75551999999999997</v>
      </c>
      <c r="BV448" t="s">
        <v>3</v>
      </c>
      <c r="BW448" t="s">
        <v>174</v>
      </c>
      <c r="BX448">
        <v>1</v>
      </c>
      <c r="BY448">
        <v>4.06236</v>
      </c>
      <c r="BZ448">
        <v>0.135412</v>
      </c>
      <c r="EL448" t="s">
        <v>3</v>
      </c>
      <c r="EM448" t="s">
        <v>25</v>
      </c>
      <c r="EN448">
        <v>0.94666666666666666</v>
      </c>
      <c r="EO448">
        <v>6.7001799999999996</v>
      </c>
      <c r="EP448">
        <v>0.22333900000000001</v>
      </c>
    </row>
    <row r="449" spans="7:146">
      <c r="G449" t="s">
        <v>3</v>
      </c>
      <c r="H449" t="s">
        <v>193</v>
      </c>
      <c r="I449">
        <v>1</v>
      </c>
      <c r="J449">
        <v>9.7391199999999998</v>
      </c>
      <c r="K449">
        <v>0.32463700000000001</v>
      </c>
      <c r="AQ449" t="s">
        <v>3</v>
      </c>
      <c r="AR449" t="s">
        <v>488</v>
      </c>
      <c r="AS449">
        <v>0.14666666666666667</v>
      </c>
      <c r="AT449">
        <v>45.965600000000002</v>
      </c>
      <c r="AU449">
        <v>1.65344</v>
      </c>
      <c r="BV449" t="s">
        <v>3</v>
      </c>
      <c r="BW449" t="s">
        <v>175</v>
      </c>
      <c r="BX449">
        <v>0.91666666666666663</v>
      </c>
      <c r="BY449">
        <v>7.5432399999999999</v>
      </c>
      <c r="BZ449">
        <v>0.25144100000000003</v>
      </c>
      <c r="EL449" t="s">
        <v>3</v>
      </c>
      <c r="EM449" t="s">
        <v>26</v>
      </c>
      <c r="EN449">
        <v>1</v>
      </c>
      <c r="EO449">
        <v>3.2633800000000002</v>
      </c>
      <c r="EP449">
        <v>0.108779</v>
      </c>
    </row>
    <row r="450" spans="7:146">
      <c r="G450" t="s">
        <v>3</v>
      </c>
      <c r="H450" t="s">
        <v>194</v>
      </c>
      <c r="I450">
        <v>0.13333333333333333</v>
      </c>
      <c r="J450">
        <v>33.040100000000002</v>
      </c>
      <c r="K450">
        <v>1.11246</v>
      </c>
      <c r="AQ450" t="s">
        <v>3</v>
      </c>
      <c r="AR450" t="s">
        <v>489</v>
      </c>
      <c r="AS450">
        <v>0.20344827586206898</v>
      </c>
      <c r="AT450">
        <v>37.400399999999998</v>
      </c>
      <c r="AU450">
        <v>1.4166799999999999</v>
      </c>
      <c r="BV450" t="s">
        <v>3</v>
      </c>
      <c r="BW450" t="s">
        <v>176</v>
      </c>
      <c r="BX450">
        <v>1</v>
      </c>
      <c r="BY450">
        <v>3.2394400000000001</v>
      </c>
      <c r="BZ450">
        <v>0.10798099999999999</v>
      </c>
      <c r="EL450" t="s">
        <v>3</v>
      </c>
      <c r="EM450" t="s">
        <v>27</v>
      </c>
      <c r="EN450">
        <v>1</v>
      </c>
      <c r="EO450">
        <v>2.71278</v>
      </c>
      <c r="EP450">
        <v>9.0425800000000001E-2</v>
      </c>
    </row>
    <row r="451" spans="7:146">
      <c r="G451" t="s">
        <v>3</v>
      </c>
      <c r="H451" t="s">
        <v>195</v>
      </c>
      <c r="I451">
        <v>2.6666666666666668E-2</v>
      </c>
      <c r="J451">
        <v>38.283299999999997</v>
      </c>
      <c r="K451">
        <v>1.2761100000000001</v>
      </c>
      <c r="BV451" t="s">
        <v>3</v>
      </c>
      <c r="BW451" t="s">
        <v>177</v>
      </c>
      <c r="BX451">
        <v>0.93666666666666676</v>
      </c>
      <c r="BY451">
        <v>6.1257099999999998</v>
      </c>
      <c r="BZ451">
        <v>0.20419000000000001</v>
      </c>
      <c r="EL451" t="s">
        <v>3</v>
      </c>
      <c r="EM451" t="s">
        <v>28</v>
      </c>
      <c r="EN451">
        <v>1</v>
      </c>
      <c r="EO451">
        <v>2.11266</v>
      </c>
      <c r="EP451">
        <v>7.0421999999999998E-2</v>
      </c>
    </row>
    <row r="452" spans="7:146">
      <c r="G452" t="s">
        <v>3</v>
      </c>
      <c r="H452" t="s">
        <v>196</v>
      </c>
      <c r="I452">
        <v>0.34333333333333338</v>
      </c>
      <c r="J452">
        <v>37.623399999999997</v>
      </c>
      <c r="K452">
        <v>1.2797099999999999</v>
      </c>
      <c r="BV452" t="s">
        <v>3</v>
      </c>
      <c r="BW452" t="s">
        <v>178</v>
      </c>
      <c r="BX452">
        <v>0.7</v>
      </c>
      <c r="BY452">
        <v>13.7699</v>
      </c>
      <c r="BZ452">
        <v>0.45899800000000002</v>
      </c>
      <c r="EL452" t="s">
        <v>3</v>
      </c>
      <c r="EM452" t="s">
        <v>29</v>
      </c>
      <c r="EN452">
        <v>1</v>
      </c>
      <c r="EO452">
        <v>2.1490200000000002</v>
      </c>
      <c r="EP452">
        <v>7.16339E-2</v>
      </c>
    </row>
    <row r="453" spans="7:146">
      <c r="G453" t="s">
        <v>3</v>
      </c>
      <c r="H453" t="s">
        <v>197</v>
      </c>
      <c r="I453">
        <v>1</v>
      </c>
      <c r="J453">
        <v>5.4899800000000001</v>
      </c>
      <c r="K453">
        <v>0.42230600000000001</v>
      </c>
      <c r="BV453" t="s">
        <v>3</v>
      </c>
      <c r="BW453" t="s">
        <v>179</v>
      </c>
      <c r="BX453">
        <v>1</v>
      </c>
      <c r="BY453">
        <v>6.8350299999999997</v>
      </c>
      <c r="BZ453">
        <v>0.22783400000000001</v>
      </c>
      <c r="EL453" t="s">
        <v>3</v>
      </c>
      <c r="EM453" t="s">
        <v>30</v>
      </c>
      <c r="EN453">
        <v>1</v>
      </c>
      <c r="EO453">
        <v>1.7870600000000001</v>
      </c>
      <c r="EP453">
        <v>5.9568599999999999E-2</v>
      </c>
    </row>
    <row r="454" spans="7:146">
      <c r="BV454" t="s">
        <v>3</v>
      </c>
      <c r="BW454" t="s">
        <v>180</v>
      </c>
      <c r="BX454">
        <v>0.90333333333333343</v>
      </c>
      <c r="BY454">
        <v>8.6280599999999996</v>
      </c>
      <c r="BZ454">
        <v>0.28760200000000002</v>
      </c>
      <c r="EL454" t="s">
        <v>3</v>
      </c>
      <c r="EM454" t="s">
        <v>31</v>
      </c>
      <c r="EN454">
        <v>1</v>
      </c>
      <c r="EO454">
        <v>2.1463899999999998</v>
      </c>
      <c r="EP454">
        <v>7.1546200000000004E-2</v>
      </c>
    </row>
    <row r="455" spans="7:146">
      <c r="BV455" t="s">
        <v>3</v>
      </c>
      <c r="BW455" t="s">
        <v>181</v>
      </c>
      <c r="BX455">
        <v>1</v>
      </c>
      <c r="BY455">
        <v>3.7024300000000001</v>
      </c>
      <c r="BZ455">
        <v>0.123414</v>
      </c>
      <c r="EL455" t="s">
        <v>3</v>
      </c>
      <c r="EM455" t="s">
        <v>32</v>
      </c>
      <c r="EN455">
        <v>0.8833333333333333</v>
      </c>
      <c r="EO455">
        <v>5.7495500000000002</v>
      </c>
      <c r="EP455">
        <v>0.19165199999999999</v>
      </c>
    </row>
    <row r="456" spans="7:146">
      <c r="BV456" t="s">
        <v>3</v>
      </c>
      <c r="BW456" t="s">
        <v>182</v>
      </c>
      <c r="BX456">
        <v>1</v>
      </c>
      <c r="BY456">
        <v>5.0507</v>
      </c>
      <c r="BZ456">
        <v>0.16835700000000001</v>
      </c>
      <c r="EL456" t="s">
        <v>3</v>
      </c>
      <c r="EM456" t="s">
        <v>33</v>
      </c>
      <c r="EN456">
        <v>1</v>
      </c>
      <c r="EO456">
        <v>2.88971</v>
      </c>
      <c r="EP456">
        <v>9.6323800000000001E-2</v>
      </c>
    </row>
    <row r="457" spans="7:146">
      <c r="BV457" t="s">
        <v>3</v>
      </c>
      <c r="BW457" t="s">
        <v>183</v>
      </c>
      <c r="BX457">
        <v>1</v>
      </c>
      <c r="BY457">
        <v>4.9993499999999997</v>
      </c>
      <c r="BZ457">
        <v>0.16664499999999999</v>
      </c>
      <c r="EL457" t="s">
        <v>3</v>
      </c>
      <c r="EM457" t="s">
        <v>34</v>
      </c>
      <c r="EN457">
        <v>1</v>
      </c>
      <c r="EO457">
        <v>3.4257599999999999</v>
      </c>
      <c r="EP457">
        <v>0.114192</v>
      </c>
    </row>
    <row r="458" spans="7:146">
      <c r="BV458" t="s">
        <v>3</v>
      </c>
      <c r="BW458" t="s">
        <v>184</v>
      </c>
      <c r="BX458">
        <v>1</v>
      </c>
      <c r="BY458">
        <v>5.4887800000000002</v>
      </c>
      <c r="BZ458">
        <v>0.18295900000000001</v>
      </c>
      <c r="EL458" t="s">
        <v>3</v>
      </c>
      <c r="EM458" t="s">
        <v>35</v>
      </c>
      <c r="EN458">
        <v>1</v>
      </c>
      <c r="EO458">
        <v>3.6373000000000002</v>
      </c>
      <c r="EP458">
        <v>0.121243</v>
      </c>
    </row>
    <row r="459" spans="7:146">
      <c r="BV459" t="s">
        <v>3</v>
      </c>
      <c r="BW459" t="s">
        <v>185</v>
      </c>
      <c r="BX459">
        <v>0.96000000000000008</v>
      </c>
      <c r="BY459">
        <v>5.8447199999999997</v>
      </c>
      <c r="BZ459">
        <v>0.194824</v>
      </c>
      <c r="EL459" t="s">
        <v>3</v>
      </c>
      <c r="EM459" t="s">
        <v>36</v>
      </c>
      <c r="EN459">
        <v>1</v>
      </c>
      <c r="EO459">
        <v>3.0821299999999998</v>
      </c>
      <c r="EP459">
        <v>0.102738</v>
      </c>
    </row>
    <row r="460" spans="7:146">
      <c r="BV460" t="s">
        <v>3</v>
      </c>
      <c r="BW460" t="s">
        <v>186</v>
      </c>
      <c r="BX460">
        <v>0.71333333333333326</v>
      </c>
      <c r="BY460">
        <v>14.5548</v>
      </c>
      <c r="BZ460">
        <v>0.48515999999999998</v>
      </c>
      <c r="EL460" t="s">
        <v>3</v>
      </c>
      <c r="EM460" t="s">
        <v>37</v>
      </c>
      <c r="EN460">
        <v>0.97333333333333327</v>
      </c>
      <c r="EO460">
        <v>5.8594099999999996</v>
      </c>
      <c r="EP460">
        <v>0.19531399999999999</v>
      </c>
    </row>
    <row r="461" spans="7:146">
      <c r="BV461" t="s">
        <v>3</v>
      </c>
      <c r="BW461" t="s">
        <v>187</v>
      </c>
      <c r="BX461">
        <v>1</v>
      </c>
      <c r="BY461">
        <v>8.1114899999999999</v>
      </c>
      <c r="BZ461">
        <v>0.27038299999999998</v>
      </c>
      <c r="EL461" t="s">
        <v>3</v>
      </c>
      <c r="EM461" t="s">
        <v>38</v>
      </c>
      <c r="EN461">
        <v>1</v>
      </c>
      <c r="EO461">
        <v>3.4280499999999998</v>
      </c>
      <c r="EP461">
        <v>0.11426799999999999</v>
      </c>
    </row>
    <row r="462" spans="7:146">
      <c r="BV462" t="s">
        <v>3</v>
      </c>
      <c r="BW462" t="s">
        <v>188</v>
      </c>
      <c r="BX462">
        <v>1</v>
      </c>
      <c r="BY462">
        <v>5.7117000000000004</v>
      </c>
      <c r="BZ462">
        <v>0.19039</v>
      </c>
      <c r="EL462" t="s">
        <v>3</v>
      </c>
      <c r="EM462" t="s">
        <v>39</v>
      </c>
      <c r="EN462">
        <v>1</v>
      </c>
      <c r="EO462">
        <v>3.3767999999999998</v>
      </c>
      <c r="EP462">
        <v>0.11255999999999999</v>
      </c>
    </row>
    <row r="463" spans="7:146">
      <c r="BV463" t="s">
        <v>3</v>
      </c>
      <c r="BW463" t="s">
        <v>189</v>
      </c>
      <c r="BX463">
        <v>0.96333333333333326</v>
      </c>
      <c r="BY463">
        <v>6.7108800000000004</v>
      </c>
      <c r="BZ463">
        <v>0.22369600000000001</v>
      </c>
      <c r="EL463" t="s">
        <v>3</v>
      </c>
      <c r="EM463" t="s">
        <v>40</v>
      </c>
      <c r="EN463">
        <v>1</v>
      </c>
      <c r="EO463">
        <v>4.3938600000000001</v>
      </c>
      <c r="EP463">
        <v>0.14646200000000001</v>
      </c>
    </row>
    <row r="464" spans="7:146">
      <c r="BV464" t="s">
        <v>3</v>
      </c>
      <c r="BW464" t="s">
        <v>190</v>
      </c>
      <c r="BX464">
        <v>1</v>
      </c>
      <c r="BY464">
        <v>6.8999800000000002</v>
      </c>
      <c r="BZ464">
        <v>0.22999900000000001</v>
      </c>
      <c r="EL464" t="s">
        <v>3</v>
      </c>
      <c r="EM464" t="s">
        <v>41</v>
      </c>
      <c r="EN464">
        <v>1</v>
      </c>
      <c r="EO464">
        <v>6.3370600000000001</v>
      </c>
      <c r="EP464">
        <v>0.21123500000000001</v>
      </c>
    </row>
    <row r="465" spans="74:146">
      <c r="BV465" t="s">
        <v>3</v>
      </c>
      <c r="BW465" t="s">
        <v>191</v>
      </c>
      <c r="BX465">
        <v>0.88</v>
      </c>
      <c r="BY465">
        <v>11.377800000000001</v>
      </c>
      <c r="BZ465">
        <v>0.37926199999999999</v>
      </c>
      <c r="EL465" t="s">
        <v>3</v>
      </c>
      <c r="EM465" t="s">
        <v>42</v>
      </c>
      <c r="EN465">
        <v>1</v>
      </c>
      <c r="EO465">
        <v>4.2244400000000004</v>
      </c>
      <c r="EP465">
        <v>0.140815</v>
      </c>
    </row>
    <row r="466" spans="74:146">
      <c r="BV466" t="s">
        <v>3</v>
      </c>
      <c r="BW466" t="s">
        <v>192</v>
      </c>
      <c r="BX466">
        <v>0.57333333333333336</v>
      </c>
      <c r="BY466">
        <v>17.8611</v>
      </c>
      <c r="BZ466">
        <v>0.59537099999999998</v>
      </c>
      <c r="EL466" t="s">
        <v>3</v>
      </c>
      <c r="EM466" t="s">
        <v>43</v>
      </c>
      <c r="EN466">
        <v>1</v>
      </c>
      <c r="EO466">
        <v>4.4120400000000002</v>
      </c>
      <c r="EP466">
        <v>0.147068</v>
      </c>
    </row>
    <row r="467" spans="74:146">
      <c r="BV467" t="s">
        <v>3</v>
      </c>
      <c r="BW467" t="s">
        <v>193</v>
      </c>
      <c r="BX467">
        <v>0.47</v>
      </c>
      <c r="BY467">
        <v>24.209099999999999</v>
      </c>
      <c r="BZ467">
        <v>0.80696800000000002</v>
      </c>
      <c r="EL467" t="s">
        <v>3</v>
      </c>
      <c r="EM467" t="s">
        <v>44</v>
      </c>
      <c r="EN467">
        <v>0.92333333333333334</v>
      </c>
      <c r="EO467">
        <v>5.8427100000000003</v>
      </c>
      <c r="EP467">
        <v>0.19475700000000001</v>
      </c>
    </row>
    <row r="468" spans="74:146">
      <c r="BV468" t="s">
        <v>3</v>
      </c>
      <c r="BW468" t="s">
        <v>194</v>
      </c>
      <c r="BX468">
        <v>0.33666666666666667</v>
      </c>
      <c r="BY468">
        <v>41.704000000000001</v>
      </c>
      <c r="BZ468">
        <v>1.3901300000000001</v>
      </c>
      <c r="EL468" t="s">
        <v>3</v>
      </c>
      <c r="EM468" t="s">
        <v>45</v>
      </c>
      <c r="EN468">
        <v>1</v>
      </c>
      <c r="EO468">
        <v>3.2424300000000001</v>
      </c>
      <c r="EP468">
        <v>0.108081</v>
      </c>
    </row>
    <row r="469" spans="74:146">
      <c r="BV469" t="s">
        <v>3</v>
      </c>
      <c r="BW469" t="s">
        <v>195</v>
      </c>
      <c r="BX469">
        <v>0.85</v>
      </c>
      <c r="BY469">
        <v>11.9589</v>
      </c>
      <c r="BZ469">
        <v>0.39862900000000001</v>
      </c>
      <c r="EL469" t="s">
        <v>3</v>
      </c>
      <c r="EM469" t="s">
        <v>46</v>
      </c>
      <c r="EN469">
        <v>1</v>
      </c>
      <c r="EO469">
        <v>3.6619299999999999</v>
      </c>
      <c r="EP469">
        <v>0.12206400000000001</v>
      </c>
    </row>
    <row r="470" spans="74:146">
      <c r="BV470" t="s">
        <v>3</v>
      </c>
      <c r="BW470" t="s">
        <v>196</v>
      </c>
      <c r="BX470">
        <v>0.8666666666666667</v>
      </c>
      <c r="BY470">
        <v>8.7255299999999991</v>
      </c>
      <c r="BZ470">
        <v>0.29085100000000003</v>
      </c>
      <c r="EL470" t="s">
        <v>3</v>
      </c>
      <c r="EM470" t="s">
        <v>47</v>
      </c>
      <c r="EN470">
        <v>1</v>
      </c>
      <c r="EO470">
        <v>2.5371000000000001</v>
      </c>
      <c r="EP470">
        <v>8.4570099999999995E-2</v>
      </c>
    </row>
    <row r="471" spans="74:146">
      <c r="BV471" t="s">
        <v>3</v>
      </c>
      <c r="BW471" t="s">
        <v>197</v>
      </c>
      <c r="BX471">
        <v>0.87666666666666671</v>
      </c>
      <c r="BY471">
        <v>10.8604</v>
      </c>
      <c r="BZ471">
        <v>0.362014</v>
      </c>
      <c r="EL471" t="s">
        <v>3</v>
      </c>
      <c r="EM471" t="s">
        <v>48</v>
      </c>
      <c r="EN471">
        <v>1</v>
      </c>
      <c r="EO471">
        <v>3.1581100000000002</v>
      </c>
      <c r="EP471">
        <v>0.10527</v>
      </c>
    </row>
    <row r="472" spans="74:146">
      <c r="BV472" t="s">
        <v>3</v>
      </c>
      <c r="BW472" t="s">
        <v>198</v>
      </c>
      <c r="BX472">
        <v>1</v>
      </c>
      <c r="BY472">
        <v>5.5981399999999999</v>
      </c>
      <c r="BZ472">
        <v>0.18660499999999999</v>
      </c>
      <c r="EL472" t="s">
        <v>3</v>
      </c>
      <c r="EM472" t="s">
        <v>49</v>
      </c>
      <c r="EN472">
        <v>0.96666666666666667</v>
      </c>
      <c r="EO472">
        <v>4.6645000000000003</v>
      </c>
      <c r="EP472">
        <v>0.15548300000000001</v>
      </c>
    </row>
    <row r="473" spans="74:146">
      <c r="BV473" t="s">
        <v>3</v>
      </c>
      <c r="BW473" t="s">
        <v>199</v>
      </c>
      <c r="BX473">
        <v>0.88666666666666671</v>
      </c>
      <c r="BY473">
        <v>8.7100600000000004</v>
      </c>
      <c r="BZ473">
        <v>0.29033500000000001</v>
      </c>
      <c r="EL473" t="s">
        <v>3</v>
      </c>
      <c r="EM473" t="s">
        <v>50</v>
      </c>
      <c r="EN473">
        <v>0.92666666666666664</v>
      </c>
      <c r="EO473">
        <v>5.59842</v>
      </c>
      <c r="EP473">
        <v>0.186614</v>
      </c>
    </row>
    <row r="474" spans="74:146">
      <c r="BV474" t="s">
        <v>3</v>
      </c>
      <c r="BW474" t="s">
        <v>200</v>
      </c>
      <c r="BX474">
        <v>0.44333333333333336</v>
      </c>
      <c r="BY474">
        <v>25.059000000000001</v>
      </c>
      <c r="BZ474">
        <v>0.83530000000000004</v>
      </c>
      <c r="EL474" t="s">
        <v>3</v>
      </c>
      <c r="EM474" t="s">
        <v>51</v>
      </c>
      <c r="EN474">
        <v>1</v>
      </c>
      <c r="EO474">
        <v>3.0115500000000002</v>
      </c>
      <c r="EP474">
        <v>0.100385</v>
      </c>
    </row>
    <row r="475" spans="74:146">
      <c r="BV475" t="s">
        <v>3</v>
      </c>
      <c r="BW475" t="s">
        <v>201</v>
      </c>
      <c r="BX475">
        <v>0.85333333333333339</v>
      </c>
      <c r="BY475">
        <v>10.1601</v>
      </c>
      <c r="BZ475">
        <v>0.338671</v>
      </c>
      <c r="EL475" t="s">
        <v>3</v>
      </c>
      <c r="EM475" t="s">
        <v>52</v>
      </c>
      <c r="EN475">
        <v>1</v>
      </c>
      <c r="EO475">
        <v>2.0011199999999998</v>
      </c>
      <c r="EP475">
        <v>6.6703899999999997E-2</v>
      </c>
    </row>
    <row r="476" spans="74:146">
      <c r="BV476" t="s">
        <v>3</v>
      </c>
      <c r="BW476" t="s">
        <v>202</v>
      </c>
      <c r="BX476">
        <v>0.53999999999999992</v>
      </c>
      <c r="BY476">
        <v>26.8109</v>
      </c>
      <c r="BZ476">
        <v>0.89369699999999996</v>
      </c>
      <c r="EL476" t="s">
        <v>3</v>
      </c>
      <c r="EM476" t="s">
        <v>53</v>
      </c>
      <c r="EN476">
        <v>1</v>
      </c>
      <c r="EO476">
        <v>2.6320399999999999</v>
      </c>
      <c r="EP476">
        <v>8.7734500000000007E-2</v>
      </c>
    </row>
    <row r="477" spans="74:146">
      <c r="BV477" t="s">
        <v>3</v>
      </c>
      <c r="BW477" t="s">
        <v>203</v>
      </c>
      <c r="BX477">
        <v>1</v>
      </c>
      <c r="BY477">
        <v>2.1704599999999998</v>
      </c>
      <c r="BZ477">
        <v>7.2348599999999999E-2</v>
      </c>
      <c r="EL477" t="s">
        <v>3</v>
      </c>
      <c r="EM477" t="s">
        <v>54</v>
      </c>
      <c r="EN477">
        <v>1</v>
      </c>
      <c r="EO477">
        <v>3.1808200000000002</v>
      </c>
      <c r="EP477">
        <v>0.106027</v>
      </c>
    </row>
    <row r="478" spans="74:146">
      <c r="BV478" t="s">
        <v>3</v>
      </c>
      <c r="BW478" t="s">
        <v>204</v>
      </c>
      <c r="BX478">
        <v>0.96000000000000008</v>
      </c>
      <c r="BY478">
        <v>6.0899700000000001</v>
      </c>
      <c r="BZ478">
        <v>0.20299900000000001</v>
      </c>
      <c r="EL478" t="s">
        <v>3</v>
      </c>
      <c r="EM478" t="s">
        <v>55</v>
      </c>
      <c r="EN478">
        <v>1</v>
      </c>
      <c r="EO478">
        <v>3.0146899999999999</v>
      </c>
      <c r="EP478">
        <v>0.10049</v>
      </c>
    </row>
    <row r="479" spans="74:146">
      <c r="BV479" t="s">
        <v>3</v>
      </c>
      <c r="BW479" t="s">
        <v>205</v>
      </c>
      <c r="BX479">
        <v>0.25666666666666665</v>
      </c>
      <c r="BY479">
        <v>35.375799999999998</v>
      </c>
      <c r="BZ479">
        <v>1.17919</v>
      </c>
      <c r="EL479" t="s">
        <v>3</v>
      </c>
      <c r="EM479" t="s">
        <v>56</v>
      </c>
      <c r="EN479">
        <v>1</v>
      </c>
      <c r="EO479">
        <v>2.4241600000000001</v>
      </c>
      <c r="EP479">
        <v>8.0805399999999999E-2</v>
      </c>
    </row>
    <row r="480" spans="74:146">
      <c r="BV480" t="s">
        <v>3</v>
      </c>
      <c r="BW480" t="s">
        <v>206</v>
      </c>
      <c r="BX480">
        <v>0.92333333333333334</v>
      </c>
      <c r="BY480">
        <v>6.8471500000000001</v>
      </c>
      <c r="BZ480">
        <v>0.228238</v>
      </c>
      <c r="EL480" t="s">
        <v>3</v>
      </c>
      <c r="EM480" t="s">
        <v>57</v>
      </c>
      <c r="EN480">
        <v>1</v>
      </c>
      <c r="EO480">
        <v>2.92638</v>
      </c>
      <c r="EP480">
        <v>9.7546099999999997E-2</v>
      </c>
    </row>
    <row r="481" spans="74:146">
      <c r="BV481" t="s">
        <v>3</v>
      </c>
      <c r="BW481" t="s">
        <v>207</v>
      </c>
      <c r="BX481">
        <v>1</v>
      </c>
      <c r="BY481">
        <v>3.8196699999999999</v>
      </c>
      <c r="BZ481">
        <v>0.12732199999999999</v>
      </c>
      <c r="EL481" t="s">
        <v>3</v>
      </c>
      <c r="EM481" t="s">
        <v>58</v>
      </c>
      <c r="EN481">
        <v>1</v>
      </c>
      <c r="EO481">
        <v>5.4578899999999999</v>
      </c>
      <c r="EP481">
        <v>0.18193000000000001</v>
      </c>
    </row>
    <row r="482" spans="74:146">
      <c r="BV482" t="s">
        <v>3</v>
      </c>
      <c r="BW482" t="s">
        <v>208</v>
      </c>
      <c r="BX482">
        <v>0.73666666666666669</v>
      </c>
      <c r="BY482">
        <v>13.143700000000001</v>
      </c>
      <c r="BZ482">
        <v>0.43812400000000001</v>
      </c>
      <c r="EL482" t="s">
        <v>3</v>
      </c>
      <c r="EM482" t="s">
        <v>59</v>
      </c>
      <c r="EN482">
        <v>1</v>
      </c>
      <c r="EO482">
        <v>3.6763300000000001</v>
      </c>
      <c r="EP482">
        <v>0.122544</v>
      </c>
    </row>
    <row r="483" spans="74:146">
      <c r="BV483" t="s">
        <v>3</v>
      </c>
      <c r="BW483" t="s">
        <v>209</v>
      </c>
      <c r="BX483">
        <v>0.88</v>
      </c>
      <c r="BY483">
        <v>8.6021300000000007</v>
      </c>
      <c r="BZ483">
        <v>0.28673799999999999</v>
      </c>
      <c r="EL483" t="s">
        <v>3</v>
      </c>
      <c r="EM483" t="s">
        <v>60</v>
      </c>
      <c r="EN483">
        <v>0.95333333333333337</v>
      </c>
      <c r="EO483">
        <v>5.8582299999999998</v>
      </c>
      <c r="EP483">
        <v>0.195274</v>
      </c>
    </row>
    <row r="484" spans="74:146">
      <c r="BV484" t="s">
        <v>3</v>
      </c>
      <c r="BW484" t="s">
        <v>210</v>
      </c>
      <c r="BX484">
        <v>0.97333333333333327</v>
      </c>
      <c r="BY484">
        <v>6.0162300000000002</v>
      </c>
      <c r="BZ484">
        <v>0.200541</v>
      </c>
      <c r="EL484" t="s">
        <v>3</v>
      </c>
      <c r="EM484" t="s">
        <v>61</v>
      </c>
      <c r="EN484">
        <v>1</v>
      </c>
      <c r="EO484">
        <v>2.69041</v>
      </c>
      <c r="EP484">
        <v>8.9680200000000002E-2</v>
      </c>
    </row>
    <row r="485" spans="74:146">
      <c r="BV485" t="s">
        <v>3</v>
      </c>
      <c r="BW485" t="s">
        <v>211</v>
      </c>
      <c r="BX485">
        <v>0.86250000000000004</v>
      </c>
      <c r="BY485">
        <v>4.13436</v>
      </c>
      <c r="BZ485">
        <v>0.25839699999999999</v>
      </c>
      <c r="EL485" t="s">
        <v>3</v>
      </c>
      <c r="EM485" t="s">
        <v>62</v>
      </c>
      <c r="EN485">
        <v>0.82333333333333336</v>
      </c>
      <c r="EO485">
        <v>8.3090600000000006</v>
      </c>
      <c r="EP485">
        <v>0.27696900000000002</v>
      </c>
    </row>
    <row r="486" spans="74:146">
      <c r="EL486" t="s">
        <v>3</v>
      </c>
      <c r="EM486" t="s">
        <v>63</v>
      </c>
      <c r="EN486">
        <v>1</v>
      </c>
      <c r="EO486">
        <v>3.4288699999999999</v>
      </c>
      <c r="EP486">
        <v>0.11429599999999999</v>
      </c>
    </row>
    <row r="487" spans="74:146">
      <c r="EL487" t="s">
        <v>3</v>
      </c>
      <c r="EM487" t="s">
        <v>64</v>
      </c>
      <c r="EN487">
        <v>1</v>
      </c>
      <c r="EO487">
        <v>2.4632399999999999</v>
      </c>
      <c r="EP487">
        <v>8.2107899999999998E-2</v>
      </c>
    </row>
    <row r="488" spans="74:146">
      <c r="EL488" t="s">
        <v>3</v>
      </c>
      <c r="EM488" t="s">
        <v>65</v>
      </c>
      <c r="EN488">
        <v>1</v>
      </c>
      <c r="EO488">
        <v>2.58819</v>
      </c>
      <c r="EP488">
        <v>8.6273000000000002E-2</v>
      </c>
    </row>
    <row r="489" spans="74:146">
      <c r="EL489" t="s">
        <v>3</v>
      </c>
      <c r="EM489" t="s">
        <v>66</v>
      </c>
      <c r="EN489">
        <v>1</v>
      </c>
      <c r="EO489">
        <v>2.0766</v>
      </c>
      <c r="EP489">
        <v>6.9219900000000001E-2</v>
      </c>
    </row>
    <row r="490" spans="74:146">
      <c r="EL490" t="s">
        <v>3</v>
      </c>
      <c r="EM490" t="s">
        <v>67</v>
      </c>
      <c r="EN490">
        <v>1</v>
      </c>
      <c r="EO490">
        <v>2.2991999999999999</v>
      </c>
      <c r="EP490">
        <v>7.6639899999999997E-2</v>
      </c>
    </row>
    <row r="491" spans="74:146">
      <c r="EL491" t="s">
        <v>3</v>
      </c>
      <c r="EM491" t="s">
        <v>68</v>
      </c>
      <c r="EN491">
        <v>0.81666666666666665</v>
      </c>
      <c r="EO491">
        <v>8.0164399999999993</v>
      </c>
      <c r="EP491">
        <v>0.26721499999999998</v>
      </c>
    </row>
    <row r="492" spans="74:146">
      <c r="EL492" t="s">
        <v>3</v>
      </c>
      <c r="EM492" t="s">
        <v>69</v>
      </c>
      <c r="EN492">
        <v>1</v>
      </c>
      <c r="EO492">
        <v>3.9192999999999998</v>
      </c>
      <c r="EP492">
        <v>0.13064300000000001</v>
      </c>
    </row>
    <row r="493" spans="74:146">
      <c r="EL493" t="s">
        <v>3</v>
      </c>
      <c r="EM493" t="s">
        <v>70</v>
      </c>
      <c r="EN493">
        <v>1</v>
      </c>
      <c r="EO493">
        <v>3.6731699999999998</v>
      </c>
      <c r="EP493">
        <v>0.12243900000000001</v>
      </c>
    </row>
    <row r="494" spans="74:146">
      <c r="EL494" t="s">
        <v>3</v>
      </c>
      <c r="EM494" t="s">
        <v>71</v>
      </c>
      <c r="EN494">
        <v>0.94</v>
      </c>
      <c r="EO494">
        <v>6.3987699999999998</v>
      </c>
      <c r="EP494">
        <v>0.21329200000000001</v>
      </c>
    </row>
    <row r="495" spans="74:146">
      <c r="EL495" t="s">
        <v>3</v>
      </c>
      <c r="EM495" t="s">
        <v>72</v>
      </c>
      <c r="EN495">
        <v>0.80333333333333334</v>
      </c>
      <c r="EO495">
        <v>7.6410900000000002</v>
      </c>
      <c r="EP495">
        <v>0.25470300000000001</v>
      </c>
    </row>
    <row r="496" spans="74:146">
      <c r="EL496" t="s">
        <v>3</v>
      </c>
      <c r="EM496" t="s">
        <v>73</v>
      </c>
      <c r="EN496">
        <v>1</v>
      </c>
      <c r="EO496">
        <v>3.6786400000000001</v>
      </c>
      <c r="EP496">
        <v>0.12262099999999999</v>
      </c>
    </row>
    <row r="497" spans="142:146">
      <c r="EL497" t="s">
        <v>3</v>
      </c>
      <c r="EM497" t="s">
        <v>74</v>
      </c>
      <c r="EN497">
        <v>1</v>
      </c>
      <c r="EO497">
        <v>2.6873200000000002</v>
      </c>
      <c r="EP497">
        <v>8.9577500000000004E-2</v>
      </c>
    </row>
    <row r="498" spans="142:146">
      <c r="EL498" t="s">
        <v>3</v>
      </c>
      <c r="EM498" t="s">
        <v>75</v>
      </c>
      <c r="EN498">
        <v>1</v>
      </c>
      <c r="EO498">
        <v>6.9647600000000001</v>
      </c>
      <c r="EP498">
        <v>0.232159</v>
      </c>
    </row>
    <row r="499" spans="142:146">
      <c r="EL499" t="s">
        <v>3</v>
      </c>
      <c r="EM499" t="s">
        <v>76</v>
      </c>
      <c r="EN499">
        <v>1</v>
      </c>
      <c r="EO499">
        <v>3.4551599999999998</v>
      </c>
      <c r="EP499">
        <v>0.115172</v>
      </c>
    </row>
    <row r="500" spans="142:146">
      <c r="EL500" t="s">
        <v>3</v>
      </c>
      <c r="EM500" t="s">
        <v>77</v>
      </c>
      <c r="EN500">
        <v>1</v>
      </c>
      <c r="EO500">
        <v>3.0162300000000002</v>
      </c>
      <c r="EP500">
        <v>0.10054100000000001</v>
      </c>
    </row>
    <row r="501" spans="142:146">
      <c r="EL501" t="s">
        <v>3</v>
      </c>
      <c r="EM501" t="s">
        <v>78</v>
      </c>
      <c r="EN501">
        <v>0.98666666666666669</v>
      </c>
      <c r="EO501">
        <v>6.8689400000000003</v>
      </c>
      <c r="EP501">
        <v>0.228965</v>
      </c>
    </row>
    <row r="502" spans="142:146">
      <c r="EL502" t="s">
        <v>3</v>
      </c>
      <c r="EM502" t="s">
        <v>79</v>
      </c>
      <c r="EN502">
        <v>1</v>
      </c>
      <c r="EO502">
        <v>4.06053</v>
      </c>
      <c r="EP502">
        <v>0.135351</v>
      </c>
    </row>
    <row r="503" spans="142:146">
      <c r="EL503" t="s">
        <v>3</v>
      </c>
      <c r="EM503" t="s">
        <v>80</v>
      </c>
      <c r="EN503">
        <v>1</v>
      </c>
      <c r="EO503">
        <v>2.6263399999999999</v>
      </c>
      <c r="EP503">
        <v>8.7544499999999997E-2</v>
      </c>
    </row>
    <row r="504" spans="142:146">
      <c r="EL504" t="s">
        <v>3</v>
      </c>
      <c r="EM504" t="s">
        <v>81</v>
      </c>
      <c r="EN504">
        <v>1</v>
      </c>
      <c r="EO504">
        <v>3.8196099999999999</v>
      </c>
      <c r="EP504">
        <v>0.12731999999999999</v>
      </c>
    </row>
    <row r="505" spans="142:146">
      <c r="EL505" t="s">
        <v>3</v>
      </c>
      <c r="EM505" t="s">
        <v>82</v>
      </c>
      <c r="EN505">
        <v>0.94666666666666666</v>
      </c>
      <c r="EO505">
        <v>6.7663500000000001</v>
      </c>
      <c r="EP505">
        <v>0.225545</v>
      </c>
    </row>
    <row r="506" spans="142:146">
      <c r="EL506" t="s">
        <v>3</v>
      </c>
      <c r="EM506" t="s">
        <v>83</v>
      </c>
      <c r="EN506">
        <v>0.96000000000000008</v>
      </c>
      <c r="EO506">
        <v>5.4469000000000003</v>
      </c>
      <c r="EP506">
        <v>0.181563</v>
      </c>
    </row>
    <row r="507" spans="142:146">
      <c r="EL507" t="s">
        <v>3</v>
      </c>
      <c r="EM507" t="s">
        <v>84</v>
      </c>
      <c r="EN507">
        <v>1</v>
      </c>
      <c r="EO507">
        <v>4.5191999999999997</v>
      </c>
      <c r="EP507">
        <v>0.15064</v>
      </c>
    </row>
    <row r="508" spans="142:146">
      <c r="EL508" t="s">
        <v>3</v>
      </c>
      <c r="EM508" t="s">
        <v>87</v>
      </c>
      <c r="EN508">
        <v>1</v>
      </c>
      <c r="EO508">
        <v>3.8942199999999998</v>
      </c>
      <c r="EP508">
        <v>0.12980700000000001</v>
      </c>
    </row>
    <row r="509" spans="142:146">
      <c r="EL509" t="s">
        <v>3</v>
      </c>
      <c r="EM509" t="s">
        <v>88</v>
      </c>
      <c r="EN509">
        <v>1</v>
      </c>
      <c r="EO509">
        <v>3.3576000000000001</v>
      </c>
      <c r="EP509">
        <v>0.11192000000000001</v>
      </c>
    </row>
    <row r="510" spans="142:146">
      <c r="EL510" t="s">
        <v>3</v>
      </c>
      <c r="EM510" t="s">
        <v>89</v>
      </c>
      <c r="EN510">
        <v>1</v>
      </c>
      <c r="EO510">
        <v>3.1755900000000001</v>
      </c>
      <c r="EP510">
        <v>0.105853</v>
      </c>
    </row>
    <row r="511" spans="142:146">
      <c r="EL511" t="s">
        <v>3</v>
      </c>
      <c r="EM511" t="s">
        <v>90</v>
      </c>
      <c r="EN511">
        <v>1</v>
      </c>
      <c r="EO511">
        <v>3.6935500000000001</v>
      </c>
      <c r="EP511">
        <v>0.12311800000000001</v>
      </c>
    </row>
    <row r="512" spans="142:146">
      <c r="EL512" t="s">
        <v>3</v>
      </c>
      <c r="EM512" t="s">
        <v>91</v>
      </c>
      <c r="EN512">
        <v>0.94333333333333336</v>
      </c>
      <c r="EO512">
        <v>7.0958100000000002</v>
      </c>
      <c r="EP512">
        <v>0.23652699999999999</v>
      </c>
    </row>
    <row r="513" spans="142:146">
      <c r="EL513" t="s">
        <v>3</v>
      </c>
      <c r="EM513" t="s">
        <v>92</v>
      </c>
      <c r="EN513">
        <v>0.9</v>
      </c>
      <c r="EO513">
        <v>6.6719600000000003</v>
      </c>
      <c r="EP513">
        <v>0.22239900000000001</v>
      </c>
    </row>
    <row r="514" spans="142:146">
      <c r="EL514" t="s">
        <v>3</v>
      </c>
      <c r="EM514" t="s">
        <v>93</v>
      </c>
      <c r="EN514">
        <v>1</v>
      </c>
      <c r="EO514">
        <v>5.9523299999999999</v>
      </c>
      <c r="EP514">
        <v>0.198411</v>
      </c>
    </row>
    <row r="515" spans="142:146">
      <c r="EL515" t="s">
        <v>3</v>
      </c>
      <c r="EM515" t="s">
        <v>94</v>
      </c>
      <c r="EN515">
        <v>1</v>
      </c>
      <c r="EO515">
        <v>3.6304799999999999</v>
      </c>
      <c r="EP515">
        <v>0.121016</v>
      </c>
    </row>
    <row r="516" spans="142:146">
      <c r="EL516" t="s">
        <v>3</v>
      </c>
      <c r="EM516" t="s">
        <v>95</v>
      </c>
      <c r="EN516">
        <v>0.79666666666666663</v>
      </c>
      <c r="EO516">
        <v>11.2699</v>
      </c>
      <c r="EP516">
        <v>0.375664</v>
      </c>
    </row>
    <row r="517" spans="142:146">
      <c r="EL517" t="s">
        <v>3</v>
      </c>
      <c r="EM517" t="s">
        <v>96</v>
      </c>
      <c r="EN517">
        <v>0.96666666666666667</v>
      </c>
      <c r="EO517">
        <v>7.9026300000000003</v>
      </c>
      <c r="EP517">
        <v>0.26342100000000002</v>
      </c>
    </row>
    <row r="518" spans="142:146">
      <c r="EL518" t="s">
        <v>3</v>
      </c>
      <c r="EM518" t="s">
        <v>97</v>
      </c>
      <c r="EN518">
        <v>0.88666666666666671</v>
      </c>
      <c r="EO518">
        <v>7.4281899999999998</v>
      </c>
      <c r="EP518">
        <v>0.24760599999999999</v>
      </c>
    </row>
    <row r="519" spans="142:146">
      <c r="EL519" t="s">
        <v>3</v>
      </c>
      <c r="EM519" t="s">
        <v>98</v>
      </c>
      <c r="EN519">
        <v>0.88666666666666671</v>
      </c>
      <c r="EO519">
        <v>6.5887900000000004</v>
      </c>
      <c r="EP519">
        <v>0.21962599999999999</v>
      </c>
    </row>
    <row r="520" spans="142:146">
      <c r="EL520" t="s">
        <v>3</v>
      </c>
      <c r="EM520" t="s">
        <v>99</v>
      </c>
      <c r="EN520">
        <v>0.91666666666666663</v>
      </c>
      <c r="EO520">
        <v>5.8195800000000002</v>
      </c>
      <c r="EP520">
        <v>0.19398599999999999</v>
      </c>
    </row>
    <row r="521" spans="142:146">
      <c r="EL521" t="s">
        <v>3</v>
      </c>
      <c r="EM521" t="s">
        <v>100</v>
      </c>
      <c r="EN521">
        <v>1</v>
      </c>
      <c r="EO521">
        <v>4.3144099999999996</v>
      </c>
      <c r="EP521">
        <v>0.143814</v>
      </c>
    </row>
    <row r="522" spans="142:146">
      <c r="EL522" t="s">
        <v>3</v>
      </c>
      <c r="EM522" t="s">
        <v>101</v>
      </c>
      <c r="EN522">
        <v>1</v>
      </c>
      <c r="EO522">
        <v>6.3029500000000001</v>
      </c>
      <c r="EP522">
        <v>0.21009800000000001</v>
      </c>
    </row>
    <row r="523" spans="142:146">
      <c r="EL523" t="s">
        <v>3</v>
      </c>
      <c r="EM523" t="s">
        <v>102</v>
      </c>
      <c r="EN523">
        <v>0.92999999999999994</v>
      </c>
      <c r="EO523">
        <v>7.6961899999999996</v>
      </c>
      <c r="EP523">
        <v>0.25653999999999999</v>
      </c>
    </row>
    <row r="524" spans="142:146">
      <c r="EL524" t="s">
        <v>3</v>
      </c>
      <c r="EM524" t="s">
        <v>103</v>
      </c>
      <c r="EN524">
        <v>1</v>
      </c>
      <c r="EO524">
        <v>2.5735700000000001</v>
      </c>
      <c r="EP524">
        <v>8.5785799999999995E-2</v>
      </c>
    </row>
    <row r="525" spans="142:146">
      <c r="EL525" t="s">
        <v>3</v>
      </c>
      <c r="EM525" t="s">
        <v>104</v>
      </c>
      <c r="EN525">
        <v>0.92999999999999994</v>
      </c>
      <c r="EO525">
        <v>5.4844499999999998</v>
      </c>
      <c r="EP525">
        <v>0.18281500000000001</v>
      </c>
    </row>
    <row r="526" spans="142:146">
      <c r="EL526" t="s">
        <v>3</v>
      </c>
      <c r="EM526" t="s">
        <v>105</v>
      </c>
      <c r="EN526">
        <v>1</v>
      </c>
      <c r="EO526">
        <v>2.5710899999999999</v>
      </c>
      <c r="EP526">
        <v>8.5702899999999999E-2</v>
      </c>
    </row>
    <row r="527" spans="142:146">
      <c r="EL527" t="s">
        <v>3</v>
      </c>
      <c r="EM527" t="s">
        <v>106</v>
      </c>
      <c r="EN527">
        <v>1</v>
      </c>
      <c r="EO527">
        <v>4.1847599999999998</v>
      </c>
      <c r="EP527">
        <v>0.139492</v>
      </c>
    </row>
    <row r="528" spans="142:146">
      <c r="EL528" t="s">
        <v>3</v>
      </c>
      <c r="EM528" t="s">
        <v>107</v>
      </c>
      <c r="EN528">
        <v>0.89</v>
      </c>
      <c r="EO528">
        <v>9.6077999999999992</v>
      </c>
      <c r="EP528">
        <v>0.32025999999999999</v>
      </c>
    </row>
    <row r="529" spans="142:146">
      <c r="EL529" t="s">
        <v>3</v>
      </c>
      <c r="EM529" t="s">
        <v>108</v>
      </c>
      <c r="EN529">
        <v>0.9</v>
      </c>
      <c r="EO529">
        <v>6.0823999999999998</v>
      </c>
      <c r="EP529">
        <v>0.20274700000000001</v>
      </c>
    </row>
    <row r="530" spans="142:146">
      <c r="EL530" t="s">
        <v>3</v>
      </c>
      <c r="EM530" t="s">
        <v>109</v>
      </c>
      <c r="EN530">
        <v>1</v>
      </c>
      <c r="EO530">
        <v>2.48176</v>
      </c>
      <c r="EP530">
        <v>8.2725199999999999E-2</v>
      </c>
    </row>
    <row r="531" spans="142:146">
      <c r="EL531" t="s">
        <v>3</v>
      </c>
      <c r="EM531" t="s">
        <v>110</v>
      </c>
      <c r="EN531">
        <v>1</v>
      </c>
      <c r="EO531">
        <v>2.3775599999999999</v>
      </c>
      <c r="EP531">
        <v>7.92519E-2</v>
      </c>
    </row>
    <row r="532" spans="142:146">
      <c r="EL532" t="s">
        <v>3</v>
      </c>
      <c r="EM532" t="s">
        <v>111</v>
      </c>
      <c r="EN532">
        <v>0.90666666666666662</v>
      </c>
      <c r="EO532">
        <v>7.2396700000000003</v>
      </c>
      <c r="EP532">
        <v>0.24132200000000001</v>
      </c>
    </row>
    <row r="533" spans="142:146">
      <c r="EL533" t="s">
        <v>3</v>
      </c>
      <c r="EM533" t="s">
        <v>112</v>
      </c>
      <c r="EN533">
        <v>0.92333333333333334</v>
      </c>
      <c r="EO533">
        <v>5.6765499999999998</v>
      </c>
      <c r="EP533">
        <v>0.189218</v>
      </c>
    </row>
    <row r="534" spans="142:146">
      <c r="EL534" t="s">
        <v>3</v>
      </c>
      <c r="EM534" t="s">
        <v>113</v>
      </c>
      <c r="EN534">
        <v>0.96666666666666667</v>
      </c>
      <c r="EO534">
        <v>6.8141100000000003</v>
      </c>
      <c r="EP534">
        <v>0.22713700000000001</v>
      </c>
    </row>
    <row r="535" spans="142:146">
      <c r="EL535" t="s">
        <v>3</v>
      </c>
      <c r="EM535" t="s">
        <v>114</v>
      </c>
      <c r="EN535">
        <v>0.84</v>
      </c>
      <c r="EO535">
        <v>8.1723300000000005</v>
      </c>
      <c r="EP535">
        <v>0.27241100000000001</v>
      </c>
    </row>
    <row r="536" spans="142:146">
      <c r="EL536" t="s">
        <v>3</v>
      </c>
      <c r="EM536" t="s">
        <v>115</v>
      </c>
      <c r="EN536">
        <v>1</v>
      </c>
      <c r="EO536">
        <v>3.5721699999999998</v>
      </c>
      <c r="EP536">
        <v>0.119072</v>
      </c>
    </row>
    <row r="537" spans="142:146">
      <c r="EL537" t="s">
        <v>3</v>
      </c>
      <c r="EM537" t="s">
        <v>116</v>
      </c>
      <c r="EN537">
        <v>0.92666666666666664</v>
      </c>
      <c r="EO537">
        <v>5.0824499999999997</v>
      </c>
      <c r="EP537">
        <v>0.16941500000000001</v>
      </c>
    </row>
    <row r="538" spans="142:146">
      <c r="EL538" t="s">
        <v>3</v>
      </c>
      <c r="EM538" t="s">
        <v>117</v>
      </c>
      <c r="EN538">
        <v>0.83333333333333337</v>
      </c>
      <c r="EO538">
        <v>13.0342</v>
      </c>
      <c r="EP538">
        <v>0.434473</v>
      </c>
    </row>
    <row r="539" spans="142:146">
      <c r="EL539" t="s">
        <v>3</v>
      </c>
      <c r="EM539" t="s">
        <v>118</v>
      </c>
      <c r="EN539">
        <v>0.96333333333333326</v>
      </c>
      <c r="EO539">
        <v>5.3923899999999998</v>
      </c>
      <c r="EP539">
        <v>0.17974599999999999</v>
      </c>
    </row>
    <row r="540" spans="142:146">
      <c r="EL540" t="s">
        <v>3</v>
      </c>
      <c r="EM540" t="s">
        <v>119</v>
      </c>
      <c r="EN540">
        <v>1</v>
      </c>
      <c r="EO540">
        <v>5.0483200000000004</v>
      </c>
      <c r="EP540">
        <v>0.16827700000000001</v>
      </c>
    </row>
    <row r="541" spans="142:146">
      <c r="EL541" t="s">
        <v>3</v>
      </c>
      <c r="EM541" t="s">
        <v>120</v>
      </c>
      <c r="EN541">
        <v>1</v>
      </c>
      <c r="EO541">
        <v>2.75902</v>
      </c>
      <c r="EP541">
        <v>9.1967300000000002E-2</v>
      </c>
    </row>
    <row r="542" spans="142:146">
      <c r="EL542" t="s">
        <v>3</v>
      </c>
      <c r="EM542" t="s">
        <v>121</v>
      </c>
      <c r="EN542">
        <v>1</v>
      </c>
      <c r="EO542">
        <v>2.55775</v>
      </c>
      <c r="EP542">
        <v>8.5258399999999998E-2</v>
      </c>
    </row>
    <row r="543" spans="142:146">
      <c r="EL543" t="s">
        <v>3</v>
      </c>
      <c r="EM543" t="s">
        <v>122</v>
      </c>
      <c r="EN543">
        <v>0.9</v>
      </c>
      <c r="EO543">
        <v>5.2934200000000002</v>
      </c>
      <c r="EP543">
        <v>0.17644699999999999</v>
      </c>
    </row>
    <row r="544" spans="142:146">
      <c r="EL544" t="s">
        <v>3</v>
      </c>
      <c r="EM544" t="s">
        <v>123</v>
      </c>
      <c r="EN544">
        <v>1</v>
      </c>
      <c r="EO544">
        <v>3.47912</v>
      </c>
      <c r="EP544">
        <v>0.115971</v>
      </c>
    </row>
    <row r="545" spans="142:146">
      <c r="EL545" t="s">
        <v>3</v>
      </c>
      <c r="EM545" t="s">
        <v>124</v>
      </c>
      <c r="EN545">
        <v>1</v>
      </c>
      <c r="EO545">
        <v>2.2658700000000001</v>
      </c>
      <c r="EP545">
        <v>7.5528899999999996E-2</v>
      </c>
    </row>
    <row r="546" spans="142:146">
      <c r="EL546" t="s">
        <v>3</v>
      </c>
      <c r="EM546" t="s">
        <v>125</v>
      </c>
      <c r="EN546">
        <v>0.85333333333333339</v>
      </c>
      <c r="EO546">
        <v>7.5400200000000002</v>
      </c>
      <c r="EP546">
        <v>0.251334</v>
      </c>
    </row>
    <row r="547" spans="142:146">
      <c r="EL547" t="s">
        <v>3</v>
      </c>
      <c r="EM547" t="s">
        <v>126</v>
      </c>
      <c r="EN547">
        <v>0.98666666666666669</v>
      </c>
      <c r="EO547">
        <v>3.7269899999999998</v>
      </c>
      <c r="EP547">
        <v>0.124233</v>
      </c>
    </row>
    <row r="548" spans="142:146">
      <c r="EL548" t="s">
        <v>3</v>
      </c>
      <c r="EM548" t="s">
        <v>127</v>
      </c>
      <c r="EN548">
        <v>1</v>
      </c>
      <c r="EO548">
        <v>3.3286699999999998</v>
      </c>
      <c r="EP548">
        <v>0.110956</v>
      </c>
    </row>
    <row r="549" spans="142:146">
      <c r="EL549" t="s">
        <v>3</v>
      </c>
      <c r="EM549" t="s">
        <v>128</v>
      </c>
      <c r="EN549">
        <v>0.94</v>
      </c>
      <c r="EO549">
        <v>6.7313700000000001</v>
      </c>
      <c r="EP549">
        <v>0.224379</v>
      </c>
    </row>
    <row r="550" spans="142:146">
      <c r="EL550" t="s">
        <v>3</v>
      </c>
      <c r="EM550" t="s">
        <v>129</v>
      </c>
      <c r="EN550">
        <v>1</v>
      </c>
      <c r="EO550">
        <v>3.45655</v>
      </c>
      <c r="EP550">
        <v>0.115218</v>
      </c>
    </row>
    <row r="551" spans="142:146">
      <c r="EL551" t="s">
        <v>3</v>
      </c>
      <c r="EM551" t="s">
        <v>130</v>
      </c>
      <c r="EN551">
        <v>0.91666666666666663</v>
      </c>
      <c r="EO551">
        <v>6.1443899999999996</v>
      </c>
      <c r="EP551">
        <v>0.204813</v>
      </c>
    </row>
    <row r="552" spans="142:146">
      <c r="EL552" t="s">
        <v>3</v>
      </c>
      <c r="EM552" t="s">
        <v>131</v>
      </c>
      <c r="EN552">
        <v>0.96666666666666667</v>
      </c>
      <c r="EO552">
        <v>4.1410200000000001</v>
      </c>
      <c r="EP552">
        <v>0.13803399999999999</v>
      </c>
    </row>
    <row r="553" spans="142:146">
      <c r="EL553" t="s">
        <v>3</v>
      </c>
      <c r="EM553" t="s">
        <v>132</v>
      </c>
      <c r="EN553">
        <v>0.96666666666666667</v>
      </c>
      <c r="EO553">
        <v>4.5502900000000004</v>
      </c>
      <c r="EP553">
        <v>0.15167600000000001</v>
      </c>
    </row>
    <row r="554" spans="142:146">
      <c r="EL554" t="s">
        <v>3</v>
      </c>
      <c r="EM554" t="s">
        <v>133</v>
      </c>
      <c r="EN554">
        <v>0.98</v>
      </c>
      <c r="EO554">
        <v>5.02311</v>
      </c>
      <c r="EP554">
        <v>0.167437</v>
      </c>
    </row>
    <row r="555" spans="142:146">
      <c r="EL555" t="s">
        <v>3</v>
      </c>
      <c r="EM555" t="s">
        <v>134</v>
      </c>
      <c r="EN555">
        <v>1</v>
      </c>
      <c r="EO555">
        <v>2.419</v>
      </c>
      <c r="EP555">
        <v>8.0633399999999994E-2</v>
      </c>
    </row>
    <row r="556" spans="142:146">
      <c r="EL556" t="s">
        <v>3</v>
      </c>
      <c r="EM556" t="s">
        <v>135</v>
      </c>
      <c r="EN556">
        <v>0.93666666666666676</v>
      </c>
      <c r="EO556">
        <v>6.6049499999999997</v>
      </c>
      <c r="EP556">
        <v>0.220165</v>
      </c>
    </row>
    <row r="557" spans="142:146">
      <c r="EL557" t="s">
        <v>3</v>
      </c>
      <c r="EM557" t="s">
        <v>136</v>
      </c>
      <c r="EN557">
        <v>1</v>
      </c>
      <c r="EO557">
        <v>2.8642500000000002</v>
      </c>
      <c r="EP557">
        <v>9.5475099999999993E-2</v>
      </c>
    </row>
    <row r="558" spans="142:146">
      <c r="EL558" t="s">
        <v>3</v>
      </c>
      <c r="EM558" t="s">
        <v>137</v>
      </c>
      <c r="EN558">
        <v>1</v>
      </c>
      <c r="EO558">
        <v>2.3554200000000001</v>
      </c>
      <c r="EP558">
        <v>7.8514E-2</v>
      </c>
    </row>
    <row r="559" spans="142:146">
      <c r="EL559" t="s">
        <v>3</v>
      </c>
      <c r="EM559" t="s">
        <v>138</v>
      </c>
      <c r="EN559">
        <v>1</v>
      </c>
      <c r="EO559">
        <v>2.7711399999999999</v>
      </c>
      <c r="EP559">
        <v>9.2371300000000003E-2</v>
      </c>
    </row>
    <row r="560" spans="142:146">
      <c r="EL560" t="s">
        <v>3</v>
      </c>
      <c r="EM560" t="s">
        <v>139</v>
      </c>
      <c r="EN560">
        <v>0.89333333333333331</v>
      </c>
      <c r="EO560">
        <v>7.4132899999999999</v>
      </c>
      <c r="EP560">
        <v>0.24711</v>
      </c>
    </row>
    <row r="561" spans="142:146">
      <c r="EL561" t="s">
        <v>3</v>
      </c>
      <c r="EM561" t="s">
        <v>140</v>
      </c>
      <c r="EN561">
        <v>0.92999999999999994</v>
      </c>
      <c r="EO561">
        <v>4.9244399999999997</v>
      </c>
      <c r="EP561">
        <v>0.16414799999999999</v>
      </c>
    </row>
    <row r="562" spans="142:146">
      <c r="EL562" t="s">
        <v>3</v>
      </c>
      <c r="EM562" t="s">
        <v>141</v>
      </c>
      <c r="EN562">
        <v>1</v>
      </c>
      <c r="EO562">
        <v>3.4574400000000001</v>
      </c>
      <c r="EP562">
        <v>0.115248</v>
      </c>
    </row>
    <row r="563" spans="142:146">
      <c r="EL563" t="s">
        <v>3</v>
      </c>
      <c r="EM563" t="s">
        <v>142</v>
      </c>
      <c r="EN563">
        <v>1</v>
      </c>
      <c r="EO563">
        <v>4.1469100000000001</v>
      </c>
      <c r="EP563">
        <v>0.13822999999999999</v>
      </c>
    </row>
    <row r="564" spans="142:146">
      <c r="EL564" t="s">
        <v>3</v>
      </c>
      <c r="EM564" t="s">
        <v>143</v>
      </c>
      <c r="EN564">
        <v>1</v>
      </c>
      <c r="EO564">
        <v>5.0188600000000001</v>
      </c>
      <c r="EP564">
        <v>0.167295</v>
      </c>
    </row>
    <row r="565" spans="142:146">
      <c r="EL565" t="s">
        <v>3</v>
      </c>
      <c r="EM565" t="s">
        <v>144</v>
      </c>
      <c r="EN565">
        <v>1</v>
      </c>
      <c r="EO565">
        <v>4.0436699999999997</v>
      </c>
      <c r="EP565">
        <v>0.13478899999999999</v>
      </c>
    </row>
    <row r="566" spans="142:146">
      <c r="EL566" t="s">
        <v>3</v>
      </c>
      <c r="EM566" t="s">
        <v>145</v>
      </c>
      <c r="EN566">
        <v>1</v>
      </c>
      <c r="EO566">
        <v>2.6878199999999999</v>
      </c>
      <c r="EP566">
        <v>8.9593999999999993E-2</v>
      </c>
    </row>
    <row r="567" spans="142:146">
      <c r="EL567" t="s">
        <v>3</v>
      </c>
      <c r="EM567" t="s">
        <v>146</v>
      </c>
      <c r="EN567">
        <v>1</v>
      </c>
      <c r="EO567">
        <v>3.1843699999999999</v>
      </c>
      <c r="EP567">
        <v>0.106146</v>
      </c>
    </row>
    <row r="568" spans="142:146">
      <c r="EL568" t="s">
        <v>3</v>
      </c>
      <c r="EM568" t="s">
        <v>147</v>
      </c>
      <c r="EN568">
        <v>0.85333333333333339</v>
      </c>
      <c r="EO568">
        <v>7.3531899999999997</v>
      </c>
      <c r="EP568">
        <v>0.24510599999999999</v>
      </c>
    </row>
    <row r="569" spans="142:146">
      <c r="EL569" t="s">
        <v>3</v>
      </c>
      <c r="EM569" t="s">
        <v>148</v>
      </c>
      <c r="EN569">
        <v>1</v>
      </c>
      <c r="EO569">
        <v>4.00284</v>
      </c>
      <c r="EP569">
        <v>0.13342799999999999</v>
      </c>
    </row>
    <row r="570" spans="142:146">
      <c r="EL570" t="s">
        <v>3</v>
      </c>
      <c r="EM570" t="s">
        <v>149</v>
      </c>
      <c r="EN570">
        <v>1</v>
      </c>
      <c r="EO570">
        <v>2.8204400000000001</v>
      </c>
      <c r="EP570">
        <v>9.4014500000000001E-2</v>
      </c>
    </row>
    <row r="571" spans="142:146">
      <c r="EL571" t="s">
        <v>3</v>
      </c>
      <c r="EM571" t="s">
        <v>150</v>
      </c>
      <c r="EN571">
        <v>1</v>
      </c>
      <c r="EO571">
        <v>2.30314</v>
      </c>
      <c r="EP571">
        <v>7.6771199999999998E-2</v>
      </c>
    </row>
    <row r="572" spans="142:146">
      <c r="EL572" t="s">
        <v>3</v>
      </c>
      <c r="EM572" t="s">
        <v>151</v>
      </c>
      <c r="EN572">
        <v>1</v>
      </c>
      <c r="EO572">
        <v>3.0432899999999998</v>
      </c>
      <c r="EP572">
        <v>0.10144300000000001</v>
      </c>
    </row>
    <row r="573" spans="142:146">
      <c r="EL573" t="s">
        <v>3</v>
      </c>
      <c r="EM573" t="s">
        <v>152</v>
      </c>
      <c r="EN573">
        <v>1</v>
      </c>
      <c r="EO573">
        <v>2.0641799999999999</v>
      </c>
      <c r="EP573">
        <v>6.8806000000000006E-2</v>
      </c>
    </row>
    <row r="574" spans="142:146">
      <c r="EL574" t="s">
        <v>3</v>
      </c>
      <c r="EM574" t="s">
        <v>153</v>
      </c>
      <c r="EN574">
        <v>1</v>
      </c>
      <c r="EO574">
        <v>2.16499</v>
      </c>
      <c r="EP574">
        <v>7.21662E-2</v>
      </c>
    </row>
    <row r="575" spans="142:146">
      <c r="EL575" t="s">
        <v>3</v>
      </c>
      <c r="EM575" t="s">
        <v>154</v>
      </c>
      <c r="EN575">
        <v>1</v>
      </c>
      <c r="EO575">
        <v>2.0009399999999999</v>
      </c>
      <c r="EP575">
        <v>6.6698099999999996E-2</v>
      </c>
    </row>
    <row r="576" spans="142:146">
      <c r="EL576" t="s">
        <v>3</v>
      </c>
      <c r="EM576" t="s">
        <v>155</v>
      </c>
      <c r="EN576">
        <v>0.89</v>
      </c>
      <c r="EO576">
        <v>6.2636200000000004</v>
      </c>
      <c r="EP576">
        <v>0.208787</v>
      </c>
    </row>
    <row r="577" spans="142:146">
      <c r="EL577" t="s">
        <v>3</v>
      </c>
      <c r="EM577" t="s">
        <v>156</v>
      </c>
      <c r="EN577">
        <v>1</v>
      </c>
      <c r="EO577">
        <v>2.6694599999999999</v>
      </c>
      <c r="EP577">
        <v>8.8982099999999995E-2</v>
      </c>
    </row>
    <row r="578" spans="142:146">
      <c r="EL578" t="s">
        <v>3</v>
      </c>
      <c r="EM578" t="s">
        <v>157</v>
      </c>
      <c r="EN578">
        <v>1</v>
      </c>
      <c r="EO578">
        <v>3.2323400000000002</v>
      </c>
      <c r="EP578">
        <v>0.10774499999999999</v>
      </c>
    </row>
    <row r="579" spans="142:146">
      <c r="EL579" t="s">
        <v>3</v>
      </c>
      <c r="EM579" t="s">
        <v>158</v>
      </c>
      <c r="EN579">
        <v>1</v>
      </c>
      <c r="EO579">
        <v>3.0997300000000001</v>
      </c>
      <c r="EP579">
        <v>0.103324</v>
      </c>
    </row>
    <row r="580" spans="142:146">
      <c r="EL580" t="s">
        <v>3</v>
      </c>
      <c r="EM580" t="s">
        <v>159</v>
      </c>
      <c r="EN580">
        <v>1</v>
      </c>
      <c r="EO580">
        <v>3.0857199999999998</v>
      </c>
      <c r="EP580">
        <v>0.102857</v>
      </c>
    </row>
    <row r="581" spans="142:146">
      <c r="EL581" t="s">
        <v>3</v>
      </c>
      <c r="EM581" t="s">
        <v>160</v>
      </c>
      <c r="EN581">
        <v>0.8666666666666667</v>
      </c>
      <c r="EO581">
        <v>8.2118300000000009</v>
      </c>
      <c r="EP581">
        <v>0.27372800000000003</v>
      </c>
    </row>
    <row r="582" spans="142:146">
      <c r="EL582" t="s">
        <v>3</v>
      </c>
      <c r="EM582" t="s">
        <v>161</v>
      </c>
      <c r="EN582">
        <v>0.82333333333333336</v>
      </c>
      <c r="EO582">
        <v>8.0769699999999993</v>
      </c>
      <c r="EP582">
        <v>0.26923200000000003</v>
      </c>
    </row>
    <row r="583" spans="142:146">
      <c r="EL583" t="s">
        <v>3</v>
      </c>
      <c r="EM583" t="s">
        <v>162</v>
      </c>
      <c r="EN583">
        <v>1</v>
      </c>
      <c r="EO583">
        <v>3.14723</v>
      </c>
      <c r="EP583">
        <v>0.104908</v>
      </c>
    </row>
    <row r="584" spans="142:146">
      <c r="EL584" t="s">
        <v>3</v>
      </c>
      <c r="EM584" t="s">
        <v>163</v>
      </c>
      <c r="EN584">
        <v>0.90333333333333343</v>
      </c>
      <c r="EO584">
        <v>6.6425400000000003</v>
      </c>
      <c r="EP584">
        <v>0.221418</v>
      </c>
    </row>
    <row r="585" spans="142:146">
      <c r="EL585" t="s">
        <v>3</v>
      </c>
      <c r="EM585" t="s">
        <v>164</v>
      </c>
      <c r="EN585">
        <v>1</v>
      </c>
      <c r="EO585">
        <v>5.1975199999999999</v>
      </c>
      <c r="EP585">
        <v>0.17325099999999999</v>
      </c>
    </row>
    <row r="586" spans="142:146">
      <c r="EL586" t="s">
        <v>3</v>
      </c>
      <c r="EM586" t="s">
        <v>165</v>
      </c>
      <c r="EN586">
        <v>1</v>
      </c>
      <c r="EO586">
        <v>3.9555400000000001</v>
      </c>
      <c r="EP586">
        <v>0.131851</v>
      </c>
    </row>
    <row r="587" spans="142:146">
      <c r="EL587" t="s">
        <v>3</v>
      </c>
      <c r="EM587" t="s">
        <v>166</v>
      </c>
      <c r="EN587">
        <v>1</v>
      </c>
      <c r="EO587">
        <v>4.3103699999999998</v>
      </c>
      <c r="EP587">
        <v>0.143679</v>
      </c>
    </row>
    <row r="588" spans="142:146">
      <c r="EL588" t="s">
        <v>3</v>
      </c>
      <c r="EM588" t="s">
        <v>167</v>
      </c>
      <c r="EN588">
        <v>1</v>
      </c>
      <c r="EO588">
        <v>3.48732</v>
      </c>
      <c r="EP588">
        <v>0.116244</v>
      </c>
    </row>
    <row r="589" spans="142:146">
      <c r="EL589" t="s">
        <v>3</v>
      </c>
      <c r="EM589" t="s">
        <v>168</v>
      </c>
      <c r="EN589">
        <v>1</v>
      </c>
      <c r="EO589">
        <v>2.66682</v>
      </c>
      <c r="EP589">
        <v>8.8894200000000007E-2</v>
      </c>
    </row>
    <row r="590" spans="142:146">
      <c r="EL590" t="s">
        <v>3</v>
      </c>
      <c r="EM590" t="s">
        <v>169</v>
      </c>
      <c r="EN590">
        <v>1</v>
      </c>
      <c r="EO590">
        <v>4.0088499999999998</v>
      </c>
      <c r="EP590">
        <v>0.133628</v>
      </c>
    </row>
    <row r="591" spans="142:146">
      <c r="EL591" t="s">
        <v>3</v>
      </c>
      <c r="EM591" t="s">
        <v>170</v>
      </c>
      <c r="EN591">
        <v>1</v>
      </c>
      <c r="EO591">
        <v>4.2098000000000004</v>
      </c>
      <c r="EP591">
        <v>0.14032700000000001</v>
      </c>
    </row>
    <row r="592" spans="142:146">
      <c r="EL592" t="s">
        <v>3</v>
      </c>
      <c r="EM592" t="s">
        <v>171</v>
      </c>
      <c r="EN592">
        <v>0.91333333333333333</v>
      </c>
      <c r="EO592">
        <v>7.1622300000000001</v>
      </c>
      <c r="EP592">
        <v>0.23874100000000001</v>
      </c>
    </row>
    <row r="593" spans="142:146">
      <c r="EL593" t="s">
        <v>3</v>
      </c>
      <c r="EM593" t="s">
        <v>172</v>
      </c>
      <c r="EN593">
        <v>0.89</v>
      </c>
      <c r="EO593">
        <v>9.5984099999999994</v>
      </c>
      <c r="EP593">
        <v>0.31994699999999998</v>
      </c>
    </row>
    <row r="594" spans="142:146">
      <c r="EL594" t="s">
        <v>3</v>
      </c>
      <c r="EM594" t="s">
        <v>173</v>
      </c>
      <c r="EN594">
        <v>0.89666666666666661</v>
      </c>
      <c r="EO594">
        <v>8.1132899999999992</v>
      </c>
      <c r="EP594">
        <v>0.27044299999999999</v>
      </c>
    </row>
    <row r="595" spans="142:146">
      <c r="EL595" t="s">
        <v>3</v>
      </c>
      <c r="EM595" t="s">
        <v>174</v>
      </c>
      <c r="EN595">
        <v>1</v>
      </c>
      <c r="EO595">
        <v>3.3600500000000002</v>
      </c>
      <c r="EP595">
        <v>0.112002</v>
      </c>
    </row>
    <row r="596" spans="142:146">
      <c r="EL596" t="s">
        <v>3</v>
      </c>
      <c r="EM596" t="s">
        <v>175</v>
      </c>
      <c r="EN596">
        <v>1</v>
      </c>
      <c r="EO596">
        <v>3.3722799999999999</v>
      </c>
      <c r="EP596">
        <v>0.112409</v>
      </c>
    </row>
    <row r="597" spans="142:146">
      <c r="EL597" t="s">
        <v>3</v>
      </c>
      <c r="EM597" t="s">
        <v>176</v>
      </c>
      <c r="EN597">
        <v>0.87333333333333329</v>
      </c>
      <c r="EO597">
        <v>9.3086900000000004</v>
      </c>
      <c r="EP597">
        <v>0.31029000000000001</v>
      </c>
    </row>
    <row r="598" spans="142:146">
      <c r="EL598" t="s">
        <v>3</v>
      </c>
      <c r="EM598" t="s">
        <v>177</v>
      </c>
      <c r="EN598">
        <v>1</v>
      </c>
      <c r="EO598">
        <v>4.0689799999999998</v>
      </c>
      <c r="EP598">
        <v>0.135633</v>
      </c>
    </row>
    <row r="599" spans="142:146">
      <c r="EL599" t="s">
        <v>3</v>
      </c>
      <c r="EM599" t="s">
        <v>178</v>
      </c>
      <c r="EN599">
        <v>1</v>
      </c>
      <c r="EO599">
        <v>3.2566899999999999</v>
      </c>
      <c r="EP599">
        <v>0.108556</v>
      </c>
    </row>
    <row r="600" spans="142:146">
      <c r="EL600" t="s">
        <v>3</v>
      </c>
      <c r="EM600" t="s">
        <v>179</v>
      </c>
      <c r="EN600">
        <v>0.89</v>
      </c>
      <c r="EO600">
        <v>7.2416999999999998</v>
      </c>
      <c r="EP600">
        <v>0.24138999999999999</v>
      </c>
    </row>
    <row r="601" spans="142:146">
      <c r="EL601" t="s">
        <v>3</v>
      </c>
      <c r="EM601" t="s">
        <v>180</v>
      </c>
      <c r="EN601">
        <v>1</v>
      </c>
      <c r="EO601">
        <v>3.8751899999999999</v>
      </c>
      <c r="EP601">
        <v>0.12917300000000001</v>
      </c>
    </row>
    <row r="602" spans="142:146">
      <c r="EL602" t="s">
        <v>3</v>
      </c>
      <c r="EM602" t="s">
        <v>181</v>
      </c>
      <c r="EN602">
        <v>1</v>
      </c>
      <c r="EO602">
        <v>2.8429099999999998</v>
      </c>
      <c r="EP602">
        <v>9.4763600000000003E-2</v>
      </c>
    </row>
    <row r="603" spans="142:146">
      <c r="EL603" t="s">
        <v>3</v>
      </c>
      <c r="EM603" t="s">
        <v>182</v>
      </c>
      <c r="EN603">
        <v>1</v>
      </c>
      <c r="EO603">
        <v>3.03891</v>
      </c>
      <c r="EP603">
        <v>0.101297</v>
      </c>
    </row>
    <row r="604" spans="142:146">
      <c r="EL604" t="s">
        <v>3</v>
      </c>
      <c r="EM604" t="s">
        <v>183</v>
      </c>
      <c r="EN604">
        <v>1</v>
      </c>
      <c r="EO604">
        <v>2.8667899999999999</v>
      </c>
      <c r="EP604">
        <v>9.55598E-2</v>
      </c>
    </row>
    <row r="605" spans="142:146">
      <c r="EL605" t="s">
        <v>3</v>
      </c>
      <c r="EM605" t="s">
        <v>184</v>
      </c>
      <c r="EN605">
        <v>1</v>
      </c>
      <c r="EO605">
        <v>2.44468</v>
      </c>
      <c r="EP605">
        <v>8.1489300000000001E-2</v>
      </c>
    </row>
    <row r="606" spans="142:146">
      <c r="EL606" t="s">
        <v>3</v>
      </c>
      <c r="EM606" t="s">
        <v>185</v>
      </c>
      <c r="EN606">
        <v>1</v>
      </c>
      <c r="EO606">
        <v>2.2903500000000001</v>
      </c>
      <c r="EP606">
        <v>7.6345099999999999E-2</v>
      </c>
    </row>
    <row r="607" spans="142:146">
      <c r="EL607" t="s">
        <v>3</v>
      </c>
      <c r="EM607" t="s">
        <v>186</v>
      </c>
      <c r="EN607">
        <v>0.95</v>
      </c>
      <c r="EO607">
        <v>4.9622200000000003</v>
      </c>
      <c r="EP607">
        <v>0.165407</v>
      </c>
    </row>
    <row r="608" spans="142:146">
      <c r="EL608" t="s">
        <v>3</v>
      </c>
      <c r="EM608" t="s">
        <v>187</v>
      </c>
      <c r="EN608">
        <v>0.98333333333333328</v>
      </c>
      <c r="EO608">
        <v>3.7075499999999999</v>
      </c>
      <c r="EP608">
        <v>0.123585</v>
      </c>
    </row>
    <row r="609" spans="142:146">
      <c r="EL609" t="s">
        <v>3</v>
      </c>
      <c r="EM609" t="s">
        <v>188</v>
      </c>
      <c r="EN609">
        <v>1</v>
      </c>
      <c r="EO609">
        <v>3.3829099999999999</v>
      </c>
      <c r="EP609">
        <v>0.112764</v>
      </c>
    </row>
    <row r="610" spans="142:146">
      <c r="EL610" t="s">
        <v>3</v>
      </c>
      <c r="EM610" t="s">
        <v>189</v>
      </c>
      <c r="EN610">
        <v>1</v>
      </c>
      <c r="EO610">
        <v>2.3976700000000002</v>
      </c>
      <c r="EP610">
        <v>7.9922400000000005E-2</v>
      </c>
    </row>
    <row r="611" spans="142:146">
      <c r="EL611" t="s">
        <v>3</v>
      </c>
      <c r="EM611" t="s">
        <v>190</v>
      </c>
      <c r="EN611">
        <v>1</v>
      </c>
      <c r="EO611">
        <v>2.6339399999999999</v>
      </c>
      <c r="EP611">
        <v>8.7797799999999995E-2</v>
      </c>
    </row>
    <row r="612" spans="142:146">
      <c r="EL612" t="s">
        <v>3</v>
      </c>
      <c r="EM612" t="s">
        <v>191</v>
      </c>
      <c r="EN612">
        <v>1</v>
      </c>
      <c r="EO612">
        <v>2.7104900000000001</v>
      </c>
      <c r="EP612">
        <v>9.0349700000000005E-2</v>
      </c>
    </row>
    <row r="613" spans="142:146">
      <c r="EL613" t="s">
        <v>3</v>
      </c>
      <c r="EM613" t="s">
        <v>192</v>
      </c>
      <c r="EN613">
        <v>1</v>
      </c>
      <c r="EO613">
        <v>2.3238099999999999</v>
      </c>
      <c r="EP613">
        <v>7.7460399999999999E-2</v>
      </c>
    </row>
    <row r="614" spans="142:146">
      <c r="EL614" t="s">
        <v>3</v>
      </c>
      <c r="EM614" t="s">
        <v>193</v>
      </c>
      <c r="EN614">
        <v>1</v>
      </c>
      <c r="EO614">
        <v>2.1533600000000002</v>
      </c>
      <c r="EP614">
        <v>7.1778599999999998E-2</v>
      </c>
    </row>
    <row r="615" spans="142:146">
      <c r="EL615" t="s">
        <v>3</v>
      </c>
      <c r="EM615" t="s">
        <v>194</v>
      </c>
      <c r="EN615">
        <v>1</v>
      </c>
      <c r="EO615">
        <v>4.1157199999999996</v>
      </c>
      <c r="EP615">
        <v>0.13719100000000001</v>
      </c>
    </row>
    <row r="616" spans="142:146">
      <c r="EL616" t="s">
        <v>3</v>
      </c>
      <c r="EM616" t="s">
        <v>195</v>
      </c>
      <c r="EN616">
        <v>1</v>
      </c>
      <c r="EO616">
        <v>3.33813</v>
      </c>
      <c r="EP616">
        <v>0.11127099999999999</v>
      </c>
    </row>
    <row r="617" spans="142:146">
      <c r="EL617" t="s">
        <v>3</v>
      </c>
      <c r="EM617" t="s">
        <v>196</v>
      </c>
      <c r="EN617">
        <v>1</v>
      </c>
      <c r="EO617">
        <v>2.1526200000000002</v>
      </c>
      <c r="EP617">
        <v>7.1754200000000004E-2</v>
      </c>
    </row>
    <row r="618" spans="142:146">
      <c r="EL618" t="s">
        <v>3</v>
      </c>
      <c r="EM618" t="s">
        <v>197</v>
      </c>
      <c r="EN618">
        <v>0.95</v>
      </c>
      <c r="EO618">
        <v>4.9972700000000003</v>
      </c>
      <c r="EP618">
        <v>0.166576</v>
      </c>
    </row>
    <row r="619" spans="142:146">
      <c r="EL619" t="s">
        <v>3</v>
      </c>
      <c r="EM619" t="s">
        <v>198</v>
      </c>
      <c r="EN619">
        <v>1</v>
      </c>
      <c r="EO619">
        <v>4.6285100000000003</v>
      </c>
      <c r="EP619">
        <v>0.154284</v>
      </c>
    </row>
    <row r="620" spans="142:146">
      <c r="EL620" t="s">
        <v>3</v>
      </c>
      <c r="EM620" t="s">
        <v>199</v>
      </c>
      <c r="EN620">
        <v>1</v>
      </c>
      <c r="EO620">
        <v>2.5931600000000001</v>
      </c>
      <c r="EP620">
        <v>8.6438600000000004E-2</v>
      </c>
    </row>
    <row r="621" spans="142:146">
      <c r="EL621" t="s">
        <v>3</v>
      </c>
      <c r="EM621" t="s">
        <v>200</v>
      </c>
      <c r="EN621">
        <v>1</v>
      </c>
      <c r="EO621">
        <v>2.1590199999999999</v>
      </c>
      <c r="EP621">
        <v>7.1967199999999995E-2</v>
      </c>
    </row>
    <row r="622" spans="142:146">
      <c r="EL622" t="s">
        <v>3</v>
      </c>
      <c r="EM622" t="s">
        <v>201</v>
      </c>
      <c r="EN622">
        <v>1</v>
      </c>
      <c r="EO622">
        <v>2.5428000000000002</v>
      </c>
      <c r="EP622">
        <v>8.4760100000000005E-2</v>
      </c>
    </row>
    <row r="623" spans="142:146">
      <c r="EL623" t="s">
        <v>3</v>
      </c>
      <c r="EM623" t="s">
        <v>202</v>
      </c>
      <c r="EN623">
        <v>1</v>
      </c>
      <c r="EO623">
        <v>3.1718700000000002</v>
      </c>
      <c r="EP623">
        <v>0.105729</v>
      </c>
    </row>
    <row r="624" spans="142:146">
      <c r="EL624" t="s">
        <v>3</v>
      </c>
      <c r="EM624" t="s">
        <v>203</v>
      </c>
      <c r="EN624">
        <v>1</v>
      </c>
      <c r="EO624">
        <v>2.2317900000000002</v>
      </c>
      <c r="EP624">
        <v>7.4393000000000001E-2</v>
      </c>
    </row>
    <row r="625" spans="142:146">
      <c r="EL625" t="s">
        <v>3</v>
      </c>
      <c r="EM625" t="s">
        <v>204</v>
      </c>
      <c r="EN625">
        <v>1</v>
      </c>
      <c r="EO625">
        <v>2.93729</v>
      </c>
      <c r="EP625">
        <v>9.7909599999999999E-2</v>
      </c>
    </row>
    <row r="626" spans="142:146">
      <c r="EL626" t="s">
        <v>3</v>
      </c>
      <c r="EM626" t="s">
        <v>205</v>
      </c>
      <c r="EN626">
        <v>1</v>
      </c>
      <c r="EO626">
        <v>2.6280999999999999</v>
      </c>
      <c r="EP626">
        <v>8.7603399999999998E-2</v>
      </c>
    </row>
    <row r="627" spans="142:146">
      <c r="EL627" t="s">
        <v>3</v>
      </c>
      <c r="EM627" t="s">
        <v>206</v>
      </c>
      <c r="EN627">
        <v>1</v>
      </c>
      <c r="EO627">
        <v>2.7262400000000002</v>
      </c>
      <c r="EP627">
        <v>9.0874700000000003E-2</v>
      </c>
    </row>
    <row r="628" spans="142:146">
      <c r="EL628" t="s">
        <v>3</v>
      </c>
      <c r="EM628" t="s">
        <v>207</v>
      </c>
      <c r="EN628">
        <v>1</v>
      </c>
      <c r="EO628">
        <v>2.8330799999999998</v>
      </c>
      <c r="EP628">
        <v>9.4436000000000006E-2</v>
      </c>
    </row>
    <row r="629" spans="142:146">
      <c r="EL629" t="s">
        <v>3</v>
      </c>
      <c r="EM629" t="s">
        <v>208</v>
      </c>
      <c r="EN629">
        <v>1</v>
      </c>
      <c r="EO629">
        <v>2.5109699999999999</v>
      </c>
      <c r="EP629">
        <v>8.3699099999999999E-2</v>
      </c>
    </row>
    <row r="630" spans="142:146">
      <c r="EL630" t="s">
        <v>3</v>
      </c>
      <c r="EM630" t="s">
        <v>209</v>
      </c>
      <c r="EN630">
        <v>1</v>
      </c>
      <c r="EO630">
        <v>3.0223399999999998</v>
      </c>
      <c r="EP630">
        <v>0.100745</v>
      </c>
    </row>
    <row r="631" spans="142:146">
      <c r="EL631" t="s">
        <v>3</v>
      </c>
      <c r="EM631" t="s">
        <v>210</v>
      </c>
      <c r="EN631">
        <v>1</v>
      </c>
      <c r="EO631">
        <v>2.84633</v>
      </c>
      <c r="EP631">
        <v>9.4877799999999998E-2</v>
      </c>
    </row>
    <row r="632" spans="142:146">
      <c r="EL632" t="s">
        <v>3</v>
      </c>
      <c r="EM632" t="s">
        <v>211</v>
      </c>
      <c r="EN632">
        <v>1</v>
      </c>
      <c r="EO632">
        <v>2.7473399999999999</v>
      </c>
      <c r="EP632">
        <v>9.1578000000000007E-2</v>
      </c>
    </row>
    <row r="633" spans="142:146">
      <c r="EL633" t="s">
        <v>3</v>
      </c>
      <c r="EM633" t="s">
        <v>212</v>
      </c>
      <c r="EN633">
        <v>1</v>
      </c>
      <c r="EO633">
        <v>2.31013</v>
      </c>
      <c r="EP633">
        <v>7.7004400000000001E-2</v>
      </c>
    </row>
    <row r="634" spans="142:146">
      <c r="EL634" t="s">
        <v>3</v>
      </c>
      <c r="EM634" t="s">
        <v>213</v>
      </c>
      <c r="EN634">
        <v>1</v>
      </c>
      <c r="EO634">
        <v>2.50644</v>
      </c>
      <c r="EP634">
        <v>8.35481E-2</v>
      </c>
    </row>
    <row r="635" spans="142:146">
      <c r="EL635" t="s">
        <v>3</v>
      </c>
      <c r="EM635" t="s">
        <v>214</v>
      </c>
      <c r="EN635">
        <v>1</v>
      </c>
      <c r="EO635">
        <v>2.4491200000000002</v>
      </c>
      <c r="EP635">
        <v>8.1637199999999993E-2</v>
      </c>
    </row>
    <row r="636" spans="142:146">
      <c r="EL636" t="s">
        <v>3</v>
      </c>
      <c r="EM636" t="s">
        <v>215</v>
      </c>
      <c r="EN636">
        <v>1</v>
      </c>
      <c r="EO636">
        <v>2.6153200000000001</v>
      </c>
      <c r="EP636">
        <v>8.7177400000000002E-2</v>
      </c>
    </row>
    <row r="637" spans="142:146">
      <c r="EL637" t="s">
        <v>3</v>
      </c>
      <c r="EM637" t="s">
        <v>216</v>
      </c>
      <c r="EN637">
        <v>1</v>
      </c>
      <c r="EO637">
        <v>2.7061299999999999</v>
      </c>
      <c r="EP637">
        <v>9.0204300000000001E-2</v>
      </c>
    </row>
    <row r="638" spans="142:146">
      <c r="EL638" t="s">
        <v>3</v>
      </c>
      <c r="EM638" t="s">
        <v>217</v>
      </c>
      <c r="EN638">
        <v>0.95333333333333337</v>
      </c>
      <c r="EO638">
        <v>4.54352</v>
      </c>
      <c r="EP638">
        <v>0.151451</v>
      </c>
    </row>
    <row r="639" spans="142:146">
      <c r="EL639" t="s">
        <v>3</v>
      </c>
      <c r="EM639" t="s">
        <v>218</v>
      </c>
      <c r="EN639">
        <v>1</v>
      </c>
      <c r="EO639">
        <v>3.73393</v>
      </c>
      <c r="EP639">
        <v>0.12446400000000001</v>
      </c>
    </row>
    <row r="640" spans="142:146">
      <c r="EL640" t="s">
        <v>3</v>
      </c>
      <c r="EM640" t="s">
        <v>219</v>
      </c>
      <c r="EN640">
        <v>1</v>
      </c>
      <c r="EO640">
        <v>3.1930999999999998</v>
      </c>
      <c r="EP640">
        <v>0.106437</v>
      </c>
    </row>
    <row r="641" spans="142:146">
      <c r="EL641" t="s">
        <v>3</v>
      </c>
      <c r="EM641" t="s">
        <v>220</v>
      </c>
      <c r="EN641">
        <v>1</v>
      </c>
      <c r="EO641">
        <v>3.28864</v>
      </c>
      <c r="EP641">
        <v>0.109621</v>
      </c>
    </row>
    <row r="642" spans="142:146">
      <c r="EL642" t="s">
        <v>3</v>
      </c>
      <c r="EM642" t="s">
        <v>221</v>
      </c>
      <c r="EN642">
        <v>1</v>
      </c>
      <c r="EO642">
        <v>3.1457899999999999</v>
      </c>
      <c r="EP642">
        <v>0.10485999999999999</v>
      </c>
    </row>
    <row r="643" spans="142:146">
      <c r="EL643" t="s">
        <v>3</v>
      </c>
      <c r="EM643" t="s">
        <v>222</v>
      </c>
      <c r="EN643">
        <v>1</v>
      </c>
      <c r="EO643">
        <v>3.5694499999999998</v>
      </c>
      <c r="EP643">
        <v>0.118982</v>
      </c>
    </row>
    <row r="644" spans="142:146">
      <c r="EL644" t="s">
        <v>3</v>
      </c>
      <c r="EM644" t="s">
        <v>223</v>
      </c>
      <c r="EN644">
        <v>1</v>
      </c>
      <c r="EO644">
        <v>3.4648300000000001</v>
      </c>
      <c r="EP644">
        <v>0.115494</v>
      </c>
    </row>
    <row r="645" spans="142:146">
      <c r="EL645" t="s">
        <v>3</v>
      </c>
      <c r="EM645" t="s">
        <v>224</v>
      </c>
      <c r="EN645">
        <v>1</v>
      </c>
      <c r="EO645">
        <v>2.61415</v>
      </c>
      <c r="EP645">
        <v>8.7138199999999999E-2</v>
      </c>
    </row>
    <row r="646" spans="142:146">
      <c r="EL646" t="s">
        <v>3</v>
      </c>
      <c r="EM646" t="s">
        <v>225</v>
      </c>
      <c r="EN646">
        <v>1</v>
      </c>
      <c r="EO646">
        <v>2.6403300000000001</v>
      </c>
      <c r="EP646">
        <v>8.8011000000000006E-2</v>
      </c>
    </row>
    <row r="647" spans="142:146">
      <c r="EL647" t="s">
        <v>3</v>
      </c>
      <c r="EM647" t="s">
        <v>226</v>
      </c>
      <c r="EN647">
        <v>1</v>
      </c>
      <c r="EO647">
        <v>3.19442</v>
      </c>
      <c r="EP647">
        <v>0.10648100000000001</v>
      </c>
    </row>
    <row r="648" spans="142:146">
      <c r="EL648" t="s">
        <v>3</v>
      </c>
      <c r="EM648" t="s">
        <v>227</v>
      </c>
      <c r="EN648">
        <v>1</v>
      </c>
      <c r="EO648">
        <v>2.5311400000000002</v>
      </c>
      <c r="EP648">
        <v>8.4371399999999999E-2</v>
      </c>
    </row>
    <row r="649" spans="142:146">
      <c r="EL649" t="s">
        <v>3</v>
      </c>
      <c r="EM649" t="s">
        <v>228</v>
      </c>
      <c r="EN649">
        <v>1</v>
      </c>
      <c r="EO649">
        <v>2.5667900000000001</v>
      </c>
      <c r="EP649">
        <v>8.5559499999999997E-2</v>
      </c>
    </row>
    <row r="650" spans="142:146">
      <c r="EL650" t="s">
        <v>3</v>
      </c>
      <c r="EM650" t="s">
        <v>229</v>
      </c>
      <c r="EN650">
        <v>1</v>
      </c>
      <c r="EO650">
        <v>2.2867600000000001</v>
      </c>
      <c r="EP650">
        <v>7.6225200000000007E-2</v>
      </c>
    </row>
    <row r="651" spans="142:146">
      <c r="EL651" t="s">
        <v>3</v>
      </c>
      <c r="EM651" t="s">
        <v>230</v>
      </c>
      <c r="EN651">
        <v>1</v>
      </c>
      <c r="EO651">
        <v>2.0091299999999999</v>
      </c>
      <c r="EP651">
        <v>6.6971100000000006E-2</v>
      </c>
    </row>
    <row r="652" spans="142:146">
      <c r="EL652" t="s">
        <v>3</v>
      </c>
      <c r="EM652" t="s">
        <v>231</v>
      </c>
      <c r="EN652">
        <v>1</v>
      </c>
      <c r="EO652">
        <v>2.3153299999999999</v>
      </c>
      <c r="EP652">
        <v>7.7177700000000002E-2</v>
      </c>
    </row>
    <row r="653" spans="142:146">
      <c r="EL653" t="s">
        <v>3</v>
      </c>
      <c r="EM653" t="s">
        <v>232</v>
      </c>
      <c r="EN653">
        <v>1</v>
      </c>
      <c r="EO653">
        <v>2.1664400000000001</v>
      </c>
      <c r="EP653">
        <v>7.2214600000000004E-2</v>
      </c>
    </row>
    <row r="654" spans="142:146">
      <c r="EL654" t="s">
        <v>3</v>
      </c>
      <c r="EM654" t="s">
        <v>233</v>
      </c>
      <c r="EN654">
        <v>1</v>
      </c>
      <c r="EO654">
        <v>2.1494900000000001</v>
      </c>
      <c r="EP654">
        <v>7.1649599999999994E-2</v>
      </c>
    </row>
    <row r="655" spans="142:146">
      <c r="EL655" t="s">
        <v>3</v>
      </c>
      <c r="EM655" t="s">
        <v>234</v>
      </c>
      <c r="EN655">
        <v>1</v>
      </c>
      <c r="EO655">
        <v>1.61727</v>
      </c>
      <c r="EP655">
        <v>5.3908900000000003E-2</v>
      </c>
    </row>
    <row r="656" spans="142:146">
      <c r="EL656" t="s">
        <v>3</v>
      </c>
      <c r="EM656" t="s">
        <v>235</v>
      </c>
      <c r="EN656">
        <v>1</v>
      </c>
      <c r="EO656">
        <v>1.7582</v>
      </c>
      <c r="EP656">
        <v>5.8606699999999998E-2</v>
      </c>
    </row>
    <row r="657" spans="142:146">
      <c r="EL657" t="s">
        <v>3</v>
      </c>
      <c r="EM657" t="s">
        <v>236</v>
      </c>
      <c r="EN657">
        <v>1</v>
      </c>
      <c r="EO657">
        <v>2.11219</v>
      </c>
      <c r="EP657">
        <v>7.0406300000000005E-2</v>
      </c>
    </row>
    <row r="658" spans="142:146">
      <c r="EL658" t="s">
        <v>3</v>
      </c>
      <c r="EM658" t="s">
        <v>237</v>
      </c>
      <c r="EN658">
        <v>1</v>
      </c>
      <c r="EO658">
        <v>1.9621200000000001</v>
      </c>
      <c r="EP658">
        <v>6.5404000000000004E-2</v>
      </c>
    </row>
    <row r="659" spans="142:146">
      <c r="EL659" t="s">
        <v>3</v>
      </c>
      <c r="EM659" t="s">
        <v>238</v>
      </c>
      <c r="EN659">
        <v>1</v>
      </c>
      <c r="EO659">
        <v>1.97051</v>
      </c>
      <c r="EP659">
        <v>6.5683699999999998E-2</v>
      </c>
    </row>
    <row r="660" spans="142:146">
      <c r="EL660" t="s">
        <v>3</v>
      </c>
      <c r="EM660" t="s">
        <v>239</v>
      </c>
      <c r="EN660">
        <v>1</v>
      </c>
      <c r="EO660">
        <v>2.13489</v>
      </c>
      <c r="EP660">
        <v>7.1162900000000001E-2</v>
      </c>
    </row>
    <row r="661" spans="142:146">
      <c r="EL661" t="s">
        <v>3</v>
      </c>
      <c r="EM661" t="s">
        <v>240</v>
      </c>
      <c r="EN661">
        <v>1</v>
      </c>
      <c r="EO661">
        <v>2.2637399999999999</v>
      </c>
      <c r="EP661">
        <v>7.54581E-2</v>
      </c>
    </row>
    <row r="662" spans="142:146">
      <c r="EL662" t="s">
        <v>3</v>
      </c>
      <c r="EM662" t="s">
        <v>241</v>
      </c>
      <c r="EN662">
        <v>1</v>
      </c>
      <c r="EO662">
        <v>2.2586300000000001</v>
      </c>
      <c r="EP662">
        <v>7.5287800000000002E-2</v>
      </c>
    </row>
    <row r="663" spans="142:146">
      <c r="EL663" t="s">
        <v>3</v>
      </c>
      <c r="EM663" t="s">
        <v>242</v>
      </c>
      <c r="EN663">
        <v>1</v>
      </c>
      <c r="EO663">
        <v>2.02643</v>
      </c>
      <c r="EP663">
        <v>6.7547599999999999E-2</v>
      </c>
    </row>
    <row r="664" spans="142:146">
      <c r="EL664" t="s">
        <v>3</v>
      </c>
      <c r="EM664" t="s">
        <v>243</v>
      </c>
      <c r="EN664">
        <v>1</v>
      </c>
      <c r="EO664">
        <v>1.9030800000000001</v>
      </c>
      <c r="EP664">
        <v>6.3435900000000003E-2</v>
      </c>
    </row>
    <row r="665" spans="142:146">
      <c r="EL665" t="s">
        <v>3</v>
      </c>
      <c r="EM665" t="s">
        <v>244</v>
      </c>
      <c r="EN665">
        <v>0.95</v>
      </c>
      <c r="EO665">
        <v>5.3358299999999996</v>
      </c>
      <c r="EP665">
        <v>0.17786099999999999</v>
      </c>
    </row>
    <row r="666" spans="142:146">
      <c r="EL666" t="s">
        <v>3</v>
      </c>
      <c r="EM666" t="s">
        <v>245</v>
      </c>
      <c r="EN666">
        <v>1</v>
      </c>
      <c r="EO666">
        <v>2.9511400000000001</v>
      </c>
      <c r="EP666">
        <v>9.8371399999999998E-2</v>
      </c>
    </row>
    <row r="667" spans="142:146">
      <c r="EL667" t="s">
        <v>3</v>
      </c>
      <c r="EM667" t="s">
        <v>246</v>
      </c>
      <c r="EN667">
        <v>1</v>
      </c>
      <c r="EO667">
        <v>2.2208199999999998</v>
      </c>
      <c r="EP667">
        <v>7.4027399999999993E-2</v>
      </c>
    </row>
    <row r="668" spans="142:146">
      <c r="EL668" t="s">
        <v>3</v>
      </c>
      <c r="EM668" t="s">
        <v>247</v>
      </c>
      <c r="EN668">
        <v>1</v>
      </c>
      <c r="EO668">
        <v>2.8432599999999999</v>
      </c>
      <c r="EP668">
        <v>9.4775200000000004E-2</v>
      </c>
    </row>
    <row r="669" spans="142:146">
      <c r="EL669" t="s">
        <v>3</v>
      </c>
      <c r="EM669" t="s">
        <v>248</v>
      </c>
      <c r="EN669">
        <v>1</v>
      </c>
      <c r="EO669">
        <v>3.3071600000000001</v>
      </c>
      <c r="EP669">
        <v>0.110239</v>
      </c>
    </row>
    <row r="670" spans="142:146">
      <c r="EL670" t="s">
        <v>3</v>
      </c>
      <c r="EM670" t="s">
        <v>249</v>
      </c>
      <c r="EN670">
        <v>0.94</v>
      </c>
      <c r="EO670">
        <v>6.3250400000000004</v>
      </c>
      <c r="EP670">
        <v>0.21083499999999999</v>
      </c>
    </row>
    <row r="671" spans="142:146">
      <c r="EL671" t="s">
        <v>3</v>
      </c>
      <c r="EM671" t="s">
        <v>250</v>
      </c>
      <c r="EN671">
        <v>0.87666666666666671</v>
      </c>
      <c r="EO671">
        <v>9.7636099999999999</v>
      </c>
      <c r="EP671">
        <v>0.32545400000000002</v>
      </c>
    </row>
    <row r="672" spans="142:146">
      <c r="EL672" t="s">
        <v>3</v>
      </c>
      <c r="EM672" t="s">
        <v>251</v>
      </c>
      <c r="EN672">
        <v>0.72333333333333327</v>
      </c>
      <c r="EO672">
        <v>14.775499999999999</v>
      </c>
      <c r="EP672">
        <v>0.49251699999999998</v>
      </c>
    </row>
    <row r="673" spans="142:146">
      <c r="EL673" t="s">
        <v>3</v>
      </c>
      <c r="EM673" t="s">
        <v>252</v>
      </c>
      <c r="EN673">
        <v>0.70333333333333337</v>
      </c>
      <c r="EO673">
        <v>16.811599999999999</v>
      </c>
      <c r="EP673">
        <v>0.56038500000000002</v>
      </c>
    </row>
    <row r="674" spans="142:146">
      <c r="EL674" t="s">
        <v>3</v>
      </c>
      <c r="EM674" t="s">
        <v>253</v>
      </c>
      <c r="EN674">
        <v>0.80333333333333334</v>
      </c>
      <c r="EO674">
        <v>15.4945</v>
      </c>
      <c r="EP674">
        <v>0.516482</v>
      </c>
    </row>
    <row r="675" spans="142:146">
      <c r="EL675" t="s">
        <v>3</v>
      </c>
      <c r="EM675" t="s">
        <v>254</v>
      </c>
      <c r="EN675">
        <v>0.9</v>
      </c>
      <c r="EO675">
        <v>7.7362900000000003</v>
      </c>
      <c r="EP675">
        <v>0.25787599999999999</v>
      </c>
    </row>
    <row r="676" spans="142:146">
      <c r="EL676" t="s">
        <v>3</v>
      </c>
      <c r="EM676" t="s">
        <v>255</v>
      </c>
      <c r="EN676">
        <v>0.89</v>
      </c>
      <c r="EO676">
        <v>9.2204099999999993</v>
      </c>
      <c r="EP676">
        <v>0.30734699999999998</v>
      </c>
    </row>
    <row r="677" spans="142:146">
      <c r="EL677" t="s">
        <v>3</v>
      </c>
      <c r="EM677" t="s">
        <v>256</v>
      </c>
      <c r="EN677">
        <v>0.89</v>
      </c>
      <c r="EO677">
        <v>9.1685199999999991</v>
      </c>
      <c r="EP677">
        <v>0.30561700000000003</v>
      </c>
    </row>
    <row r="678" spans="142:146">
      <c r="EL678" t="s">
        <v>3</v>
      </c>
      <c r="EM678" t="s">
        <v>257</v>
      </c>
      <c r="EN678">
        <v>1</v>
      </c>
      <c r="EO678">
        <v>6.6615799999999998</v>
      </c>
      <c r="EP678">
        <v>0.222053</v>
      </c>
    </row>
    <row r="679" spans="142:146">
      <c r="EL679" t="s">
        <v>3</v>
      </c>
      <c r="EM679" t="s">
        <v>258</v>
      </c>
      <c r="EN679">
        <v>0.82333333333333336</v>
      </c>
      <c r="EO679">
        <v>10.5967</v>
      </c>
      <c r="EP679">
        <v>0.35322199999999998</v>
      </c>
    </row>
    <row r="680" spans="142:146">
      <c r="EL680" t="s">
        <v>3</v>
      </c>
      <c r="EM680" t="s">
        <v>259</v>
      </c>
      <c r="EN680">
        <v>0.85</v>
      </c>
      <c r="EO680">
        <v>11.8436</v>
      </c>
      <c r="EP680">
        <v>0.394787</v>
      </c>
    </row>
    <row r="681" spans="142:146">
      <c r="EL681" t="s">
        <v>3</v>
      </c>
      <c r="EM681" t="s">
        <v>260</v>
      </c>
      <c r="EN681">
        <v>0.88</v>
      </c>
      <c r="EO681">
        <v>9.4235299999999995</v>
      </c>
      <c r="EP681">
        <v>0.31411800000000001</v>
      </c>
    </row>
    <row r="682" spans="142:146">
      <c r="EL682" t="s">
        <v>3</v>
      </c>
      <c r="EM682" t="s">
        <v>261</v>
      </c>
      <c r="EN682">
        <v>0.75</v>
      </c>
      <c r="EO682">
        <v>13.2967</v>
      </c>
      <c r="EP682">
        <v>0.443222</v>
      </c>
    </row>
    <row r="683" spans="142:146">
      <c r="EL683" t="s">
        <v>3</v>
      </c>
      <c r="EM683" t="s">
        <v>262</v>
      </c>
      <c r="EN683">
        <v>1</v>
      </c>
      <c r="EO683">
        <v>4.7979200000000004</v>
      </c>
      <c r="EP683">
        <v>0.15993099999999999</v>
      </c>
    </row>
    <row r="684" spans="142:146">
      <c r="EL684" t="s">
        <v>3</v>
      </c>
      <c r="EM684" t="s">
        <v>263</v>
      </c>
      <c r="EN684">
        <v>1</v>
      </c>
      <c r="EO684">
        <v>4.0057200000000002</v>
      </c>
      <c r="EP684">
        <v>0.133524</v>
      </c>
    </row>
    <row r="685" spans="142:146">
      <c r="EL685" t="s">
        <v>3</v>
      </c>
      <c r="EM685" t="s">
        <v>264</v>
      </c>
      <c r="EN685">
        <v>1</v>
      </c>
      <c r="EO685">
        <v>3.5899399999999999</v>
      </c>
      <c r="EP685">
        <v>0.11966499999999999</v>
      </c>
    </row>
    <row r="686" spans="142:146">
      <c r="EL686" t="s">
        <v>3</v>
      </c>
      <c r="EM686" t="s">
        <v>265</v>
      </c>
      <c r="EN686">
        <v>1</v>
      </c>
      <c r="EO686">
        <v>5.3423499999999997</v>
      </c>
      <c r="EP686">
        <v>0.17807799999999999</v>
      </c>
    </row>
    <row r="687" spans="142:146">
      <c r="EL687" t="s">
        <v>3</v>
      </c>
      <c r="EM687" t="s">
        <v>266</v>
      </c>
      <c r="EN687">
        <v>1</v>
      </c>
      <c r="EO687">
        <v>3.17205</v>
      </c>
      <c r="EP687">
        <v>0.105735</v>
      </c>
    </row>
    <row r="688" spans="142:146">
      <c r="EL688" t="s">
        <v>3</v>
      </c>
      <c r="EM688" t="s">
        <v>267</v>
      </c>
      <c r="EN688">
        <v>0.79333333333333333</v>
      </c>
      <c r="EO688">
        <v>15.311199999999999</v>
      </c>
      <c r="EP688">
        <v>0.51037299999999997</v>
      </c>
    </row>
    <row r="689" spans="142:146">
      <c r="EL689" t="s">
        <v>3</v>
      </c>
      <c r="EM689" t="s">
        <v>268</v>
      </c>
      <c r="EN689">
        <v>0.87333333333333329</v>
      </c>
      <c r="EO689">
        <v>7.7963899999999997</v>
      </c>
      <c r="EP689">
        <v>0.25988</v>
      </c>
    </row>
    <row r="690" spans="142:146">
      <c r="EL690" t="s">
        <v>3</v>
      </c>
      <c r="EM690" t="s">
        <v>269</v>
      </c>
      <c r="EN690">
        <v>1</v>
      </c>
      <c r="EO690">
        <v>4.4229200000000004</v>
      </c>
      <c r="EP690">
        <v>0.14743100000000001</v>
      </c>
    </row>
    <row r="691" spans="142:146">
      <c r="EL691" t="s">
        <v>3</v>
      </c>
      <c r="EM691" t="s">
        <v>270</v>
      </c>
      <c r="EN691">
        <v>1</v>
      </c>
      <c r="EO691">
        <v>3.0402100000000001</v>
      </c>
      <c r="EP691">
        <v>0.10134</v>
      </c>
    </row>
    <row r="692" spans="142:146">
      <c r="EL692" t="s">
        <v>3</v>
      </c>
      <c r="EM692" t="s">
        <v>271</v>
      </c>
      <c r="EN692">
        <v>1</v>
      </c>
      <c r="EO692">
        <v>3.49892</v>
      </c>
      <c r="EP692">
        <v>0.116631</v>
      </c>
    </row>
    <row r="693" spans="142:146">
      <c r="EL693" t="s">
        <v>3</v>
      </c>
      <c r="EM693" t="s">
        <v>272</v>
      </c>
      <c r="EN693">
        <v>1</v>
      </c>
      <c r="EO693">
        <v>4.4726499999999998</v>
      </c>
      <c r="EP693">
        <v>0.149088</v>
      </c>
    </row>
    <row r="694" spans="142:146">
      <c r="EL694" t="s">
        <v>3</v>
      </c>
      <c r="EM694" t="s">
        <v>273</v>
      </c>
      <c r="EN694">
        <v>1</v>
      </c>
      <c r="EO694">
        <v>5.5367499999999996</v>
      </c>
      <c r="EP694">
        <v>0.184558</v>
      </c>
    </row>
    <row r="695" spans="142:146">
      <c r="EL695" t="s">
        <v>3</v>
      </c>
      <c r="EM695" t="s">
        <v>274</v>
      </c>
      <c r="EN695">
        <v>1</v>
      </c>
      <c r="EO695">
        <v>6.6391600000000004</v>
      </c>
      <c r="EP695">
        <v>0.221305</v>
      </c>
    </row>
    <row r="696" spans="142:146">
      <c r="EL696" t="s">
        <v>3</v>
      </c>
      <c r="EM696" t="s">
        <v>275</v>
      </c>
      <c r="EN696">
        <v>1</v>
      </c>
      <c r="EO696">
        <v>5.51105</v>
      </c>
      <c r="EP696">
        <v>0.183702</v>
      </c>
    </row>
    <row r="697" spans="142:146">
      <c r="EL697" t="s">
        <v>3</v>
      </c>
      <c r="EM697" t="s">
        <v>276</v>
      </c>
      <c r="EN697">
        <v>1</v>
      </c>
      <c r="EO697">
        <v>6.2837500000000004</v>
      </c>
      <c r="EP697">
        <v>0.20945800000000001</v>
      </c>
    </row>
    <row r="698" spans="142:146">
      <c r="EL698" t="s">
        <v>3</v>
      </c>
      <c r="EM698" t="s">
        <v>277</v>
      </c>
      <c r="EN698">
        <v>1</v>
      </c>
      <c r="EO698">
        <v>6.6261999999999999</v>
      </c>
      <c r="EP698">
        <v>0.22087300000000001</v>
      </c>
    </row>
    <row r="699" spans="142:146">
      <c r="EL699" t="s">
        <v>3</v>
      </c>
      <c r="EM699" t="s">
        <v>278</v>
      </c>
      <c r="EN699">
        <v>1</v>
      </c>
      <c r="EO699">
        <v>6.5149999999999997</v>
      </c>
      <c r="EP699">
        <v>0.217167</v>
      </c>
    </row>
    <row r="700" spans="142:146">
      <c r="EL700" t="s">
        <v>3</v>
      </c>
      <c r="EM700" t="s">
        <v>279</v>
      </c>
      <c r="EN700">
        <v>1</v>
      </c>
      <c r="EO700">
        <v>6.4957200000000004</v>
      </c>
      <c r="EP700">
        <v>0.21652399999999999</v>
      </c>
    </row>
    <row r="701" spans="142:146">
      <c r="EL701" t="s">
        <v>3</v>
      </c>
      <c r="EM701" t="s">
        <v>280</v>
      </c>
      <c r="EN701">
        <v>1</v>
      </c>
      <c r="EO701">
        <v>6.2982800000000001</v>
      </c>
      <c r="EP701">
        <v>0.20994299999999999</v>
      </c>
    </row>
    <row r="702" spans="142:146">
      <c r="EL702" t="s">
        <v>3</v>
      </c>
      <c r="EM702" t="s">
        <v>281</v>
      </c>
      <c r="EN702">
        <v>1</v>
      </c>
      <c r="EO702">
        <v>4.8173300000000001</v>
      </c>
      <c r="EP702">
        <v>0.160578</v>
      </c>
    </row>
    <row r="703" spans="142:146">
      <c r="EL703" t="s">
        <v>3</v>
      </c>
      <c r="EM703" t="s">
        <v>282</v>
      </c>
      <c r="EN703">
        <v>1</v>
      </c>
      <c r="EO703">
        <v>6.2260900000000001</v>
      </c>
      <c r="EP703">
        <v>0.207536</v>
      </c>
    </row>
    <row r="704" spans="142:146">
      <c r="EL704" t="s">
        <v>3</v>
      </c>
      <c r="EM704" t="s">
        <v>283</v>
      </c>
      <c r="EN704">
        <v>1</v>
      </c>
      <c r="EO704">
        <v>5.6054500000000003</v>
      </c>
      <c r="EP704">
        <v>0.18684799999999999</v>
      </c>
    </row>
    <row r="705" spans="142:146">
      <c r="EL705" t="s">
        <v>3</v>
      </c>
      <c r="EM705" t="s">
        <v>295</v>
      </c>
      <c r="EN705">
        <v>0.89333333333333331</v>
      </c>
      <c r="EO705">
        <v>7.3586600000000004</v>
      </c>
      <c r="EP705">
        <v>0.24528900000000001</v>
      </c>
    </row>
    <row r="706" spans="142:146">
      <c r="EL706" t="s">
        <v>3</v>
      </c>
      <c r="EM706" t="s">
        <v>296</v>
      </c>
      <c r="EN706">
        <v>0.92333333333333334</v>
      </c>
      <c r="EO706">
        <v>10.513299999999999</v>
      </c>
      <c r="EP706">
        <v>0.350443</v>
      </c>
    </row>
    <row r="707" spans="142:146">
      <c r="EL707" t="s">
        <v>3</v>
      </c>
      <c r="EM707" t="s">
        <v>297</v>
      </c>
      <c r="EN707">
        <v>0.90333333333333343</v>
      </c>
      <c r="EO707">
        <v>9.0636299999999999</v>
      </c>
      <c r="EP707">
        <v>0.30212099999999997</v>
      </c>
    </row>
    <row r="708" spans="142:146">
      <c r="EL708" t="s">
        <v>3</v>
      </c>
      <c r="EM708" t="s">
        <v>298</v>
      </c>
      <c r="EN708">
        <v>1</v>
      </c>
      <c r="EO708">
        <v>3.8361999999999998</v>
      </c>
      <c r="EP708">
        <v>0.12787299999999999</v>
      </c>
    </row>
    <row r="709" spans="142:146">
      <c r="EL709" t="s">
        <v>3</v>
      </c>
      <c r="EM709" t="s">
        <v>299</v>
      </c>
      <c r="EN709">
        <v>1</v>
      </c>
      <c r="EO709">
        <v>5.1271899999999997</v>
      </c>
      <c r="EP709">
        <v>0.170906</v>
      </c>
    </row>
    <row r="710" spans="142:146">
      <c r="EL710" t="s">
        <v>3</v>
      </c>
      <c r="EM710" t="s">
        <v>300</v>
      </c>
      <c r="EN710">
        <v>1</v>
      </c>
      <c r="EO710">
        <v>7.1727999999999996</v>
      </c>
      <c r="EP710">
        <v>0.239093</v>
      </c>
    </row>
    <row r="711" spans="142:146">
      <c r="EL711" t="s">
        <v>3</v>
      </c>
      <c r="EM711" t="s">
        <v>301</v>
      </c>
      <c r="EN711">
        <v>1</v>
      </c>
      <c r="EO711">
        <v>6.8169899999999997</v>
      </c>
      <c r="EP711">
        <v>0.22723299999999999</v>
      </c>
    </row>
    <row r="712" spans="142:146">
      <c r="EL712" t="s">
        <v>3</v>
      </c>
      <c r="EM712" t="s">
        <v>302</v>
      </c>
      <c r="EN712">
        <v>0.91</v>
      </c>
      <c r="EO712">
        <v>9.2814099999999993</v>
      </c>
      <c r="EP712">
        <v>0.30937999999999999</v>
      </c>
    </row>
    <row r="713" spans="142:146">
      <c r="EL713" t="s">
        <v>3</v>
      </c>
      <c r="EM713" t="s">
        <v>303</v>
      </c>
      <c r="EN713">
        <v>1</v>
      </c>
      <c r="EO713">
        <v>5.0367800000000003</v>
      </c>
      <c r="EP713">
        <v>0.16789299999999999</v>
      </c>
    </row>
    <row r="714" spans="142:146">
      <c r="EL714" t="s">
        <v>3</v>
      </c>
      <c r="EM714" t="s">
        <v>304</v>
      </c>
      <c r="EN714">
        <v>1</v>
      </c>
      <c r="EO714">
        <v>3.9300600000000001</v>
      </c>
      <c r="EP714">
        <v>0.13100200000000001</v>
      </c>
    </row>
    <row r="715" spans="142:146">
      <c r="EL715" t="s">
        <v>3</v>
      </c>
      <c r="EM715" t="s">
        <v>305</v>
      </c>
      <c r="EN715">
        <v>1</v>
      </c>
      <c r="EO715">
        <v>6.2798400000000001</v>
      </c>
      <c r="EP715">
        <v>0.20932799999999999</v>
      </c>
    </row>
    <row r="716" spans="142:146">
      <c r="EL716" t="s">
        <v>3</v>
      </c>
      <c r="EM716" t="s">
        <v>306</v>
      </c>
      <c r="EN716">
        <v>1</v>
      </c>
      <c r="EO716">
        <v>5.9230099999999997</v>
      </c>
      <c r="EP716">
        <v>0.197434</v>
      </c>
    </row>
    <row r="717" spans="142:146">
      <c r="EL717" t="s">
        <v>3</v>
      </c>
      <c r="EM717" t="s">
        <v>307</v>
      </c>
      <c r="EN717">
        <v>1</v>
      </c>
      <c r="EO717">
        <v>6.1007100000000003</v>
      </c>
      <c r="EP717">
        <v>0.20335700000000001</v>
      </c>
    </row>
    <row r="718" spans="142:146">
      <c r="EL718" t="s">
        <v>3</v>
      </c>
      <c r="EM718" t="s">
        <v>308</v>
      </c>
      <c r="EN718">
        <v>0.92999999999999994</v>
      </c>
      <c r="EO718">
        <v>7.3883999999999999</v>
      </c>
      <c r="EP718">
        <v>0.24628</v>
      </c>
    </row>
    <row r="719" spans="142:146">
      <c r="EL719" t="s">
        <v>3</v>
      </c>
      <c r="EM719" t="s">
        <v>309</v>
      </c>
      <c r="EN719">
        <v>0.88666666666666671</v>
      </c>
      <c r="EO719">
        <v>10.0641</v>
      </c>
      <c r="EP719">
        <v>0.33546999999999999</v>
      </c>
    </row>
    <row r="720" spans="142:146">
      <c r="EL720" t="s">
        <v>3</v>
      </c>
      <c r="EM720" t="s">
        <v>310</v>
      </c>
      <c r="EN720">
        <v>0.77666666666666673</v>
      </c>
      <c r="EO720">
        <v>9.8234399999999997</v>
      </c>
      <c r="EP720">
        <v>0.32744800000000002</v>
      </c>
    </row>
    <row r="721" spans="142:146">
      <c r="EL721" t="s">
        <v>3</v>
      </c>
      <c r="EM721" t="s">
        <v>311</v>
      </c>
      <c r="EN721">
        <v>0.87333333333333329</v>
      </c>
      <c r="EO721">
        <v>8.4401899999999994</v>
      </c>
      <c r="EP721">
        <v>0.28133999999999998</v>
      </c>
    </row>
    <row r="722" spans="142:146">
      <c r="EL722" t="s">
        <v>3</v>
      </c>
      <c r="EM722" t="s">
        <v>312</v>
      </c>
      <c r="EN722">
        <v>1</v>
      </c>
      <c r="EO722">
        <v>6.3782300000000003</v>
      </c>
      <c r="EP722">
        <v>0.21260799999999999</v>
      </c>
    </row>
    <row r="723" spans="142:146">
      <c r="EL723" t="s">
        <v>3</v>
      </c>
      <c r="EM723" t="s">
        <v>313</v>
      </c>
      <c r="EN723">
        <v>1</v>
      </c>
      <c r="EO723">
        <v>5.0832199999999998</v>
      </c>
      <c r="EP723">
        <v>0.16944100000000001</v>
      </c>
    </row>
    <row r="724" spans="142:146">
      <c r="EL724" t="s">
        <v>3</v>
      </c>
      <c r="EM724" t="s">
        <v>314</v>
      </c>
      <c r="EN724">
        <v>1</v>
      </c>
      <c r="EO724">
        <v>6.0627199999999997</v>
      </c>
      <c r="EP724">
        <v>0.20209099999999999</v>
      </c>
    </row>
    <row r="725" spans="142:146">
      <c r="EL725" t="s">
        <v>3</v>
      </c>
      <c r="EM725" t="s">
        <v>315</v>
      </c>
      <c r="EN725">
        <v>1</v>
      </c>
      <c r="EO725">
        <v>6.3559299999999999</v>
      </c>
      <c r="EP725">
        <v>0.211864</v>
      </c>
    </row>
    <row r="726" spans="142:146">
      <c r="EL726" t="s">
        <v>3</v>
      </c>
      <c r="EM726" t="s">
        <v>316</v>
      </c>
      <c r="EN726">
        <v>1</v>
      </c>
      <c r="EO726">
        <v>3.8684599999999998</v>
      </c>
      <c r="EP726">
        <v>0.12894900000000001</v>
      </c>
    </row>
    <row r="727" spans="142:146">
      <c r="EL727" t="s">
        <v>3</v>
      </c>
      <c r="EM727" t="s">
        <v>317</v>
      </c>
      <c r="EN727">
        <v>1</v>
      </c>
      <c r="EO727">
        <v>4.6758199999999999</v>
      </c>
      <c r="EP727">
        <v>0.155861</v>
      </c>
    </row>
    <row r="728" spans="142:146">
      <c r="EL728" t="s">
        <v>3</v>
      </c>
      <c r="EM728" t="s">
        <v>318</v>
      </c>
      <c r="EN728">
        <v>0.87666666666666671</v>
      </c>
      <c r="EO728">
        <v>9.5058199999999999</v>
      </c>
      <c r="EP728">
        <v>0.316861</v>
      </c>
    </row>
    <row r="729" spans="142:146">
      <c r="EL729" t="s">
        <v>3</v>
      </c>
      <c r="EM729" t="s">
        <v>319</v>
      </c>
      <c r="EN729">
        <v>0.85333333333333339</v>
      </c>
      <c r="EO729">
        <v>9.52773</v>
      </c>
      <c r="EP729">
        <v>0.31759100000000001</v>
      </c>
    </row>
    <row r="730" spans="142:146">
      <c r="EL730" t="s">
        <v>3</v>
      </c>
      <c r="EM730" t="s">
        <v>320</v>
      </c>
      <c r="EN730">
        <v>1</v>
      </c>
      <c r="EO730">
        <v>3.3917199999999998</v>
      </c>
      <c r="EP730">
        <v>0.113057</v>
      </c>
    </row>
    <row r="731" spans="142:146">
      <c r="EL731" t="s">
        <v>3</v>
      </c>
      <c r="EM731" t="s">
        <v>321</v>
      </c>
      <c r="EN731">
        <v>1</v>
      </c>
      <c r="EO731">
        <v>4.89133</v>
      </c>
      <c r="EP731">
        <v>0.16304399999999999</v>
      </c>
    </row>
    <row r="732" spans="142:146">
      <c r="EL732" t="s">
        <v>3</v>
      </c>
      <c r="EM732" t="s">
        <v>322</v>
      </c>
      <c r="EN732">
        <v>0.77999999999999992</v>
      </c>
      <c r="EO732">
        <v>10.880100000000001</v>
      </c>
      <c r="EP732">
        <v>0.36267100000000002</v>
      </c>
    </row>
    <row r="733" spans="142:146">
      <c r="EL733" t="s">
        <v>3</v>
      </c>
      <c r="EM733" t="s">
        <v>323</v>
      </c>
      <c r="EN733">
        <v>1</v>
      </c>
      <c r="EO733">
        <v>6.0830799999999998</v>
      </c>
      <c r="EP733">
        <v>0.202769</v>
      </c>
    </row>
    <row r="734" spans="142:146">
      <c r="EL734" t="s">
        <v>3</v>
      </c>
      <c r="EM734" t="s">
        <v>324</v>
      </c>
      <c r="EN734">
        <v>1</v>
      </c>
      <c r="EO734">
        <v>6.1666499999999997</v>
      </c>
      <c r="EP734">
        <v>0.23994799999999999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39E5-39C0-9641-81F5-12D7D2DE787E}">
  <dimension ref="A1:AM568"/>
  <sheetViews>
    <sheetView workbookViewId="0">
      <selection activeCell="F2" sqref="F2"/>
    </sheetView>
  </sheetViews>
  <sheetFormatPr baseColWidth="10" defaultRowHeight="16"/>
  <cols>
    <col min="14" max="14" width="13.1640625" customWidth="1"/>
  </cols>
  <sheetData>
    <row r="1" spans="1:39">
      <c r="D1" t="s">
        <v>694</v>
      </c>
      <c r="H1" t="s">
        <v>692</v>
      </c>
      <c r="N1" s="2" t="s">
        <v>285</v>
      </c>
      <c r="Q1" s="2" t="s">
        <v>291</v>
      </c>
      <c r="T1" s="2" t="s">
        <v>406</v>
      </c>
      <c r="W1" s="2" t="s">
        <v>430</v>
      </c>
      <c r="Z1" s="2" t="s">
        <v>431</v>
      </c>
      <c r="AC1" s="2" t="s">
        <v>468</v>
      </c>
      <c r="AF1" s="2" t="s">
        <v>469</v>
      </c>
      <c r="AI1" s="2" t="s">
        <v>471</v>
      </c>
      <c r="AL1" t="s">
        <v>849</v>
      </c>
    </row>
    <row r="2" spans="1:39">
      <c r="C2" s="7" t="s">
        <v>892</v>
      </c>
      <c r="D2" t="s">
        <v>703</v>
      </c>
      <c r="E2" t="s">
        <v>704</v>
      </c>
      <c r="F2" t="s">
        <v>705</v>
      </c>
      <c r="H2" t="s">
        <v>703</v>
      </c>
      <c r="I2" t="s">
        <v>704</v>
      </c>
      <c r="J2" t="s">
        <v>705</v>
      </c>
      <c r="N2" t="s">
        <v>896</v>
      </c>
      <c r="O2" t="s">
        <v>895</v>
      </c>
      <c r="Q2" t="s">
        <v>896</v>
      </c>
      <c r="R2" t="s">
        <v>895</v>
      </c>
      <c r="T2" t="s">
        <v>896</v>
      </c>
      <c r="U2" t="s">
        <v>895</v>
      </c>
      <c r="W2" t="s">
        <v>896</v>
      </c>
      <c r="X2" t="s">
        <v>895</v>
      </c>
      <c r="Z2" t="s">
        <v>896</v>
      </c>
      <c r="AA2" t="s">
        <v>895</v>
      </c>
      <c r="AC2" t="s">
        <v>896</v>
      </c>
      <c r="AD2" t="s">
        <v>895</v>
      </c>
      <c r="AF2" t="s">
        <v>896</v>
      </c>
      <c r="AG2" t="s">
        <v>895</v>
      </c>
      <c r="AI2" t="s">
        <v>896</v>
      </c>
      <c r="AJ2" t="s">
        <v>895</v>
      </c>
      <c r="AL2" t="s">
        <v>896</v>
      </c>
      <c r="AM2" t="s">
        <v>895</v>
      </c>
    </row>
    <row r="3" spans="1:39">
      <c r="A3" t="s">
        <v>893</v>
      </c>
      <c r="B3">
        <f>C3/60</f>
        <v>0</v>
      </c>
      <c r="C3" s="19">
        <v>0</v>
      </c>
      <c r="D3">
        <f>AVERAGE(N3,Q3,T3,W3,Z3,AC3,AF3,AI3,AL3)</f>
        <v>0.81629200242418798</v>
      </c>
      <c r="E3">
        <f>STDEV(N3,Q3,T3,W3,Z3,AC3,AF3,AI3,AL3)</f>
        <v>0.30829894918994238</v>
      </c>
      <c r="F3">
        <f>E3/SQRT(COUNT(N3,Q3,T3,W3,Z3,AC3,AF3,AI3,AL3))</f>
        <v>0.10900013880244755</v>
      </c>
      <c r="H3">
        <f>AVERAGE(O3,R3,U3,X3,AA3,AD3,AG3,AJ3, AM3)</f>
        <v>0.84544159517032069</v>
      </c>
      <c r="I3">
        <f>STDEV(O3,R3,U3,X3,AA3,AD3,AG3,AJ3, AM3)</f>
        <v>0.27636464753072698</v>
      </c>
      <c r="J3">
        <f>I3/SQRT(COUNT(O3,R3,U3,X3,AA3,AA4,AG3,AJ3, AM3))</f>
        <v>9.2121549176908998E-2</v>
      </c>
      <c r="N3">
        <v>0.14046822742474918</v>
      </c>
      <c r="O3">
        <v>1</v>
      </c>
      <c r="Q3">
        <v>1</v>
      </c>
      <c r="R3">
        <v>1</v>
      </c>
      <c r="T3">
        <v>0.93311036789297663</v>
      </c>
      <c r="U3">
        <v>1</v>
      </c>
      <c r="X3">
        <v>1</v>
      </c>
      <c r="Z3">
        <v>0.96655518394648832</v>
      </c>
      <c r="AA3">
        <v>0.76</v>
      </c>
      <c r="AC3">
        <v>0.91973244147157196</v>
      </c>
      <c r="AD3">
        <v>0.15666666666666668</v>
      </c>
      <c r="AF3">
        <v>0.57046979865771807</v>
      </c>
      <c r="AG3">
        <v>0.91638795986622068</v>
      </c>
      <c r="AI3">
        <v>1</v>
      </c>
      <c r="AJ3">
        <v>1</v>
      </c>
      <c r="AL3">
        <v>1</v>
      </c>
      <c r="AM3">
        <v>0.77591973000000003</v>
      </c>
    </row>
    <row r="4" spans="1:39">
      <c r="A4" t="s">
        <v>893</v>
      </c>
      <c r="B4">
        <f t="shared" ref="B4:B67" si="0">C4/60</f>
        <v>8.3333333333333332E-3</v>
      </c>
      <c r="C4">
        <v>0.5</v>
      </c>
      <c r="D4">
        <f t="shared" ref="D4:D67" si="1">AVERAGE(N4,Q4,T4,W4,Z4,AC4,AF4,AI4,AL4)</f>
        <v>0.69333333333333325</v>
      </c>
      <c r="E4">
        <f t="shared" ref="E4:E67" si="2">STDEV(N4,Q4,T4,W4,Z4,AC4,AF4,AI4,AL4)</f>
        <v>0.36564793544940583</v>
      </c>
      <c r="F4">
        <f t="shared" ref="F4:F67" si="3">E4/SQRT(COUNT(N4,Q4,T4,W4,Z4,AC4,AF4,AI4,AL4))</f>
        <v>0.12927606734156791</v>
      </c>
      <c r="H4">
        <f t="shared" ref="H4:H67" si="4">AVERAGE(O4,R4,U4,X4,AA4,AD4,AG4,AJ4, AM4)</f>
        <v>0.97629629629629611</v>
      </c>
      <c r="I4">
        <f t="shared" ref="I4:I67" si="5">STDEV(O4,R4,U4,X4,AA4,AD4,AG4,AJ4, AM4)</f>
        <v>4.2799417326136457E-2</v>
      </c>
      <c r="J4">
        <f t="shared" ref="J4:J67" si="6">I4/SQRT(COUNT(O4,R4,U4,X4,AA4,AA5,AG4,AJ4, AM4))</f>
        <v>1.4266472442045486E-2</v>
      </c>
      <c r="N4">
        <v>0.15333333333333332</v>
      </c>
      <c r="O4">
        <v>1</v>
      </c>
      <c r="Q4">
        <v>1</v>
      </c>
      <c r="R4">
        <v>1</v>
      </c>
      <c r="T4">
        <v>0.81333333333333324</v>
      </c>
      <c r="U4">
        <v>1</v>
      </c>
      <c r="X4">
        <v>1</v>
      </c>
      <c r="Z4">
        <v>0.64333333333333331</v>
      </c>
      <c r="AA4">
        <v>0.94</v>
      </c>
      <c r="AC4">
        <v>0.94666666666666666</v>
      </c>
      <c r="AD4">
        <v>0.97000000000000008</v>
      </c>
      <c r="AF4">
        <v>0.11</v>
      </c>
      <c r="AG4">
        <v>0.87666666666666671</v>
      </c>
      <c r="AI4">
        <v>1</v>
      </c>
      <c r="AJ4">
        <v>1</v>
      </c>
      <c r="AL4">
        <v>0.88</v>
      </c>
      <c r="AM4">
        <v>1</v>
      </c>
    </row>
    <row r="5" spans="1:39">
      <c r="A5" t="s">
        <v>893</v>
      </c>
      <c r="B5">
        <f t="shared" si="0"/>
        <v>1.6666666666666666E-2</v>
      </c>
      <c r="C5">
        <v>1</v>
      </c>
      <c r="D5">
        <f t="shared" si="1"/>
        <v>0.81166666666666665</v>
      </c>
      <c r="E5">
        <f t="shared" si="2"/>
        <v>0.28481127140171325</v>
      </c>
      <c r="F5">
        <f t="shared" si="3"/>
        <v>0.10069599068325683</v>
      </c>
      <c r="H5">
        <f t="shared" si="4"/>
        <v>0.94555555592592588</v>
      </c>
      <c r="I5">
        <f t="shared" si="5"/>
        <v>0.10338708288022042</v>
      </c>
      <c r="J5">
        <f t="shared" si="6"/>
        <v>3.446236096007347E-2</v>
      </c>
      <c r="N5">
        <v>0.21333333333333335</v>
      </c>
      <c r="O5">
        <v>1</v>
      </c>
      <c r="Q5">
        <v>1</v>
      </c>
      <c r="R5">
        <v>1</v>
      </c>
      <c r="T5">
        <v>0.73333333333333328</v>
      </c>
      <c r="U5">
        <v>1</v>
      </c>
      <c r="X5">
        <v>1</v>
      </c>
      <c r="Z5">
        <v>1</v>
      </c>
      <c r="AA5">
        <v>1</v>
      </c>
      <c r="AC5">
        <v>0.96333333333333326</v>
      </c>
      <c r="AD5">
        <v>1</v>
      </c>
      <c r="AF5">
        <v>0.6</v>
      </c>
      <c r="AG5">
        <v>0.83</v>
      </c>
      <c r="AI5">
        <v>1</v>
      </c>
      <c r="AJ5">
        <v>0.71333333333333326</v>
      </c>
      <c r="AL5">
        <v>0.98333333333333328</v>
      </c>
      <c r="AM5">
        <v>0.96666666999999995</v>
      </c>
    </row>
    <row r="6" spans="1:39">
      <c r="A6" t="s">
        <v>893</v>
      </c>
      <c r="B6">
        <f t="shared" si="0"/>
        <v>2.5000000000000001E-2</v>
      </c>
      <c r="C6">
        <v>1.5</v>
      </c>
      <c r="D6">
        <f t="shared" si="1"/>
        <v>0.78499999999999992</v>
      </c>
      <c r="E6">
        <f t="shared" si="2"/>
        <v>0.35980153259421088</v>
      </c>
      <c r="F6">
        <f t="shared" si="3"/>
        <v>0.12720905178933956</v>
      </c>
      <c r="H6">
        <f t="shared" si="4"/>
        <v>0.93444444444444441</v>
      </c>
      <c r="I6">
        <f t="shared" si="5"/>
        <v>0.12940032629187784</v>
      </c>
      <c r="J6">
        <f t="shared" si="6"/>
        <v>4.3133442097292612E-2</v>
      </c>
      <c r="N6">
        <v>0.45333333333333331</v>
      </c>
      <c r="O6">
        <v>1</v>
      </c>
      <c r="Q6">
        <v>1</v>
      </c>
      <c r="R6">
        <v>1</v>
      </c>
      <c r="T6">
        <v>1</v>
      </c>
      <c r="U6">
        <v>1</v>
      </c>
      <c r="X6">
        <v>1</v>
      </c>
      <c r="Z6">
        <v>1</v>
      </c>
      <c r="AA6">
        <v>0.86333333333333329</v>
      </c>
      <c r="AC6">
        <v>1</v>
      </c>
      <c r="AD6">
        <v>0.61333333333333329</v>
      </c>
      <c r="AF6">
        <v>3.3333333333333333E-2</v>
      </c>
      <c r="AG6">
        <v>1</v>
      </c>
      <c r="AI6">
        <v>1</v>
      </c>
      <c r="AJ6">
        <v>0.93333333333333335</v>
      </c>
      <c r="AL6">
        <v>0.79333333333333333</v>
      </c>
      <c r="AM6">
        <v>1</v>
      </c>
    </row>
    <row r="7" spans="1:39">
      <c r="A7" t="s">
        <v>893</v>
      </c>
      <c r="B7">
        <f t="shared" si="0"/>
        <v>3.3333333333333333E-2</v>
      </c>
      <c r="C7" s="19">
        <v>2</v>
      </c>
      <c r="D7">
        <f t="shared" si="1"/>
        <v>0.77440232875015491</v>
      </c>
      <c r="E7">
        <f t="shared" si="2"/>
        <v>0.33909265134358429</v>
      </c>
      <c r="F7">
        <f t="shared" si="3"/>
        <v>0.11303088378119476</v>
      </c>
      <c r="H7">
        <f t="shared" si="4"/>
        <v>0.97444444444444445</v>
      </c>
      <c r="I7">
        <f t="shared" si="5"/>
        <v>4.4783429475148018E-2</v>
      </c>
      <c r="J7">
        <f t="shared" si="6"/>
        <v>1.492780982504934E-2</v>
      </c>
      <c r="N7">
        <v>0.80666666666666664</v>
      </c>
      <c r="O7">
        <v>0.87</v>
      </c>
      <c r="Q7">
        <v>1</v>
      </c>
      <c r="R7">
        <v>1</v>
      </c>
      <c r="T7">
        <v>1</v>
      </c>
      <c r="U7">
        <v>1</v>
      </c>
      <c r="W7">
        <v>0.88628762541806028</v>
      </c>
      <c r="X7">
        <v>1</v>
      </c>
      <c r="Z7">
        <v>1</v>
      </c>
      <c r="AA7">
        <v>0.94666666666666666</v>
      </c>
      <c r="AC7">
        <v>1</v>
      </c>
      <c r="AD7">
        <v>0.95333333333333337</v>
      </c>
      <c r="AF7">
        <v>0</v>
      </c>
      <c r="AG7">
        <v>1</v>
      </c>
      <c r="AI7">
        <v>0.45666666666666667</v>
      </c>
      <c r="AJ7">
        <v>1</v>
      </c>
      <c r="AL7">
        <v>0.82000000000000006</v>
      </c>
      <c r="AM7">
        <v>1</v>
      </c>
    </row>
    <row r="8" spans="1:39">
      <c r="A8" t="s">
        <v>893</v>
      </c>
      <c r="B8">
        <f t="shared" si="0"/>
        <v>4.1666666666666664E-2</v>
      </c>
      <c r="C8">
        <v>2.5</v>
      </c>
      <c r="D8">
        <f t="shared" si="1"/>
        <v>0.83370370370370372</v>
      </c>
      <c r="E8">
        <f t="shared" si="2"/>
        <v>0.31921537680713818</v>
      </c>
      <c r="F8">
        <f t="shared" si="3"/>
        <v>0.1064051256023794</v>
      </c>
      <c r="H8">
        <f t="shared" si="4"/>
        <v>0.94740740740740748</v>
      </c>
      <c r="I8">
        <f t="shared" si="5"/>
        <v>0.13780801639496845</v>
      </c>
      <c r="J8">
        <f t="shared" si="6"/>
        <v>4.5936005464989486E-2</v>
      </c>
      <c r="N8">
        <v>0.83666666666666667</v>
      </c>
      <c r="O8">
        <v>0.94333333333333336</v>
      </c>
      <c r="Q8">
        <v>0.89666666666666661</v>
      </c>
      <c r="R8">
        <v>1</v>
      </c>
      <c r="T8">
        <v>0.95</v>
      </c>
      <c r="U8">
        <v>1</v>
      </c>
      <c r="W8">
        <v>1</v>
      </c>
      <c r="X8">
        <v>1</v>
      </c>
      <c r="Z8">
        <v>1</v>
      </c>
      <c r="AA8">
        <v>0.58333333333333337</v>
      </c>
      <c r="AC8">
        <v>0.97333333333333327</v>
      </c>
      <c r="AD8">
        <v>1</v>
      </c>
      <c r="AF8">
        <v>0</v>
      </c>
      <c r="AG8">
        <v>1</v>
      </c>
      <c r="AI8">
        <v>1</v>
      </c>
      <c r="AJ8">
        <v>1</v>
      </c>
      <c r="AL8">
        <v>0.84666666666666657</v>
      </c>
      <c r="AM8">
        <v>1</v>
      </c>
    </row>
    <row r="9" spans="1:39">
      <c r="A9" t="s">
        <v>893</v>
      </c>
      <c r="B9">
        <f t="shared" si="0"/>
        <v>0.05</v>
      </c>
      <c r="C9">
        <v>3</v>
      </c>
      <c r="D9">
        <f t="shared" si="1"/>
        <v>0.84703703703703703</v>
      </c>
      <c r="E9">
        <f t="shared" si="2"/>
        <v>0.30110649852965682</v>
      </c>
      <c r="F9">
        <f t="shared" si="3"/>
        <v>0.10036883284321894</v>
      </c>
      <c r="H9">
        <f t="shared" si="4"/>
        <v>0.92814814814814817</v>
      </c>
      <c r="I9">
        <f t="shared" si="5"/>
        <v>0.20099137012368842</v>
      </c>
      <c r="J9">
        <f t="shared" si="6"/>
        <v>6.6997123374562803E-2</v>
      </c>
      <c r="N9">
        <v>0.93333333333333335</v>
      </c>
      <c r="O9">
        <v>1</v>
      </c>
      <c r="Q9">
        <v>1</v>
      </c>
      <c r="R9">
        <v>1</v>
      </c>
      <c r="T9">
        <v>0.91666666666666663</v>
      </c>
      <c r="U9">
        <v>1</v>
      </c>
      <c r="W9">
        <v>1</v>
      </c>
      <c r="X9">
        <v>1</v>
      </c>
      <c r="Z9">
        <v>1</v>
      </c>
      <c r="AA9">
        <v>0.39333333333333337</v>
      </c>
      <c r="AC9">
        <v>1</v>
      </c>
      <c r="AD9">
        <v>1</v>
      </c>
      <c r="AF9">
        <v>7.0000000000000007E-2</v>
      </c>
      <c r="AG9">
        <v>0.96000000000000008</v>
      </c>
      <c r="AI9">
        <v>0.94</v>
      </c>
      <c r="AJ9">
        <v>1</v>
      </c>
      <c r="AL9">
        <v>0.76333333333333331</v>
      </c>
      <c r="AM9">
        <v>1</v>
      </c>
    </row>
    <row r="10" spans="1:39">
      <c r="A10" t="s">
        <v>893</v>
      </c>
      <c r="B10">
        <f t="shared" si="0"/>
        <v>5.8333333333333334E-2</v>
      </c>
      <c r="C10">
        <v>3.5</v>
      </c>
      <c r="D10">
        <f t="shared" si="1"/>
        <v>0.79629629629629628</v>
      </c>
      <c r="E10">
        <f t="shared" si="2"/>
        <v>0.27563786853025318</v>
      </c>
      <c r="F10">
        <f t="shared" si="3"/>
        <v>9.1879289510084394E-2</v>
      </c>
      <c r="H10">
        <f t="shared" si="4"/>
        <v>0.9614814811111112</v>
      </c>
      <c r="I10">
        <f t="shared" si="5"/>
        <v>5.4673554813892022E-2</v>
      </c>
      <c r="J10">
        <f t="shared" si="6"/>
        <v>1.8224518271297341E-2</v>
      </c>
      <c r="N10">
        <v>1</v>
      </c>
      <c r="O10">
        <v>1</v>
      </c>
      <c r="Q10">
        <v>1</v>
      </c>
      <c r="R10">
        <v>1</v>
      </c>
      <c r="T10">
        <v>0.8666666666666667</v>
      </c>
      <c r="U10">
        <v>1</v>
      </c>
      <c r="W10">
        <v>0.56666666666666665</v>
      </c>
      <c r="X10">
        <v>0.98666666666666669</v>
      </c>
      <c r="Z10">
        <v>0.98333333333333328</v>
      </c>
      <c r="AA10">
        <v>0.89</v>
      </c>
      <c r="AC10">
        <v>0.97333333333333327</v>
      </c>
      <c r="AD10">
        <v>1</v>
      </c>
      <c r="AF10">
        <v>0.27333333333333332</v>
      </c>
      <c r="AG10">
        <v>0.89333333333333331</v>
      </c>
      <c r="AI10">
        <v>1</v>
      </c>
      <c r="AJ10">
        <v>1</v>
      </c>
      <c r="AL10">
        <v>0.5033333333333333</v>
      </c>
      <c r="AM10">
        <v>0.88333333000000003</v>
      </c>
    </row>
    <row r="11" spans="1:39">
      <c r="A11" t="s">
        <v>893</v>
      </c>
      <c r="B11">
        <f t="shared" si="0"/>
        <v>6.6666666666666666E-2</v>
      </c>
      <c r="C11" s="19">
        <v>4</v>
      </c>
      <c r="D11">
        <f t="shared" si="1"/>
        <v>0.66407407407407404</v>
      </c>
      <c r="E11">
        <f t="shared" si="2"/>
        <v>0.33264837031256445</v>
      </c>
      <c r="F11">
        <f t="shared" si="3"/>
        <v>0.11088279010418815</v>
      </c>
      <c r="H11">
        <f t="shared" si="4"/>
        <v>0.79592592592592581</v>
      </c>
      <c r="I11">
        <f t="shared" si="5"/>
        <v>0.27844697170086635</v>
      </c>
      <c r="J11">
        <f t="shared" si="6"/>
        <v>9.2815657233622118E-2</v>
      </c>
      <c r="N11">
        <v>0.72666666666666668</v>
      </c>
      <c r="O11">
        <v>1</v>
      </c>
      <c r="Q11">
        <v>1</v>
      </c>
      <c r="R11">
        <v>1</v>
      </c>
      <c r="T11">
        <v>0.94666666666666666</v>
      </c>
      <c r="U11">
        <v>1</v>
      </c>
      <c r="W11">
        <v>0.36666666666666664</v>
      </c>
      <c r="X11">
        <v>0.62666666666666671</v>
      </c>
      <c r="Z11">
        <v>0.42333333333333328</v>
      </c>
      <c r="AA11">
        <v>0.92</v>
      </c>
      <c r="AC11">
        <v>0.84</v>
      </c>
      <c r="AD11">
        <v>0.94666666666666666</v>
      </c>
      <c r="AF11">
        <v>3.3333333333333333E-2</v>
      </c>
      <c r="AG11">
        <v>0.91333333333333333</v>
      </c>
      <c r="AI11">
        <v>1</v>
      </c>
      <c r="AJ11">
        <v>0.19666666666666668</v>
      </c>
      <c r="AL11">
        <v>0.64</v>
      </c>
      <c r="AM11">
        <v>0.56000000000000005</v>
      </c>
    </row>
    <row r="12" spans="1:39">
      <c r="A12" t="s">
        <v>893</v>
      </c>
      <c r="B12">
        <f t="shared" si="0"/>
        <v>7.4999999999999997E-2</v>
      </c>
      <c r="C12">
        <v>4.5</v>
      </c>
      <c r="D12">
        <f t="shared" si="1"/>
        <v>0.70407407407407407</v>
      </c>
      <c r="E12">
        <f t="shared" si="2"/>
        <v>0.3200511147447897</v>
      </c>
      <c r="F12">
        <f t="shared" si="3"/>
        <v>0.1066837049149299</v>
      </c>
      <c r="H12">
        <f t="shared" si="4"/>
        <v>0.74296296333333334</v>
      </c>
      <c r="I12">
        <f t="shared" si="5"/>
        <v>0.35005334702789526</v>
      </c>
      <c r="J12">
        <f t="shared" si="6"/>
        <v>0.11668444900929842</v>
      </c>
      <c r="N12">
        <v>0.64666666666666661</v>
      </c>
      <c r="O12">
        <v>1</v>
      </c>
      <c r="Q12">
        <v>1</v>
      </c>
      <c r="R12">
        <v>1</v>
      </c>
      <c r="T12">
        <v>0.82000000000000006</v>
      </c>
      <c r="U12">
        <v>1</v>
      </c>
      <c r="W12">
        <v>0.38333333333333336</v>
      </c>
      <c r="X12">
        <v>0.53</v>
      </c>
      <c r="Z12">
        <v>0.80333333333333334</v>
      </c>
      <c r="AA12">
        <v>0.44</v>
      </c>
      <c r="AC12">
        <v>0.95</v>
      </c>
      <c r="AD12">
        <v>0.87</v>
      </c>
      <c r="AF12">
        <v>3.0000000000000002E-2</v>
      </c>
      <c r="AG12">
        <v>1</v>
      </c>
      <c r="AI12">
        <v>1</v>
      </c>
      <c r="AJ12">
        <v>0</v>
      </c>
      <c r="AL12">
        <v>0.70333333333333337</v>
      </c>
      <c r="AM12">
        <v>0.84666666999999995</v>
      </c>
    </row>
    <row r="13" spans="1:39">
      <c r="A13" t="s">
        <v>893</v>
      </c>
      <c r="B13">
        <f t="shared" si="0"/>
        <v>8.3333333333333329E-2</v>
      </c>
      <c r="C13">
        <v>5</v>
      </c>
      <c r="D13">
        <f t="shared" si="1"/>
        <v>0.8196296296296296</v>
      </c>
      <c r="E13">
        <f t="shared" si="2"/>
        <v>0.18718265325347966</v>
      </c>
      <c r="F13">
        <f t="shared" si="3"/>
        <v>6.2394217751159886E-2</v>
      </c>
      <c r="H13">
        <f t="shared" si="4"/>
        <v>0.78666666666666663</v>
      </c>
      <c r="I13">
        <f t="shared" si="5"/>
        <v>0.376168549692525</v>
      </c>
      <c r="J13">
        <f t="shared" si="6"/>
        <v>0.12538951656417499</v>
      </c>
      <c r="N13">
        <v>0.60666666666666669</v>
      </c>
      <c r="O13">
        <v>1</v>
      </c>
      <c r="Q13">
        <v>0.91</v>
      </c>
      <c r="R13">
        <v>1</v>
      </c>
      <c r="T13">
        <v>1</v>
      </c>
      <c r="U13">
        <v>1</v>
      </c>
      <c r="W13">
        <v>1</v>
      </c>
      <c r="X13">
        <v>0.80666666666666664</v>
      </c>
      <c r="Z13">
        <v>0.96000000000000008</v>
      </c>
      <c r="AA13">
        <v>0.28999999999999998</v>
      </c>
      <c r="AC13">
        <v>1</v>
      </c>
      <c r="AD13">
        <v>1</v>
      </c>
      <c r="AF13">
        <v>0.58333333333333337</v>
      </c>
      <c r="AG13">
        <v>0.9933333333333334</v>
      </c>
      <c r="AI13">
        <v>0.63</v>
      </c>
      <c r="AJ13">
        <v>0</v>
      </c>
      <c r="AL13">
        <v>0.68666666666666676</v>
      </c>
      <c r="AM13">
        <v>0.99</v>
      </c>
    </row>
    <row r="14" spans="1:39">
      <c r="A14" t="s">
        <v>893</v>
      </c>
      <c r="B14">
        <f t="shared" si="0"/>
        <v>9.166666666666666E-2</v>
      </c>
      <c r="C14">
        <v>5.5</v>
      </c>
      <c r="D14">
        <f t="shared" si="1"/>
        <v>0.66259259259259262</v>
      </c>
      <c r="E14">
        <f t="shared" si="2"/>
        <v>0.39674641277443529</v>
      </c>
      <c r="F14">
        <f t="shared" si="3"/>
        <v>0.13224880425814509</v>
      </c>
      <c r="H14">
        <f t="shared" si="4"/>
        <v>0.75703703740740746</v>
      </c>
      <c r="I14">
        <f t="shared" si="5"/>
        <v>0.4055532726492061</v>
      </c>
      <c r="J14">
        <f t="shared" si="6"/>
        <v>0.13518442421640203</v>
      </c>
      <c r="N14">
        <v>7.0000000000000007E-2</v>
      </c>
      <c r="O14">
        <v>0.95</v>
      </c>
      <c r="Q14">
        <v>0.44333333333333336</v>
      </c>
      <c r="R14">
        <v>1</v>
      </c>
      <c r="T14">
        <v>0.94666666666666666</v>
      </c>
      <c r="U14">
        <v>1</v>
      </c>
      <c r="W14">
        <v>0.82666666666666666</v>
      </c>
      <c r="X14">
        <v>0.80333333333333334</v>
      </c>
      <c r="Z14">
        <v>1</v>
      </c>
      <c r="AA14">
        <v>0.10333333333333333</v>
      </c>
      <c r="AC14">
        <v>1</v>
      </c>
      <c r="AD14">
        <v>1</v>
      </c>
      <c r="AF14">
        <v>1.3333333333333334E-2</v>
      </c>
      <c r="AG14">
        <v>1</v>
      </c>
      <c r="AI14">
        <v>0.98333333333333328</v>
      </c>
      <c r="AJ14">
        <v>0</v>
      </c>
      <c r="AL14">
        <v>0.67999999999999994</v>
      </c>
      <c r="AM14">
        <v>0.95666667000000005</v>
      </c>
    </row>
    <row r="15" spans="1:39">
      <c r="A15" t="s">
        <v>893</v>
      </c>
      <c r="B15">
        <f t="shared" si="0"/>
        <v>0.1</v>
      </c>
      <c r="C15" s="19">
        <v>6</v>
      </c>
      <c r="D15">
        <f t="shared" si="1"/>
        <v>0.72629629629629622</v>
      </c>
      <c r="E15">
        <f t="shared" si="2"/>
        <v>0.39017960410148322</v>
      </c>
      <c r="F15">
        <f t="shared" si="3"/>
        <v>0.13005986803382774</v>
      </c>
      <c r="H15">
        <f t="shared" si="4"/>
        <v>0.81148148148148147</v>
      </c>
      <c r="I15">
        <f t="shared" si="5"/>
        <v>0.28444444444444411</v>
      </c>
      <c r="J15">
        <f t="shared" si="6"/>
        <v>9.4814814814814699E-2</v>
      </c>
      <c r="N15">
        <v>0.21333333333333335</v>
      </c>
      <c r="O15">
        <v>0.52666666666666673</v>
      </c>
      <c r="Q15">
        <v>0.85333333333333339</v>
      </c>
      <c r="R15">
        <v>1</v>
      </c>
      <c r="T15">
        <v>1</v>
      </c>
      <c r="U15">
        <v>1</v>
      </c>
      <c r="W15">
        <v>0.43666666666666665</v>
      </c>
      <c r="X15">
        <v>1</v>
      </c>
      <c r="Z15">
        <v>1</v>
      </c>
      <c r="AA15">
        <v>0.56000000000000005</v>
      </c>
      <c r="AC15">
        <v>1</v>
      </c>
      <c r="AD15">
        <v>1</v>
      </c>
      <c r="AF15">
        <v>3.3333333333333333E-2</v>
      </c>
      <c r="AG15">
        <v>0.95666666666666667</v>
      </c>
      <c r="AI15">
        <v>1</v>
      </c>
      <c r="AJ15">
        <v>0.26</v>
      </c>
      <c r="AL15">
        <v>1</v>
      </c>
      <c r="AM15">
        <v>1</v>
      </c>
    </row>
    <row r="16" spans="1:39">
      <c r="A16" t="s">
        <v>893</v>
      </c>
      <c r="B16">
        <f t="shared" si="0"/>
        <v>0.10833333333333334</v>
      </c>
      <c r="C16">
        <v>6.5</v>
      </c>
      <c r="D16">
        <f t="shared" si="1"/>
        <v>0.72703703703703704</v>
      </c>
      <c r="E16">
        <f t="shared" si="2"/>
        <v>0.33859778024984688</v>
      </c>
      <c r="F16">
        <f t="shared" si="3"/>
        <v>0.11286592674994896</v>
      </c>
      <c r="H16">
        <f t="shared" si="4"/>
        <v>0.74777777777777787</v>
      </c>
      <c r="I16">
        <f t="shared" si="5"/>
        <v>0.3275031806461326</v>
      </c>
      <c r="J16">
        <f t="shared" si="6"/>
        <v>0.10916772688204419</v>
      </c>
      <c r="N16">
        <v>0.36333333333333334</v>
      </c>
      <c r="O16">
        <v>0.73666666666666669</v>
      </c>
      <c r="Q16">
        <v>0.72000000000000008</v>
      </c>
      <c r="R16">
        <v>1</v>
      </c>
      <c r="T16">
        <v>1</v>
      </c>
      <c r="U16">
        <v>1</v>
      </c>
      <c r="W16">
        <v>0.88</v>
      </c>
      <c r="X16">
        <v>0.8</v>
      </c>
      <c r="Z16">
        <v>1</v>
      </c>
      <c r="AA16">
        <v>0</v>
      </c>
      <c r="AC16">
        <v>1</v>
      </c>
      <c r="AD16">
        <v>0.48333333333333334</v>
      </c>
      <c r="AF16">
        <v>0</v>
      </c>
      <c r="AG16">
        <v>0.93333333333333335</v>
      </c>
      <c r="AI16">
        <v>0.81666666666666665</v>
      </c>
      <c r="AJ16">
        <v>0.77666666666666673</v>
      </c>
      <c r="AL16">
        <v>0.76333333333333331</v>
      </c>
      <c r="AM16">
        <v>1</v>
      </c>
    </row>
    <row r="17" spans="1:39">
      <c r="A17" t="s">
        <v>893</v>
      </c>
      <c r="B17">
        <f t="shared" si="0"/>
        <v>0.11666666666666667</v>
      </c>
      <c r="C17">
        <v>7</v>
      </c>
      <c r="D17">
        <f t="shared" si="1"/>
        <v>0.65259259259259261</v>
      </c>
      <c r="E17">
        <f t="shared" si="2"/>
        <v>0.3677551184694699</v>
      </c>
      <c r="F17">
        <f t="shared" si="3"/>
        <v>0.1225850394898233</v>
      </c>
      <c r="H17">
        <f t="shared" si="4"/>
        <v>0.77407407407407403</v>
      </c>
      <c r="I17">
        <f t="shared" si="5"/>
        <v>0.25371559853164677</v>
      </c>
      <c r="J17">
        <f t="shared" si="6"/>
        <v>8.4571866177215585E-2</v>
      </c>
      <c r="N17">
        <v>0.24333333333333332</v>
      </c>
      <c r="O17">
        <v>0.98666666666666669</v>
      </c>
      <c r="Q17">
        <v>0.37</v>
      </c>
      <c r="R17">
        <v>0.84666666666666657</v>
      </c>
      <c r="T17">
        <v>0.92</v>
      </c>
      <c r="U17">
        <v>1</v>
      </c>
      <c r="W17">
        <v>1</v>
      </c>
      <c r="X17">
        <v>0.9933333333333334</v>
      </c>
      <c r="Z17">
        <v>1</v>
      </c>
      <c r="AA17">
        <v>0.32333333333333331</v>
      </c>
      <c r="AC17">
        <v>1</v>
      </c>
      <c r="AD17">
        <v>0.73666666666666669</v>
      </c>
      <c r="AF17">
        <v>0.51666666666666672</v>
      </c>
      <c r="AG17">
        <v>0.55000000000000004</v>
      </c>
      <c r="AI17">
        <v>4.6666666666666662E-2</v>
      </c>
      <c r="AJ17">
        <v>0.53</v>
      </c>
      <c r="AL17">
        <v>0.77666666666666673</v>
      </c>
      <c r="AM17">
        <v>1</v>
      </c>
    </row>
    <row r="18" spans="1:39">
      <c r="A18" t="s">
        <v>893</v>
      </c>
      <c r="B18">
        <f t="shared" si="0"/>
        <v>0.125</v>
      </c>
      <c r="C18">
        <v>7.5</v>
      </c>
      <c r="D18">
        <f t="shared" si="1"/>
        <v>0.58777777777777784</v>
      </c>
      <c r="E18">
        <f t="shared" si="2"/>
        <v>0.37708310313068466</v>
      </c>
      <c r="F18">
        <f t="shared" si="3"/>
        <v>0.12569436771022821</v>
      </c>
      <c r="H18">
        <f t="shared" si="4"/>
        <v>0.77814814814814826</v>
      </c>
      <c r="I18">
        <f t="shared" si="5"/>
        <v>0.26259448622834913</v>
      </c>
      <c r="J18">
        <f t="shared" si="6"/>
        <v>8.7531495409449711E-2</v>
      </c>
      <c r="N18">
        <v>0.20666666666666667</v>
      </c>
      <c r="O18">
        <v>0.73</v>
      </c>
      <c r="Q18">
        <v>3.3333333333333333E-2</v>
      </c>
      <c r="R18">
        <v>0.84333333333333338</v>
      </c>
      <c r="T18">
        <v>0.82000000000000006</v>
      </c>
      <c r="U18">
        <v>1</v>
      </c>
      <c r="W18">
        <v>0.73666666666666669</v>
      </c>
      <c r="X18">
        <v>0.69666666666666666</v>
      </c>
      <c r="Z18">
        <v>1</v>
      </c>
      <c r="AA18">
        <v>0.96000000000000008</v>
      </c>
      <c r="AC18">
        <v>1</v>
      </c>
      <c r="AD18">
        <v>0.54666666666666663</v>
      </c>
      <c r="AF18">
        <v>0.62</v>
      </c>
      <c r="AG18">
        <v>1</v>
      </c>
      <c r="AI18">
        <v>0.10333333333333333</v>
      </c>
      <c r="AJ18">
        <v>0.22666666666666666</v>
      </c>
      <c r="AL18">
        <v>0.77</v>
      </c>
      <c r="AM18">
        <v>1</v>
      </c>
    </row>
    <row r="19" spans="1:39">
      <c r="A19" t="s">
        <v>893</v>
      </c>
      <c r="B19">
        <f t="shared" si="0"/>
        <v>0.13333333333333333</v>
      </c>
      <c r="C19" s="19">
        <v>8</v>
      </c>
      <c r="D19">
        <f t="shared" si="1"/>
        <v>0.52777777777777779</v>
      </c>
      <c r="E19">
        <f t="shared" si="2"/>
        <v>0.40286474156967372</v>
      </c>
      <c r="F19">
        <f t="shared" si="3"/>
        <v>0.13428824718989124</v>
      </c>
      <c r="H19">
        <f t="shared" si="4"/>
        <v>0.74703703703703705</v>
      </c>
      <c r="I19">
        <f t="shared" si="5"/>
        <v>0.4257719931177445</v>
      </c>
      <c r="J19">
        <f t="shared" si="6"/>
        <v>0.14192399770591482</v>
      </c>
      <c r="N19">
        <v>0.33333333333333331</v>
      </c>
      <c r="O19">
        <v>1</v>
      </c>
      <c r="Q19">
        <v>0</v>
      </c>
      <c r="R19">
        <v>1</v>
      </c>
      <c r="T19">
        <v>0.73333333333333328</v>
      </c>
      <c r="U19">
        <v>1</v>
      </c>
      <c r="W19">
        <v>0</v>
      </c>
      <c r="X19">
        <v>0</v>
      </c>
      <c r="Z19">
        <v>1</v>
      </c>
      <c r="AA19">
        <v>0.76333333333333331</v>
      </c>
      <c r="AC19">
        <v>1</v>
      </c>
      <c r="AD19">
        <v>0.94333333333333336</v>
      </c>
      <c r="AF19">
        <v>0.36000000000000004</v>
      </c>
      <c r="AG19">
        <v>1</v>
      </c>
      <c r="AI19">
        <v>0.38666666666666666</v>
      </c>
      <c r="AJ19">
        <v>1.6666666666666666E-2</v>
      </c>
      <c r="AL19">
        <v>0.93666666666666676</v>
      </c>
      <c r="AM19">
        <v>1</v>
      </c>
    </row>
    <row r="20" spans="1:39">
      <c r="A20" t="s">
        <v>893</v>
      </c>
      <c r="B20">
        <f t="shared" si="0"/>
        <v>0.14166666666666666</v>
      </c>
      <c r="C20">
        <v>8.5</v>
      </c>
      <c r="D20">
        <f t="shared" si="1"/>
        <v>0.55518518518518523</v>
      </c>
      <c r="E20">
        <f t="shared" si="2"/>
        <v>0.39584337219238858</v>
      </c>
      <c r="F20">
        <f t="shared" si="3"/>
        <v>0.13194779073079618</v>
      </c>
      <c r="H20">
        <f t="shared" si="4"/>
        <v>0.744074074074074</v>
      </c>
      <c r="I20">
        <f t="shared" si="5"/>
        <v>0.38094100512115525</v>
      </c>
      <c r="J20">
        <f t="shared" si="6"/>
        <v>0.12698033504038508</v>
      </c>
      <c r="N20">
        <v>0.64333333333333331</v>
      </c>
      <c r="O20">
        <v>0.51333333333333331</v>
      </c>
      <c r="Q20">
        <v>0</v>
      </c>
      <c r="R20">
        <v>1</v>
      </c>
      <c r="T20">
        <v>1</v>
      </c>
      <c r="U20">
        <v>1</v>
      </c>
      <c r="W20">
        <v>0.44333333333333336</v>
      </c>
      <c r="X20">
        <v>0.28666666666666668</v>
      </c>
      <c r="Z20">
        <v>1</v>
      </c>
      <c r="AA20">
        <v>0.89333333333333331</v>
      </c>
      <c r="AC20">
        <v>1</v>
      </c>
      <c r="AD20">
        <v>1</v>
      </c>
      <c r="AF20">
        <v>0.15666666666666668</v>
      </c>
      <c r="AG20">
        <v>1</v>
      </c>
      <c r="AI20">
        <v>0.61</v>
      </c>
      <c r="AJ20">
        <v>3.3333333333333335E-3</v>
      </c>
      <c r="AL20">
        <v>0.14333333333333334</v>
      </c>
      <c r="AM20">
        <v>1</v>
      </c>
    </row>
    <row r="21" spans="1:39">
      <c r="A21" t="s">
        <v>893</v>
      </c>
      <c r="B21">
        <f t="shared" si="0"/>
        <v>0.15</v>
      </c>
      <c r="C21">
        <v>9</v>
      </c>
      <c r="D21">
        <f t="shared" si="1"/>
        <v>0.48962962962962958</v>
      </c>
      <c r="E21">
        <f t="shared" si="2"/>
        <v>0.34381618330327995</v>
      </c>
      <c r="F21">
        <f t="shared" si="3"/>
        <v>0.11460539443442665</v>
      </c>
      <c r="H21">
        <f t="shared" si="4"/>
        <v>0.69370370370370371</v>
      </c>
      <c r="I21">
        <f t="shared" si="5"/>
        <v>0.32841980436818119</v>
      </c>
      <c r="J21">
        <f t="shared" si="6"/>
        <v>0.10947326812272706</v>
      </c>
      <c r="N21">
        <v>0.94</v>
      </c>
      <c r="O21">
        <v>0.28333333333333333</v>
      </c>
      <c r="Q21">
        <v>0</v>
      </c>
      <c r="R21">
        <v>0.84666666666666657</v>
      </c>
      <c r="T21">
        <v>0.67</v>
      </c>
      <c r="U21">
        <v>1</v>
      </c>
      <c r="W21">
        <v>0.13333333333333333</v>
      </c>
      <c r="X21">
        <v>0.51666666666666672</v>
      </c>
      <c r="Z21">
        <v>0.44666666666666666</v>
      </c>
      <c r="AA21">
        <v>0.13666666666666666</v>
      </c>
      <c r="AC21">
        <v>1</v>
      </c>
      <c r="AD21">
        <v>0.90666666666666662</v>
      </c>
      <c r="AF21">
        <v>0.23333333333333334</v>
      </c>
      <c r="AG21">
        <v>0.98</v>
      </c>
      <c r="AI21">
        <v>0.57999999999999996</v>
      </c>
      <c r="AJ21">
        <v>0.57333333333333336</v>
      </c>
      <c r="AL21">
        <v>0.40333333333333332</v>
      </c>
      <c r="AM21">
        <v>1</v>
      </c>
    </row>
    <row r="22" spans="1:39">
      <c r="A22" t="s">
        <v>893</v>
      </c>
      <c r="B22">
        <f t="shared" si="0"/>
        <v>0.15833333333333333</v>
      </c>
      <c r="C22">
        <v>9.5</v>
      </c>
      <c r="D22">
        <f t="shared" si="1"/>
        <v>0.38886207682590584</v>
      </c>
      <c r="E22">
        <f t="shared" si="2"/>
        <v>0.41142043530311262</v>
      </c>
      <c r="F22">
        <f t="shared" si="3"/>
        <v>0.13714014510103753</v>
      </c>
      <c r="H22">
        <f t="shared" si="4"/>
        <v>0.74666666666666659</v>
      </c>
      <c r="I22">
        <f t="shared" si="5"/>
        <v>0.3366790426768172</v>
      </c>
      <c r="J22">
        <f t="shared" si="6"/>
        <v>0.11222634755893907</v>
      </c>
      <c r="N22">
        <v>0.54639175257731953</v>
      </c>
      <c r="O22">
        <v>0.65</v>
      </c>
      <c r="Q22">
        <v>4.9822064056939501E-2</v>
      </c>
      <c r="R22">
        <v>1</v>
      </c>
      <c r="T22">
        <v>0.69333333333333336</v>
      </c>
      <c r="U22">
        <v>1</v>
      </c>
      <c r="W22">
        <v>3.5398230088495575E-2</v>
      </c>
      <c r="X22">
        <v>0.46</v>
      </c>
      <c r="Z22">
        <v>0.14141414141414144</v>
      </c>
      <c r="AA22">
        <v>0.53333333333333333</v>
      </c>
      <c r="AC22">
        <v>1</v>
      </c>
      <c r="AD22">
        <v>1</v>
      </c>
      <c r="AF22">
        <v>4.3165467625899276E-2</v>
      </c>
      <c r="AG22">
        <v>1</v>
      </c>
      <c r="AI22">
        <v>3.6900369003690037E-2</v>
      </c>
      <c r="AJ22">
        <v>7.6666666666666661E-2</v>
      </c>
      <c r="AL22">
        <v>0.95333333333333337</v>
      </c>
      <c r="AM22">
        <v>1</v>
      </c>
    </row>
    <row r="23" spans="1:39" s="3" customFormat="1">
      <c r="A23" s="3" t="s">
        <v>894</v>
      </c>
      <c r="B23">
        <f t="shared" si="0"/>
        <v>0.16666666666666666</v>
      </c>
      <c r="C23" s="3">
        <v>10</v>
      </c>
      <c r="D23">
        <f t="shared" si="1"/>
        <v>0.59885941972639123</v>
      </c>
      <c r="E23">
        <f t="shared" si="2"/>
        <v>0.38789118102538955</v>
      </c>
      <c r="F23">
        <f t="shared" si="3"/>
        <v>0.12929706034179653</v>
      </c>
      <c r="H23">
        <f t="shared" si="4"/>
        <v>0.58251467107609511</v>
      </c>
      <c r="I23">
        <f t="shared" si="5"/>
        <v>0.45616712174870949</v>
      </c>
      <c r="J23">
        <f t="shared" si="6"/>
        <v>0.15205570724956982</v>
      </c>
      <c r="N23">
        <v>0.97324414715719065</v>
      </c>
      <c r="O23">
        <v>0.9464882943143812</v>
      </c>
      <c r="Q23">
        <v>0.92976588628762535</v>
      </c>
      <c r="R23">
        <v>0</v>
      </c>
      <c r="T23">
        <v>0.56856187290969906</v>
      </c>
      <c r="U23">
        <v>1</v>
      </c>
      <c r="W23">
        <v>0.53511705685618727</v>
      </c>
      <c r="X23">
        <v>3.6912751677852351E-2</v>
      </c>
      <c r="Z23">
        <v>0.38255033557046986</v>
      </c>
      <c r="AA23">
        <v>0.51006711409395977</v>
      </c>
      <c r="AC23">
        <v>1</v>
      </c>
      <c r="AD23">
        <v>0.74916387959866215</v>
      </c>
      <c r="AF23">
        <v>0</v>
      </c>
      <c r="AG23">
        <v>0</v>
      </c>
      <c r="AI23">
        <v>7.4074074074074084E-2</v>
      </c>
      <c r="AJ23">
        <v>1</v>
      </c>
      <c r="AL23">
        <v>0.9264214046822743</v>
      </c>
      <c r="AM23">
        <v>1</v>
      </c>
    </row>
    <row r="24" spans="1:39">
      <c r="A24" t="s">
        <v>894</v>
      </c>
      <c r="B24">
        <f t="shared" si="0"/>
        <v>0.17499999999999999</v>
      </c>
      <c r="C24">
        <v>10.5</v>
      </c>
      <c r="D24">
        <f t="shared" si="1"/>
        <v>0.47592592592592592</v>
      </c>
      <c r="E24">
        <f t="shared" si="2"/>
        <v>0.33863196089304931</v>
      </c>
      <c r="F24">
        <f t="shared" si="3"/>
        <v>0.1128773202976831</v>
      </c>
      <c r="H24">
        <f t="shared" si="4"/>
        <v>0.47935711666666669</v>
      </c>
      <c r="I24">
        <f t="shared" si="5"/>
        <v>0.39508330184804796</v>
      </c>
      <c r="J24">
        <f t="shared" si="6"/>
        <v>0.13169443394934932</v>
      </c>
      <c r="N24">
        <v>0.40333333333333332</v>
      </c>
      <c r="O24">
        <v>0.7433333333333334</v>
      </c>
      <c r="Q24">
        <v>0.93666666666666676</v>
      </c>
      <c r="R24">
        <v>0.22666666666666666</v>
      </c>
      <c r="T24">
        <v>0.12000000000000001</v>
      </c>
      <c r="U24">
        <v>0.90666666666666662</v>
      </c>
      <c r="W24">
        <v>0.58333333333333337</v>
      </c>
      <c r="X24">
        <v>0</v>
      </c>
      <c r="Z24">
        <v>0.77</v>
      </c>
      <c r="AA24">
        <v>0.21333333333333335</v>
      </c>
      <c r="AC24">
        <v>0.62666666666666671</v>
      </c>
      <c r="AD24">
        <v>0.87666666666666671</v>
      </c>
      <c r="AF24">
        <v>0</v>
      </c>
      <c r="AG24">
        <v>8.3333333333333329E-2</v>
      </c>
      <c r="AI24">
        <v>9.0000000000000011E-2</v>
      </c>
      <c r="AJ24">
        <v>1</v>
      </c>
      <c r="AL24">
        <v>0.75333333333333341</v>
      </c>
      <c r="AM24">
        <v>0.26421404999999998</v>
      </c>
    </row>
    <row r="25" spans="1:39">
      <c r="A25" t="s">
        <v>894</v>
      </c>
      <c r="B25">
        <f t="shared" si="0"/>
        <v>0.18333333333333332</v>
      </c>
      <c r="C25">
        <v>11</v>
      </c>
      <c r="D25">
        <f t="shared" si="1"/>
        <v>0.44555555555555554</v>
      </c>
      <c r="E25">
        <f t="shared" si="2"/>
        <v>0.3166622806713803</v>
      </c>
      <c r="F25">
        <f t="shared" si="3"/>
        <v>0.10555409355712676</v>
      </c>
      <c r="H25">
        <f t="shared" si="4"/>
        <v>0.54518518555555551</v>
      </c>
      <c r="I25">
        <f t="shared" si="5"/>
        <v>0.44140593258786803</v>
      </c>
      <c r="J25">
        <f t="shared" si="6"/>
        <v>0.14713531086262269</v>
      </c>
      <c r="N25">
        <v>0.5</v>
      </c>
      <c r="O25">
        <v>1</v>
      </c>
      <c r="Q25">
        <v>0.80333333333333334</v>
      </c>
      <c r="R25">
        <v>0.21666666666666667</v>
      </c>
      <c r="T25">
        <v>0.57999999999999996</v>
      </c>
      <c r="U25">
        <v>0.9933333333333334</v>
      </c>
      <c r="W25">
        <v>0.30666666666666664</v>
      </c>
      <c r="X25">
        <v>7.3333333333333334E-2</v>
      </c>
      <c r="Z25">
        <v>0.31333333333333335</v>
      </c>
      <c r="AA25">
        <v>0.32666666666666672</v>
      </c>
      <c r="AC25">
        <v>0.49</v>
      </c>
      <c r="AD25">
        <v>1</v>
      </c>
      <c r="AF25">
        <v>0</v>
      </c>
      <c r="AG25">
        <v>0</v>
      </c>
      <c r="AI25">
        <v>5.6666666666666664E-2</v>
      </c>
      <c r="AJ25">
        <v>1</v>
      </c>
      <c r="AL25">
        <v>0.96000000000000008</v>
      </c>
      <c r="AM25">
        <v>0.29666667000000002</v>
      </c>
    </row>
    <row r="26" spans="1:39">
      <c r="A26" t="s">
        <v>894</v>
      </c>
      <c r="B26">
        <f t="shared" si="0"/>
        <v>0.19166666666666668</v>
      </c>
      <c r="C26">
        <v>11.5</v>
      </c>
      <c r="D26">
        <f t="shared" si="1"/>
        <v>0.55740740740740735</v>
      </c>
      <c r="E26">
        <f t="shared" si="2"/>
        <v>0.35644766554377233</v>
      </c>
      <c r="F26">
        <f t="shared" si="3"/>
        <v>0.11881588851459078</v>
      </c>
      <c r="H26">
        <f t="shared" si="4"/>
        <v>0.59296296296296302</v>
      </c>
      <c r="I26">
        <f t="shared" si="5"/>
        <v>0.37250818202961972</v>
      </c>
      <c r="J26">
        <f t="shared" si="6"/>
        <v>0.12416939400987324</v>
      </c>
      <c r="N26">
        <v>0.25666666666666665</v>
      </c>
      <c r="O26">
        <v>0.94333333333333336</v>
      </c>
      <c r="Q26">
        <v>1</v>
      </c>
      <c r="R26">
        <v>0.47</v>
      </c>
      <c r="T26">
        <v>0.66</v>
      </c>
      <c r="U26">
        <v>0.91</v>
      </c>
      <c r="W26">
        <v>0.26333333333333336</v>
      </c>
      <c r="X26">
        <v>0.45333333333333331</v>
      </c>
      <c r="Z26">
        <v>0.79666666666666663</v>
      </c>
      <c r="AA26">
        <v>8.3333333333333329E-2</v>
      </c>
      <c r="AC26">
        <v>0.7566666666666666</v>
      </c>
      <c r="AD26">
        <v>0.8666666666666667</v>
      </c>
      <c r="AF26">
        <v>0</v>
      </c>
      <c r="AG26">
        <v>0</v>
      </c>
      <c r="AI26">
        <v>0.31666666666666665</v>
      </c>
      <c r="AJ26">
        <v>1</v>
      </c>
      <c r="AL26">
        <v>0.96666666666666667</v>
      </c>
      <c r="AM26">
        <v>0.61</v>
      </c>
    </row>
    <row r="27" spans="1:39">
      <c r="A27" t="s">
        <v>894</v>
      </c>
      <c r="B27">
        <f t="shared" si="0"/>
        <v>0.2</v>
      </c>
      <c r="C27" s="19">
        <v>12</v>
      </c>
      <c r="D27">
        <f t="shared" si="1"/>
        <v>0.55259259259259264</v>
      </c>
      <c r="E27">
        <f t="shared" si="2"/>
        <v>0.40423033099190764</v>
      </c>
      <c r="F27">
        <f t="shared" si="3"/>
        <v>0.1347434436639692</v>
      </c>
      <c r="H27">
        <f t="shared" si="4"/>
        <v>0.46925925888888886</v>
      </c>
      <c r="I27">
        <f t="shared" si="5"/>
        <v>0.34009303391603002</v>
      </c>
      <c r="J27">
        <f t="shared" si="6"/>
        <v>0.11336434463867667</v>
      </c>
      <c r="N27">
        <v>0.63</v>
      </c>
      <c r="O27">
        <v>0.82000000000000006</v>
      </c>
      <c r="Q27">
        <v>0.92333333333333334</v>
      </c>
      <c r="R27">
        <v>0.68333333333333335</v>
      </c>
      <c r="T27">
        <v>0</v>
      </c>
      <c r="U27">
        <v>0.60333333333333339</v>
      </c>
      <c r="W27">
        <v>0.66</v>
      </c>
      <c r="X27">
        <v>3.0000000000000002E-2</v>
      </c>
      <c r="Z27">
        <v>0.79333333333333333</v>
      </c>
      <c r="AA27">
        <v>0.44</v>
      </c>
      <c r="AC27">
        <v>1</v>
      </c>
      <c r="AD27">
        <v>1</v>
      </c>
      <c r="AF27">
        <v>0</v>
      </c>
      <c r="AG27">
        <v>0</v>
      </c>
      <c r="AI27">
        <v>0.11333333333333333</v>
      </c>
      <c r="AJ27">
        <v>0.31333333333333335</v>
      </c>
      <c r="AL27">
        <v>0.85333333333333339</v>
      </c>
      <c r="AM27">
        <v>0.33333332999999998</v>
      </c>
    </row>
    <row r="28" spans="1:39">
      <c r="A28" t="s">
        <v>894</v>
      </c>
      <c r="B28">
        <f t="shared" si="0"/>
        <v>0.20833333333333334</v>
      </c>
      <c r="C28">
        <v>12.5</v>
      </c>
      <c r="D28">
        <f t="shared" si="1"/>
        <v>0.66407407407407415</v>
      </c>
      <c r="E28">
        <f t="shared" si="2"/>
        <v>0.3152722711217581</v>
      </c>
      <c r="F28">
        <f t="shared" si="3"/>
        <v>0.10509075704058603</v>
      </c>
      <c r="H28">
        <f t="shared" si="4"/>
        <v>0.53629629666666656</v>
      </c>
      <c r="I28">
        <f t="shared" si="5"/>
        <v>0.37841938928241603</v>
      </c>
      <c r="J28">
        <f t="shared" si="6"/>
        <v>0.126139796427472</v>
      </c>
      <c r="N28">
        <v>0.95</v>
      </c>
      <c r="O28">
        <v>0.77666666666666673</v>
      </c>
      <c r="Q28">
        <v>0.57333333333333336</v>
      </c>
      <c r="R28">
        <v>0.97666666666666668</v>
      </c>
      <c r="T28">
        <v>0.79666666666666663</v>
      </c>
      <c r="U28">
        <v>0.43333333333333335</v>
      </c>
      <c r="W28">
        <v>0.48666666666666664</v>
      </c>
      <c r="X28">
        <v>0.18666666666666665</v>
      </c>
      <c r="Z28">
        <v>0.80666666666666664</v>
      </c>
      <c r="AA28">
        <v>0.66666666666666663</v>
      </c>
      <c r="AC28">
        <v>0.8833333333333333</v>
      </c>
      <c r="AD28">
        <v>1</v>
      </c>
      <c r="AF28">
        <v>0</v>
      </c>
      <c r="AG28">
        <v>0</v>
      </c>
      <c r="AI28">
        <v>0.48000000000000004</v>
      </c>
      <c r="AJ28">
        <v>0.71000000000000008</v>
      </c>
      <c r="AL28">
        <v>1</v>
      </c>
      <c r="AM28">
        <v>7.6666670000000006E-2</v>
      </c>
    </row>
    <row r="29" spans="1:39">
      <c r="A29" t="s">
        <v>894</v>
      </c>
      <c r="B29">
        <f t="shared" si="0"/>
        <v>0.21666666666666667</v>
      </c>
      <c r="C29">
        <v>13</v>
      </c>
      <c r="D29">
        <f t="shared" si="1"/>
        <v>0.59037037037037043</v>
      </c>
      <c r="E29">
        <f t="shared" si="2"/>
        <v>0.33145070206779559</v>
      </c>
      <c r="F29">
        <f t="shared" si="3"/>
        <v>0.11048356735593186</v>
      </c>
      <c r="H29">
        <f t="shared" si="4"/>
        <v>0.61222222185185182</v>
      </c>
      <c r="I29">
        <f t="shared" si="5"/>
        <v>0.29679304477506202</v>
      </c>
      <c r="J29">
        <f t="shared" si="6"/>
        <v>9.8931014925020669E-2</v>
      </c>
      <c r="N29">
        <v>0.56333333333333324</v>
      </c>
      <c r="O29">
        <v>1</v>
      </c>
      <c r="Q29">
        <v>0.96000000000000008</v>
      </c>
      <c r="R29">
        <v>0.87666666666666671</v>
      </c>
      <c r="T29">
        <v>0.56666666666666665</v>
      </c>
      <c r="U29">
        <v>0.81333333333333324</v>
      </c>
      <c r="W29">
        <v>0.56000000000000005</v>
      </c>
      <c r="X29">
        <v>0.57999999999999996</v>
      </c>
      <c r="Z29">
        <v>0.14000000000000001</v>
      </c>
      <c r="AA29">
        <v>0.16666666666666666</v>
      </c>
      <c r="AC29">
        <v>0.84666666666666657</v>
      </c>
      <c r="AD29">
        <v>0.37666666666666671</v>
      </c>
      <c r="AF29">
        <v>0</v>
      </c>
      <c r="AG29">
        <v>0.64</v>
      </c>
      <c r="AI29">
        <v>0.84</v>
      </c>
      <c r="AJ29">
        <v>0.82333333333333336</v>
      </c>
      <c r="AL29">
        <v>0.83666666666666667</v>
      </c>
      <c r="AM29">
        <v>0.23333333000000001</v>
      </c>
    </row>
    <row r="30" spans="1:39">
      <c r="A30" t="s">
        <v>894</v>
      </c>
      <c r="B30">
        <f t="shared" si="0"/>
        <v>0.22500000000000001</v>
      </c>
      <c r="C30">
        <v>13.5</v>
      </c>
      <c r="D30">
        <f t="shared" si="1"/>
        <v>0.52703703703703697</v>
      </c>
      <c r="E30">
        <f t="shared" si="2"/>
        <v>0.38162097413694984</v>
      </c>
      <c r="F30">
        <f t="shared" si="3"/>
        <v>0.12720699137898328</v>
      </c>
      <c r="H30">
        <f t="shared" si="4"/>
        <v>0.5033333333333333</v>
      </c>
      <c r="I30">
        <f t="shared" si="5"/>
        <v>0.42471886126131853</v>
      </c>
      <c r="J30">
        <f t="shared" si="6"/>
        <v>0.14157295375377285</v>
      </c>
      <c r="N30">
        <v>0.10666666666666667</v>
      </c>
      <c r="O30">
        <v>1</v>
      </c>
      <c r="Q30">
        <v>0.94666666666666666</v>
      </c>
      <c r="R30">
        <v>1</v>
      </c>
      <c r="T30">
        <v>0.21</v>
      </c>
      <c r="U30">
        <v>9.3333333333333324E-2</v>
      </c>
      <c r="W30">
        <v>0.47333333333333333</v>
      </c>
      <c r="X30">
        <v>0.38</v>
      </c>
      <c r="Z30">
        <v>0.45333333333333331</v>
      </c>
      <c r="AA30">
        <v>0</v>
      </c>
      <c r="AC30">
        <v>1</v>
      </c>
      <c r="AD30">
        <v>0.37</v>
      </c>
      <c r="AF30">
        <v>0</v>
      </c>
      <c r="AG30">
        <v>0</v>
      </c>
      <c r="AI30">
        <v>0.57999999999999996</v>
      </c>
      <c r="AJ30">
        <v>0.91666666666666663</v>
      </c>
      <c r="AL30">
        <v>0.97333333333333327</v>
      </c>
      <c r="AM30">
        <v>0.77</v>
      </c>
    </row>
    <row r="31" spans="1:39">
      <c r="A31" t="s">
        <v>894</v>
      </c>
      <c r="B31">
        <f t="shared" si="0"/>
        <v>0.23333333333333334</v>
      </c>
      <c r="C31" s="19">
        <v>14</v>
      </c>
      <c r="D31">
        <f t="shared" si="1"/>
        <v>0.52592592592592602</v>
      </c>
      <c r="E31">
        <f t="shared" si="2"/>
        <v>0.41381953184724313</v>
      </c>
      <c r="F31">
        <f t="shared" si="3"/>
        <v>0.13793984394908104</v>
      </c>
      <c r="H31">
        <f t="shared" si="4"/>
        <v>0.52222222222222214</v>
      </c>
      <c r="I31">
        <f t="shared" si="5"/>
        <v>0.36107093793633177</v>
      </c>
      <c r="J31">
        <f t="shared" si="6"/>
        <v>0.12035697931211059</v>
      </c>
      <c r="N31">
        <v>0.69333333333333336</v>
      </c>
      <c r="O31">
        <v>0.77</v>
      </c>
      <c r="Q31">
        <v>0.61</v>
      </c>
      <c r="R31">
        <v>0.72666666666666668</v>
      </c>
      <c r="T31">
        <v>1</v>
      </c>
      <c r="U31">
        <v>0.27666666666666667</v>
      </c>
      <c r="W31">
        <v>0.37333333333333329</v>
      </c>
      <c r="X31">
        <v>0.43</v>
      </c>
      <c r="Z31">
        <v>6.6666666666666666E-2</v>
      </c>
      <c r="AA31">
        <v>3.3333333333333335E-3</v>
      </c>
      <c r="AC31">
        <v>0.92666666666666664</v>
      </c>
      <c r="AD31">
        <v>0.74666666666666659</v>
      </c>
      <c r="AF31">
        <v>0</v>
      </c>
      <c r="AG31">
        <v>0</v>
      </c>
      <c r="AI31">
        <v>6.3333333333333325E-2</v>
      </c>
      <c r="AJ31">
        <v>0.74666666666666659</v>
      </c>
      <c r="AL31">
        <v>1</v>
      </c>
      <c r="AM31">
        <v>1</v>
      </c>
    </row>
    <row r="32" spans="1:39">
      <c r="A32" t="s">
        <v>894</v>
      </c>
      <c r="B32">
        <f t="shared" si="0"/>
        <v>0.24166666666666667</v>
      </c>
      <c r="C32">
        <v>14.5</v>
      </c>
      <c r="D32">
        <f t="shared" si="1"/>
        <v>0.47629629629629622</v>
      </c>
      <c r="E32">
        <f t="shared" si="2"/>
        <v>0.36204835636373084</v>
      </c>
      <c r="F32">
        <f t="shared" si="3"/>
        <v>0.12068278545457695</v>
      </c>
      <c r="H32">
        <f t="shared" si="4"/>
        <v>0.45037037037037042</v>
      </c>
      <c r="I32">
        <f t="shared" si="5"/>
        <v>0.32803050520596244</v>
      </c>
      <c r="J32">
        <f t="shared" si="6"/>
        <v>0.10934350173532081</v>
      </c>
      <c r="N32">
        <v>0.7</v>
      </c>
      <c r="O32">
        <v>0.69333333333333336</v>
      </c>
      <c r="Q32">
        <v>0.73333333333333328</v>
      </c>
      <c r="R32">
        <v>0.77333333333333332</v>
      </c>
      <c r="T32">
        <v>0.82333333333333336</v>
      </c>
      <c r="U32">
        <v>0.39333333333333337</v>
      </c>
      <c r="W32">
        <v>6.6666666666666666E-2</v>
      </c>
      <c r="X32">
        <v>0</v>
      </c>
      <c r="Z32">
        <v>0.19</v>
      </c>
      <c r="AA32">
        <v>0.22333333333333333</v>
      </c>
      <c r="AC32">
        <v>0.91666666666666663</v>
      </c>
      <c r="AD32">
        <v>0.6333333333333333</v>
      </c>
      <c r="AF32">
        <v>0</v>
      </c>
      <c r="AG32">
        <v>0.25666666666666665</v>
      </c>
      <c r="AI32">
        <v>0.69</v>
      </c>
      <c r="AJ32">
        <v>0.12000000000000001</v>
      </c>
      <c r="AL32">
        <v>0.16666666666666666</v>
      </c>
      <c r="AM32">
        <v>0.96</v>
      </c>
    </row>
    <row r="33" spans="1:39">
      <c r="A33" t="s">
        <v>894</v>
      </c>
      <c r="B33">
        <f t="shared" si="0"/>
        <v>0.25</v>
      </c>
      <c r="C33">
        <v>15</v>
      </c>
      <c r="D33">
        <f t="shared" si="1"/>
        <v>0.43111111111111106</v>
      </c>
      <c r="E33">
        <f t="shared" si="2"/>
        <v>0.31240109545973832</v>
      </c>
      <c r="F33">
        <f t="shared" si="3"/>
        <v>0.10413369848657944</v>
      </c>
      <c r="H33">
        <f t="shared" si="4"/>
        <v>0.63518518518518519</v>
      </c>
      <c r="I33">
        <f t="shared" si="5"/>
        <v>0.38331199618555245</v>
      </c>
      <c r="J33">
        <f t="shared" si="6"/>
        <v>0.12777066539518414</v>
      </c>
      <c r="N33">
        <v>0.84</v>
      </c>
      <c r="O33">
        <v>0.90666666666666662</v>
      </c>
      <c r="Q33">
        <v>0.2</v>
      </c>
      <c r="R33">
        <v>0.52</v>
      </c>
      <c r="T33">
        <v>0.78333333333333333</v>
      </c>
      <c r="U33">
        <v>0.85</v>
      </c>
      <c r="W33">
        <v>0.68666666666666676</v>
      </c>
      <c r="X33">
        <v>0.11333333333333333</v>
      </c>
      <c r="Z33">
        <v>0.20333333333333331</v>
      </c>
      <c r="AA33">
        <v>1</v>
      </c>
      <c r="AC33">
        <v>0.59</v>
      </c>
      <c r="AD33">
        <v>0.95</v>
      </c>
      <c r="AF33">
        <v>2.6666666666666668E-2</v>
      </c>
      <c r="AG33">
        <v>0.13666666666666666</v>
      </c>
      <c r="AI33">
        <v>7.3333333333333334E-2</v>
      </c>
      <c r="AJ33">
        <v>0.24000000000000002</v>
      </c>
      <c r="AL33">
        <v>0.47666666666666668</v>
      </c>
      <c r="AM33">
        <v>1</v>
      </c>
    </row>
    <row r="34" spans="1:39">
      <c r="A34" t="s">
        <v>894</v>
      </c>
      <c r="B34">
        <f t="shared" si="0"/>
        <v>0.25833333333333336</v>
      </c>
      <c r="C34">
        <v>15.5</v>
      </c>
      <c r="D34">
        <f t="shared" si="1"/>
        <v>0.48148148148148145</v>
      </c>
      <c r="E34">
        <f t="shared" si="2"/>
        <v>0.44507836735390754</v>
      </c>
      <c r="F34">
        <f t="shared" si="3"/>
        <v>0.14835945578463586</v>
      </c>
      <c r="H34">
        <f t="shared" si="4"/>
        <v>0.61777777814814816</v>
      </c>
      <c r="I34">
        <f t="shared" si="5"/>
        <v>0.29580868475562344</v>
      </c>
      <c r="J34">
        <f t="shared" si="6"/>
        <v>9.8602894918541142E-2</v>
      </c>
      <c r="N34">
        <v>1</v>
      </c>
      <c r="O34">
        <v>1</v>
      </c>
      <c r="Q34">
        <v>0.46666666666666667</v>
      </c>
      <c r="R34">
        <v>0.62333333333333329</v>
      </c>
      <c r="T34">
        <v>1</v>
      </c>
      <c r="U34">
        <v>0.72666666666666668</v>
      </c>
      <c r="W34">
        <v>0</v>
      </c>
      <c r="X34">
        <v>0.57333333333333336</v>
      </c>
      <c r="Z34">
        <v>0.11333333333333333</v>
      </c>
      <c r="AA34">
        <v>0.14333333333333334</v>
      </c>
      <c r="AC34">
        <v>1</v>
      </c>
      <c r="AD34">
        <v>0.91</v>
      </c>
      <c r="AF34">
        <v>0</v>
      </c>
      <c r="AG34">
        <v>0.21666666666666667</v>
      </c>
      <c r="AI34">
        <v>9.6666666666666665E-2</v>
      </c>
      <c r="AJ34">
        <v>0.51</v>
      </c>
      <c r="AL34">
        <v>0.65666666666666662</v>
      </c>
      <c r="AM34">
        <v>0.85666666999999996</v>
      </c>
    </row>
    <row r="35" spans="1:39">
      <c r="A35" t="s">
        <v>894</v>
      </c>
      <c r="B35">
        <f t="shared" si="0"/>
        <v>0.26666666666666666</v>
      </c>
      <c r="C35" s="19">
        <v>16</v>
      </c>
      <c r="D35">
        <f t="shared" si="1"/>
        <v>0.55407407407407405</v>
      </c>
      <c r="E35">
        <f t="shared" si="2"/>
        <v>0.351215262330422</v>
      </c>
      <c r="F35">
        <f t="shared" si="3"/>
        <v>0.11707175411014066</v>
      </c>
      <c r="H35">
        <f t="shared" si="4"/>
        <v>0.48148148111111116</v>
      </c>
      <c r="I35">
        <f t="shared" si="5"/>
        <v>0.36574167787127948</v>
      </c>
      <c r="J35">
        <f t="shared" si="6"/>
        <v>0.12191389262375983</v>
      </c>
      <c r="N35">
        <v>0.92666666666666664</v>
      </c>
      <c r="O35">
        <v>0.87666666666666671</v>
      </c>
      <c r="Q35">
        <v>0.96000000000000008</v>
      </c>
      <c r="R35">
        <v>0.72666666666666668</v>
      </c>
      <c r="T35">
        <v>0.53999999999999992</v>
      </c>
      <c r="U35">
        <v>0.67999999999999994</v>
      </c>
      <c r="W35">
        <v>0.59333333333333338</v>
      </c>
      <c r="X35">
        <v>9.3333333333333324E-2</v>
      </c>
      <c r="Z35">
        <v>0.28000000000000003</v>
      </c>
      <c r="AA35">
        <v>6.6666666666666671E-3</v>
      </c>
      <c r="AC35">
        <v>0.49</v>
      </c>
      <c r="AD35">
        <v>0.40666666666666662</v>
      </c>
      <c r="AF35">
        <v>0</v>
      </c>
      <c r="AG35">
        <v>1.6666666666666666E-2</v>
      </c>
      <c r="AI35">
        <v>0.21666666666666667</v>
      </c>
      <c r="AJ35">
        <v>0.59333333333333338</v>
      </c>
      <c r="AL35">
        <v>0.98</v>
      </c>
      <c r="AM35">
        <v>0.93333332999999996</v>
      </c>
    </row>
    <row r="36" spans="1:39">
      <c r="A36" t="s">
        <v>894</v>
      </c>
      <c r="B36">
        <f t="shared" si="0"/>
        <v>0.27500000000000002</v>
      </c>
      <c r="C36">
        <v>16.5</v>
      </c>
      <c r="D36">
        <f t="shared" si="1"/>
        <v>0.45851851851851855</v>
      </c>
      <c r="E36">
        <f t="shared" si="2"/>
        <v>0.45802750739542297</v>
      </c>
      <c r="F36">
        <f t="shared" si="3"/>
        <v>0.15267583579847432</v>
      </c>
      <c r="H36">
        <f t="shared" si="4"/>
        <v>0.46666666666666667</v>
      </c>
      <c r="I36">
        <f t="shared" si="5"/>
        <v>0.4406087959983449</v>
      </c>
      <c r="J36">
        <f t="shared" si="6"/>
        <v>0.14686959866611496</v>
      </c>
      <c r="N36">
        <v>0.87666666666666671</v>
      </c>
      <c r="O36">
        <v>0.38999999999999996</v>
      </c>
      <c r="Q36">
        <v>0.72666666666666668</v>
      </c>
      <c r="R36">
        <v>0.91666666666666663</v>
      </c>
      <c r="T36">
        <v>0</v>
      </c>
      <c r="U36">
        <v>0</v>
      </c>
      <c r="W36">
        <v>0.52333333333333332</v>
      </c>
      <c r="X36">
        <v>0</v>
      </c>
      <c r="Z36">
        <v>0</v>
      </c>
      <c r="AA36">
        <v>0.2</v>
      </c>
      <c r="AC36">
        <v>1</v>
      </c>
      <c r="AD36">
        <v>1</v>
      </c>
      <c r="AF36">
        <v>0</v>
      </c>
      <c r="AG36">
        <v>0</v>
      </c>
      <c r="AI36">
        <v>0</v>
      </c>
      <c r="AJ36">
        <v>0.69333333333333336</v>
      </c>
      <c r="AL36">
        <v>1</v>
      </c>
      <c r="AM36">
        <v>1</v>
      </c>
    </row>
    <row r="37" spans="1:39">
      <c r="A37" t="s">
        <v>894</v>
      </c>
      <c r="B37">
        <f t="shared" si="0"/>
        <v>0.28333333333333333</v>
      </c>
      <c r="C37">
        <v>17</v>
      </c>
      <c r="D37">
        <f t="shared" si="1"/>
        <v>0.45185185185185184</v>
      </c>
      <c r="E37">
        <f t="shared" si="2"/>
        <v>0.41219639032569277</v>
      </c>
      <c r="F37">
        <f t="shared" si="3"/>
        <v>0.13739879677523092</v>
      </c>
      <c r="H37">
        <f t="shared" si="4"/>
        <v>0.40925925888888887</v>
      </c>
      <c r="I37">
        <f t="shared" si="5"/>
        <v>0.42127049139924982</v>
      </c>
      <c r="J37">
        <f t="shared" si="6"/>
        <v>0.14042349713308327</v>
      </c>
      <c r="N37">
        <v>0.17333333333333334</v>
      </c>
      <c r="O37">
        <v>0.63</v>
      </c>
      <c r="Q37">
        <v>0.76333333333333331</v>
      </c>
      <c r="R37">
        <v>1</v>
      </c>
      <c r="T37">
        <v>0</v>
      </c>
      <c r="U37">
        <v>8.666666666666667E-2</v>
      </c>
      <c r="W37">
        <v>0.56666666666666665</v>
      </c>
      <c r="X37">
        <v>0.19666666666666668</v>
      </c>
      <c r="Z37">
        <v>0.51</v>
      </c>
      <c r="AA37">
        <v>5.3333333333333337E-2</v>
      </c>
      <c r="AC37">
        <v>1</v>
      </c>
      <c r="AD37">
        <v>1</v>
      </c>
      <c r="AF37">
        <v>0</v>
      </c>
      <c r="AG37">
        <v>0</v>
      </c>
      <c r="AI37">
        <v>5.3333333333333337E-2</v>
      </c>
      <c r="AJ37">
        <v>2.3333333333333331E-2</v>
      </c>
      <c r="AL37">
        <v>1</v>
      </c>
      <c r="AM37">
        <v>0.69333332999999997</v>
      </c>
    </row>
    <row r="38" spans="1:39">
      <c r="A38" t="s">
        <v>894</v>
      </c>
      <c r="B38">
        <f t="shared" si="0"/>
        <v>0.29166666666666669</v>
      </c>
      <c r="C38">
        <v>17.5</v>
      </c>
      <c r="D38">
        <f t="shared" si="1"/>
        <v>0.52481481481481485</v>
      </c>
      <c r="E38">
        <f t="shared" si="2"/>
        <v>0.42634138352808532</v>
      </c>
      <c r="F38">
        <f t="shared" si="3"/>
        <v>0.14211379450936176</v>
      </c>
      <c r="H38">
        <f t="shared" si="4"/>
        <v>0.3432515797089063</v>
      </c>
      <c r="I38">
        <f t="shared" si="5"/>
        <v>0.34062485609091109</v>
      </c>
      <c r="J38">
        <f t="shared" si="6"/>
        <v>0.11354161869697037</v>
      </c>
      <c r="N38">
        <v>0.82666666666666666</v>
      </c>
      <c r="O38">
        <v>0.16333333333333336</v>
      </c>
      <c r="Q38">
        <v>0.82666666666666666</v>
      </c>
      <c r="R38">
        <v>0.77926421404682278</v>
      </c>
      <c r="T38">
        <v>0</v>
      </c>
      <c r="U38">
        <v>0.40666666666666662</v>
      </c>
      <c r="W38">
        <v>0.23</v>
      </c>
      <c r="X38">
        <v>0.25</v>
      </c>
      <c r="Z38">
        <v>0.13666666666666666</v>
      </c>
      <c r="AA38">
        <v>3.0000000000000002E-2</v>
      </c>
      <c r="AC38">
        <v>1</v>
      </c>
      <c r="AD38">
        <v>0.90333333333333343</v>
      </c>
      <c r="AF38">
        <v>0</v>
      </c>
      <c r="AG38">
        <v>0</v>
      </c>
      <c r="AI38">
        <v>0.70333333333333337</v>
      </c>
      <c r="AJ38">
        <v>0</v>
      </c>
      <c r="AL38">
        <v>1</v>
      </c>
      <c r="AM38">
        <v>0.55666667000000003</v>
      </c>
    </row>
    <row r="39" spans="1:39">
      <c r="A39" t="s">
        <v>894</v>
      </c>
      <c r="B39">
        <f t="shared" si="0"/>
        <v>0.3</v>
      </c>
      <c r="C39" s="19">
        <v>18</v>
      </c>
      <c r="D39">
        <f t="shared" si="1"/>
        <v>0.44555555555555554</v>
      </c>
      <c r="E39">
        <f t="shared" si="2"/>
        <v>0.44556456072916956</v>
      </c>
      <c r="F39">
        <f t="shared" si="3"/>
        <v>0.14852152024305651</v>
      </c>
      <c r="H39">
        <f t="shared" si="4"/>
        <v>0.45814814777777774</v>
      </c>
      <c r="I39">
        <f t="shared" si="5"/>
        <v>0.41479617139209868</v>
      </c>
      <c r="J39">
        <f t="shared" si="6"/>
        <v>0.13826539046403288</v>
      </c>
      <c r="N39">
        <v>0.92333333333333334</v>
      </c>
      <c r="O39">
        <v>0.57333333333333336</v>
      </c>
      <c r="Q39">
        <v>0.85666666666666669</v>
      </c>
      <c r="R39">
        <v>0.77333333333333332</v>
      </c>
      <c r="T39">
        <v>0</v>
      </c>
      <c r="U39">
        <v>0.67</v>
      </c>
      <c r="W39">
        <v>0</v>
      </c>
      <c r="X39">
        <v>0</v>
      </c>
      <c r="Z39">
        <v>0.31666666666666665</v>
      </c>
      <c r="AA39">
        <v>4.3333333333333335E-2</v>
      </c>
      <c r="AC39">
        <v>0.97333333333333327</v>
      </c>
      <c r="AD39">
        <v>1</v>
      </c>
      <c r="AF39">
        <v>0</v>
      </c>
      <c r="AG39">
        <v>0</v>
      </c>
      <c r="AI39">
        <v>8.3333333333333329E-2</v>
      </c>
      <c r="AJ39">
        <v>0.13</v>
      </c>
      <c r="AL39">
        <v>0.85666666666666669</v>
      </c>
      <c r="AM39">
        <v>0.93333332999999996</v>
      </c>
    </row>
    <row r="40" spans="1:39">
      <c r="A40" t="s">
        <v>894</v>
      </c>
      <c r="B40">
        <f t="shared" si="0"/>
        <v>0.30833333333333335</v>
      </c>
      <c r="C40">
        <v>18.5</v>
      </c>
      <c r="D40">
        <f t="shared" si="1"/>
        <v>0.4811111111111111</v>
      </c>
      <c r="E40">
        <f t="shared" si="2"/>
        <v>0.35961012839524487</v>
      </c>
      <c r="F40">
        <f t="shared" si="3"/>
        <v>0.11987004279841496</v>
      </c>
      <c r="H40">
        <f t="shared" si="4"/>
        <v>0.48037037037037034</v>
      </c>
      <c r="I40">
        <f t="shared" si="5"/>
        <v>0.36314002672845874</v>
      </c>
      <c r="J40">
        <f t="shared" si="6"/>
        <v>0.12104667557615291</v>
      </c>
      <c r="N40">
        <v>1</v>
      </c>
      <c r="O40">
        <v>0.94666666666666666</v>
      </c>
      <c r="Q40">
        <v>0.78999999999999992</v>
      </c>
      <c r="R40">
        <v>0.42666666666666669</v>
      </c>
      <c r="T40">
        <v>6.0000000000000005E-2</v>
      </c>
      <c r="U40">
        <v>0.6333333333333333</v>
      </c>
      <c r="W40">
        <v>0.38999999999999996</v>
      </c>
      <c r="X40">
        <v>0.62333333333333329</v>
      </c>
      <c r="Z40">
        <v>0.37333333333333329</v>
      </c>
      <c r="AA40">
        <v>0.20666666666666667</v>
      </c>
      <c r="AC40">
        <v>0.69333333333333336</v>
      </c>
      <c r="AD40">
        <v>1</v>
      </c>
      <c r="AF40">
        <v>0</v>
      </c>
      <c r="AG40">
        <v>0</v>
      </c>
      <c r="AI40">
        <v>0.2</v>
      </c>
      <c r="AJ40">
        <v>1.6666666666666666E-2</v>
      </c>
      <c r="AL40">
        <v>0.82333333333333336</v>
      </c>
      <c r="AM40">
        <v>0.47</v>
      </c>
    </row>
    <row r="41" spans="1:39">
      <c r="A41" t="s">
        <v>894</v>
      </c>
      <c r="B41">
        <f t="shared" si="0"/>
        <v>0.31666666666666665</v>
      </c>
      <c r="C41">
        <v>19</v>
      </c>
      <c r="D41">
        <f t="shared" si="1"/>
        <v>0.55333333333333334</v>
      </c>
      <c r="E41">
        <f t="shared" si="2"/>
        <v>0.30536862969204931</v>
      </c>
      <c r="F41">
        <f t="shared" si="3"/>
        <v>0.10178954323068311</v>
      </c>
      <c r="H41">
        <f t="shared" si="4"/>
        <v>0.53418803455840447</v>
      </c>
      <c r="I41">
        <f t="shared" si="5"/>
        <v>0.44593792710206287</v>
      </c>
      <c r="J41">
        <f t="shared" si="6"/>
        <v>0.14864597570068763</v>
      </c>
      <c r="N41">
        <v>1</v>
      </c>
      <c r="O41">
        <v>1</v>
      </c>
      <c r="Q41">
        <v>0.83333333333333337</v>
      </c>
      <c r="R41">
        <v>0.96000000000000008</v>
      </c>
      <c r="T41">
        <v>0.16999999999999998</v>
      </c>
      <c r="U41">
        <v>0.30769230769230771</v>
      </c>
      <c r="W41">
        <v>0.54333333333333333</v>
      </c>
      <c r="X41">
        <v>0.05</v>
      </c>
      <c r="Z41">
        <v>0.46666666666666667</v>
      </c>
      <c r="AA41">
        <v>0.39333333333333337</v>
      </c>
      <c r="AC41">
        <v>0.94</v>
      </c>
      <c r="AD41">
        <v>1</v>
      </c>
      <c r="AF41">
        <v>0.28666666666666668</v>
      </c>
      <c r="AG41">
        <v>0</v>
      </c>
      <c r="AI41">
        <v>0.25666666666666665</v>
      </c>
      <c r="AJ41">
        <v>0.11</v>
      </c>
      <c r="AL41">
        <v>0.48333333333333334</v>
      </c>
      <c r="AM41">
        <v>0.98666666999999997</v>
      </c>
    </row>
    <row r="42" spans="1:39">
      <c r="A42" t="s">
        <v>894</v>
      </c>
      <c r="B42">
        <f t="shared" si="0"/>
        <v>0.32500000000000001</v>
      </c>
      <c r="C42">
        <v>19.5</v>
      </c>
      <c r="D42">
        <f t="shared" si="1"/>
        <v>0.39629629629629631</v>
      </c>
      <c r="E42">
        <f t="shared" si="2"/>
        <v>0.33501428014524176</v>
      </c>
      <c r="F42">
        <f t="shared" si="3"/>
        <v>0.11167142671508058</v>
      </c>
      <c r="H42">
        <f t="shared" si="4"/>
        <v>0.44703703666666667</v>
      </c>
      <c r="I42">
        <f t="shared" si="5"/>
        <v>0.40354486290441505</v>
      </c>
      <c r="J42">
        <f t="shared" si="6"/>
        <v>0.13451495430147167</v>
      </c>
      <c r="N42">
        <v>0.94666666666666666</v>
      </c>
      <c r="O42">
        <v>0.53999999999999992</v>
      </c>
      <c r="Q42">
        <v>0.62</v>
      </c>
      <c r="R42">
        <v>0.85</v>
      </c>
      <c r="T42">
        <v>0</v>
      </c>
      <c r="U42">
        <v>0.21333333333333335</v>
      </c>
      <c r="W42">
        <v>0.73</v>
      </c>
      <c r="X42">
        <v>0</v>
      </c>
      <c r="Z42">
        <v>0.26999999999999996</v>
      </c>
      <c r="AA42">
        <v>0.37666666666666671</v>
      </c>
      <c r="AC42">
        <v>0.56333333333333324</v>
      </c>
      <c r="AD42">
        <v>1</v>
      </c>
      <c r="AF42">
        <v>0</v>
      </c>
      <c r="AG42">
        <v>0</v>
      </c>
      <c r="AI42">
        <v>0.29666666666666669</v>
      </c>
      <c r="AJ42">
        <v>0.1</v>
      </c>
      <c r="AL42">
        <v>0.14000000000000001</v>
      </c>
      <c r="AM42">
        <v>0.94333332999999997</v>
      </c>
    </row>
    <row r="43" spans="1:39">
      <c r="A43" t="s">
        <v>894</v>
      </c>
      <c r="B43">
        <f t="shared" si="0"/>
        <v>0.33333333333333331</v>
      </c>
      <c r="C43" s="19">
        <v>20</v>
      </c>
      <c r="D43">
        <f t="shared" si="1"/>
        <v>0.26296296296296295</v>
      </c>
      <c r="E43">
        <f t="shared" si="2"/>
        <v>0.32889311183475051</v>
      </c>
      <c r="F43">
        <f t="shared" si="3"/>
        <v>0.10963103727825017</v>
      </c>
      <c r="H43">
        <f t="shared" si="4"/>
        <v>0.52703703666666668</v>
      </c>
      <c r="I43">
        <f t="shared" si="5"/>
        <v>0.36489132444756578</v>
      </c>
      <c r="J43">
        <f t="shared" si="6"/>
        <v>0.12163044148252193</v>
      </c>
      <c r="N43">
        <v>1</v>
      </c>
      <c r="O43">
        <v>0.69</v>
      </c>
      <c r="Q43">
        <v>0</v>
      </c>
      <c r="R43">
        <v>0.73</v>
      </c>
      <c r="T43">
        <v>0</v>
      </c>
      <c r="U43">
        <v>0.39666666666666667</v>
      </c>
      <c r="W43">
        <v>0.48000000000000004</v>
      </c>
      <c r="X43">
        <v>0.57666666666666666</v>
      </c>
      <c r="Z43">
        <v>0.3</v>
      </c>
      <c r="AA43">
        <v>0.39666666666666667</v>
      </c>
      <c r="AC43">
        <v>0.35</v>
      </c>
      <c r="AD43">
        <v>1</v>
      </c>
      <c r="AF43">
        <v>0</v>
      </c>
      <c r="AG43">
        <v>0</v>
      </c>
      <c r="AI43">
        <v>2.6666666666666668E-2</v>
      </c>
      <c r="AJ43">
        <v>0</v>
      </c>
      <c r="AL43">
        <v>0.21</v>
      </c>
      <c r="AM43">
        <v>0.95333332999999998</v>
      </c>
    </row>
    <row r="44" spans="1:39">
      <c r="A44" t="s">
        <v>894</v>
      </c>
      <c r="B44">
        <f t="shared" si="0"/>
        <v>0.34166666666666667</v>
      </c>
      <c r="C44">
        <v>20.5</v>
      </c>
      <c r="D44">
        <f t="shared" si="1"/>
        <v>0.31967298402081012</v>
      </c>
      <c r="E44">
        <f t="shared" si="2"/>
        <v>0.32336478830008364</v>
      </c>
      <c r="F44">
        <f t="shared" si="3"/>
        <v>0.10778826276669455</v>
      </c>
      <c r="H44">
        <f t="shared" si="4"/>
        <v>0.50629629592592584</v>
      </c>
      <c r="I44">
        <f t="shared" si="5"/>
        <v>0.32203538651457647</v>
      </c>
      <c r="J44">
        <f t="shared" si="6"/>
        <v>0.10734512883819215</v>
      </c>
      <c r="N44">
        <v>1</v>
      </c>
      <c r="O44">
        <v>0.26666666666666666</v>
      </c>
      <c r="Q44">
        <v>0.11705685618729098</v>
      </c>
      <c r="R44">
        <v>0.97000000000000008</v>
      </c>
      <c r="T44">
        <v>0</v>
      </c>
      <c r="U44">
        <v>0.40333333333333332</v>
      </c>
      <c r="W44">
        <v>0.24333333333333332</v>
      </c>
      <c r="X44">
        <v>0.71666666666666667</v>
      </c>
      <c r="Z44">
        <v>0.17333333333333334</v>
      </c>
      <c r="AA44">
        <v>0.37333333333333329</v>
      </c>
      <c r="AC44">
        <v>0.58333333333333337</v>
      </c>
      <c r="AD44">
        <v>1</v>
      </c>
      <c r="AF44">
        <v>0.26999999999999996</v>
      </c>
      <c r="AG44">
        <v>5.6666666666666664E-2</v>
      </c>
      <c r="AI44">
        <v>0</v>
      </c>
      <c r="AJ44">
        <v>0.31666666666666665</v>
      </c>
      <c r="AL44">
        <v>0.49</v>
      </c>
      <c r="AM44">
        <v>0.45333332999999998</v>
      </c>
    </row>
    <row r="45" spans="1:39">
      <c r="A45" t="s">
        <v>894</v>
      </c>
      <c r="B45">
        <f t="shared" si="0"/>
        <v>0.35</v>
      </c>
      <c r="C45">
        <v>21</v>
      </c>
      <c r="D45">
        <f t="shared" si="1"/>
        <v>0.45037037037037031</v>
      </c>
      <c r="E45">
        <f t="shared" si="2"/>
        <v>0.42794224832474143</v>
      </c>
      <c r="F45">
        <f t="shared" si="3"/>
        <v>0.14264741610824713</v>
      </c>
      <c r="H45">
        <f t="shared" si="4"/>
        <v>0.54074074074074074</v>
      </c>
      <c r="I45">
        <f t="shared" si="5"/>
        <v>0.34460435356191765</v>
      </c>
      <c r="J45">
        <f t="shared" si="6"/>
        <v>0.11486811785397255</v>
      </c>
      <c r="N45">
        <v>0.87666666666666671</v>
      </c>
      <c r="O45">
        <v>0.70666666666666667</v>
      </c>
      <c r="Q45">
        <v>0.25666666666666665</v>
      </c>
      <c r="R45">
        <v>0.56666666666666665</v>
      </c>
      <c r="T45">
        <v>6.0000000000000005E-2</v>
      </c>
      <c r="U45">
        <v>0.81</v>
      </c>
      <c r="W45">
        <v>0.92</v>
      </c>
      <c r="X45">
        <v>0.92666666666666664</v>
      </c>
      <c r="Z45">
        <v>0.18333333333333332</v>
      </c>
      <c r="AA45">
        <v>0.49333333333333335</v>
      </c>
      <c r="AC45">
        <v>0.7566666666666666</v>
      </c>
      <c r="AD45">
        <v>0.96000000000000008</v>
      </c>
      <c r="AF45">
        <v>0</v>
      </c>
      <c r="AG45">
        <v>0</v>
      </c>
      <c r="AI45">
        <v>0</v>
      </c>
      <c r="AJ45">
        <v>0.20333333333333331</v>
      </c>
      <c r="AL45">
        <v>1</v>
      </c>
      <c r="AM45">
        <v>0.2</v>
      </c>
    </row>
    <row r="46" spans="1:39">
      <c r="A46" t="s">
        <v>894</v>
      </c>
      <c r="B46">
        <f t="shared" si="0"/>
        <v>0.35833333333333334</v>
      </c>
      <c r="C46">
        <v>21.5</v>
      </c>
      <c r="D46">
        <f t="shared" si="1"/>
        <v>0.38222222222222219</v>
      </c>
      <c r="E46">
        <f t="shared" si="2"/>
        <v>0.33343331833783174</v>
      </c>
      <c r="F46">
        <f t="shared" si="3"/>
        <v>0.11114443944594392</v>
      </c>
      <c r="H46">
        <f t="shared" si="4"/>
        <v>0.61481481518518522</v>
      </c>
      <c r="I46">
        <f t="shared" si="5"/>
        <v>0.30588719390245583</v>
      </c>
      <c r="J46">
        <f t="shared" si="6"/>
        <v>0.10196239796748528</v>
      </c>
      <c r="N46">
        <v>1</v>
      </c>
      <c r="O46">
        <v>0.92333333333333334</v>
      </c>
      <c r="Q46">
        <v>0.19</v>
      </c>
      <c r="R46">
        <v>0.32</v>
      </c>
      <c r="T46">
        <v>0</v>
      </c>
      <c r="U46">
        <v>1</v>
      </c>
      <c r="W46">
        <v>0.77666666666666673</v>
      </c>
      <c r="X46">
        <v>0.56666666666666665</v>
      </c>
      <c r="Z46">
        <v>0.47</v>
      </c>
      <c r="AA46">
        <v>0.62</v>
      </c>
      <c r="AC46">
        <v>0.39666666666666667</v>
      </c>
      <c r="AD46">
        <v>0.77999999999999992</v>
      </c>
      <c r="AF46">
        <v>0</v>
      </c>
      <c r="AG46">
        <v>0</v>
      </c>
      <c r="AI46">
        <v>0.26666666666666666</v>
      </c>
      <c r="AJ46">
        <v>0.60666666666666669</v>
      </c>
      <c r="AL46">
        <v>0.33999999999999997</v>
      </c>
      <c r="AM46">
        <v>0.71666666999999995</v>
      </c>
    </row>
    <row r="47" spans="1:39">
      <c r="A47" t="s">
        <v>894</v>
      </c>
      <c r="B47">
        <f t="shared" si="0"/>
        <v>0.36666666666666664</v>
      </c>
      <c r="C47" s="19">
        <v>22</v>
      </c>
      <c r="D47">
        <f t="shared" si="1"/>
        <v>0.47962962962962963</v>
      </c>
      <c r="E47">
        <f t="shared" si="2"/>
        <v>0.2924344392074365</v>
      </c>
      <c r="F47">
        <f t="shared" si="3"/>
        <v>9.747814640247883E-2</v>
      </c>
      <c r="H47">
        <f t="shared" si="4"/>
        <v>0.5470370370370371</v>
      </c>
      <c r="I47">
        <f t="shared" si="5"/>
        <v>0.34190822535864968</v>
      </c>
      <c r="J47">
        <f t="shared" si="6"/>
        <v>0.11396940845288323</v>
      </c>
      <c r="N47">
        <v>1</v>
      </c>
      <c r="O47">
        <v>0.7566666666666666</v>
      </c>
      <c r="Q47">
        <v>0.76</v>
      </c>
      <c r="R47">
        <v>0.52666666666666673</v>
      </c>
      <c r="T47">
        <v>0.25666666666666665</v>
      </c>
      <c r="U47">
        <v>0.59666666666666657</v>
      </c>
      <c r="W47">
        <v>0.18000000000000002</v>
      </c>
      <c r="X47">
        <v>0.37666666666666671</v>
      </c>
      <c r="Z47">
        <v>0.48333333333333334</v>
      </c>
      <c r="AA47">
        <v>0.66666666666666663</v>
      </c>
      <c r="AC47">
        <v>0.71333333333333326</v>
      </c>
      <c r="AD47">
        <v>0.91</v>
      </c>
      <c r="AF47">
        <v>0.18333333333333332</v>
      </c>
      <c r="AG47">
        <v>0</v>
      </c>
      <c r="AI47">
        <v>0.25</v>
      </c>
      <c r="AJ47">
        <v>9.0000000000000011E-2</v>
      </c>
      <c r="AL47">
        <v>0.49</v>
      </c>
      <c r="AM47">
        <v>1</v>
      </c>
    </row>
    <row r="48" spans="1:39">
      <c r="A48" t="s">
        <v>894</v>
      </c>
      <c r="B48">
        <f t="shared" si="0"/>
        <v>0.375</v>
      </c>
      <c r="C48">
        <v>22.5</v>
      </c>
      <c r="D48">
        <f t="shared" si="1"/>
        <v>0.35962962962962958</v>
      </c>
      <c r="E48">
        <f t="shared" si="2"/>
        <v>0.30679999114716622</v>
      </c>
      <c r="F48">
        <f t="shared" si="3"/>
        <v>0.10226666371572207</v>
      </c>
      <c r="H48">
        <f t="shared" si="4"/>
        <v>0.52481481518518514</v>
      </c>
      <c r="I48">
        <f t="shared" si="5"/>
        <v>0.42386813739543361</v>
      </c>
      <c r="J48">
        <f t="shared" si="6"/>
        <v>0.14128937913181119</v>
      </c>
      <c r="N48">
        <v>1</v>
      </c>
      <c r="O48">
        <v>0.82666666666666666</v>
      </c>
      <c r="Q48">
        <v>0.2</v>
      </c>
      <c r="R48">
        <v>1</v>
      </c>
      <c r="T48">
        <v>0.24000000000000002</v>
      </c>
      <c r="U48">
        <v>0.59333333333333338</v>
      </c>
      <c r="W48">
        <v>0.23333333333333334</v>
      </c>
      <c r="X48">
        <v>0.15</v>
      </c>
      <c r="Z48">
        <v>0.63666666666666671</v>
      </c>
      <c r="AA48">
        <v>0.19333333333333333</v>
      </c>
      <c r="AC48">
        <v>0.53</v>
      </c>
      <c r="AD48">
        <v>0.94</v>
      </c>
      <c r="AF48">
        <v>0</v>
      </c>
      <c r="AG48">
        <v>5.3333333333333337E-2</v>
      </c>
      <c r="AI48">
        <v>0.19333333333333333</v>
      </c>
      <c r="AJ48">
        <v>0</v>
      </c>
      <c r="AL48">
        <v>0.20333333333333331</v>
      </c>
      <c r="AM48">
        <v>0.96666666999999995</v>
      </c>
    </row>
    <row r="49" spans="1:39">
      <c r="A49" t="s">
        <v>894</v>
      </c>
      <c r="B49">
        <f t="shared" si="0"/>
        <v>0.38333333333333336</v>
      </c>
      <c r="C49">
        <v>23</v>
      </c>
      <c r="D49">
        <f t="shared" si="1"/>
        <v>0.40962962962962962</v>
      </c>
      <c r="E49">
        <f t="shared" si="2"/>
        <v>0.38691602751201581</v>
      </c>
      <c r="F49">
        <f t="shared" si="3"/>
        <v>0.12897200917067195</v>
      </c>
      <c r="H49">
        <f t="shared" si="4"/>
        <v>0.54888888851851858</v>
      </c>
      <c r="I49">
        <f t="shared" si="5"/>
        <v>0.34924919468477361</v>
      </c>
      <c r="J49">
        <f t="shared" si="6"/>
        <v>0.11641639822825788</v>
      </c>
      <c r="N49">
        <v>0.93333333333333335</v>
      </c>
      <c r="O49">
        <v>1</v>
      </c>
      <c r="Q49">
        <v>0</v>
      </c>
      <c r="R49">
        <v>0.62666666666666671</v>
      </c>
      <c r="T49">
        <v>0.35333333333333333</v>
      </c>
      <c r="U49">
        <v>0.56000000000000005</v>
      </c>
      <c r="W49">
        <v>0.44</v>
      </c>
      <c r="X49">
        <v>0.62</v>
      </c>
      <c r="Z49">
        <v>8.666666666666667E-2</v>
      </c>
      <c r="AA49">
        <v>0.52666666666666673</v>
      </c>
      <c r="AC49">
        <v>0.92333333333333334</v>
      </c>
      <c r="AD49">
        <v>1</v>
      </c>
      <c r="AF49">
        <v>0</v>
      </c>
      <c r="AG49">
        <v>0</v>
      </c>
      <c r="AI49">
        <v>0.15333333333333332</v>
      </c>
      <c r="AJ49">
        <v>4.3333333333333335E-2</v>
      </c>
      <c r="AL49">
        <v>0.79666666666666663</v>
      </c>
      <c r="AM49">
        <v>0.56333332999999997</v>
      </c>
    </row>
    <row r="50" spans="1:39">
      <c r="A50" t="s">
        <v>894</v>
      </c>
      <c r="B50">
        <f t="shared" si="0"/>
        <v>0.39166666666666666</v>
      </c>
      <c r="C50">
        <v>23.5</v>
      </c>
      <c r="D50">
        <f t="shared" si="1"/>
        <v>0.46370370370370373</v>
      </c>
      <c r="E50">
        <f t="shared" si="2"/>
        <v>0.37562704776459532</v>
      </c>
      <c r="F50">
        <f t="shared" si="3"/>
        <v>0.12520901592153177</v>
      </c>
      <c r="H50">
        <f t="shared" si="4"/>
        <v>0.43379152348224509</v>
      </c>
      <c r="I50">
        <f t="shared" si="5"/>
        <v>0.42401958810106599</v>
      </c>
      <c r="J50">
        <f t="shared" si="6"/>
        <v>0.14133986270035534</v>
      </c>
      <c r="N50">
        <v>1</v>
      </c>
      <c r="O50">
        <v>1</v>
      </c>
      <c r="Q50">
        <v>0</v>
      </c>
      <c r="R50">
        <v>0.16999999999999998</v>
      </c>
      <c r="T50">
        <v>0.77</v>
      </c>
      <c r="U50">
        <v>0.53333333333333333</v>
      </c>
      <c r="W50">
        <v>0.5</v>
      </c>
      <c r="X50">
        <v>0.8833333333333333</v>
      </c>
      <c r="Z50">
        <v>0.55000000000000004</v>
      </c>
      <c r="AA50">
        <v>0.05</v>
      </c>
      <c r="AC50">
        <v>0.3</v>
      </c>
      <c r="AD50">
        <v>1</v>
      </c>
      <c r="AF50">
        <v>0</v>
      </c>
      <c r="AG50">
        <v>0</v>
      </c>
      <c r="AI50">
        <v>0.15666666666666668</v>
      </c>
      <c r="AJ50">
        <v>0.1374570446735395</v>
      </c>
      <c r="AL50">
        <v>0.89666666666666661</v>
      </c>
      <c r="AM50">
        <v>0.13</v>
      </c>
    </row>
    <row r="51" spans="1:39">
      <c r="A51" t="s">
        <v>894</v>
      </c>
      <c r="B51">
        <f t="shared" si="0"/>
        <v>0.4</v>
      </c>
      <c r="C51" s="19">
        <v>24</v>
      </c>
      <c r="D51">
        <f t="shared" si="1"/>
        <v>0.36148148148148151</v>
      </c>
      <c r="E51">
        <f t="shared" si="2"/>
        <v>0.22441350171744662</v>
      </c>
      <c r="F51">
        <f t="shared" si="3"/>
        <v>7.480450057248221E-2</v>
      </c>
      <c r="H51">
        <f t="shared" si="4"/>
        <v>0.31595585484474376</v>
      </c>
      <c r="I51">
        <f t="shared" si="5"/>
        <v>0.40520176435935995</v>
      </c>
      <c r="J51">
        <f t="shared" si="6"/>
        <v>0.13506725478645332</v>
      </c>
      <c r="N51">
        <v>0.30333333333333334</v>
      </c>
      <c r="O51">
        <v>0.83</v>
      </c>
      <c r="Q51">
        <v>8.3333333333333329E-2</v>
      </c>
      <c r="R51">
        <v>0.62666666666666671</v>
      </c>
      <c r="T51">
        <v>0.5033333333333333</v>
      </c>
      <c r="U51">
        <v>2.3333333333333331E-2</v>
      </c>
      <c r="W51">
        <v>0.51</v>
      </c>
      <c r="X51">
        <v>3.3333333333333335E-3</v>
      </c>
      <c r="Z51">
        <v>0.25</v>
      </c>
      <c r="AA51">
        <v>0</v>
      </c>
      <c r="AC51">
        <v>0.36333333333333334</v>
      </c>
      <c r="AD51">
        <v>1</v>
      </c>
      <c r="AF51">
        <v>0</v>
      </c>
      <c r="AG51">
        <v>0</v>
      </c>
      <c r="AI51">
        <v>0.57999999999999996</v>
      </c>
      <c r="AJ51">
        <v>0.36026936026936024</v>
      </c>
      <c r="AL51">
        <v>0.66</v>
      </c>
      <c r="AM51">
        <v>0</v>
      </c>
    </row>
    <row r="52" spans="1:39">
      <c r="A52" t="s">
        <v>894</v>
      </c>
      <c r="B52">
        <f t="shared" si="0"/>
        <v>0.40833333333333333</v>
      </c>
      <c r="C52">
        <v>24.5</v>
      </c>
      <c r="D52">
        <f t="shared" si="1"/>
        <v>0.3862962962962963</v>
      </c>
      <c r="E52">
        <f t="shared" si="2"/>
        <v>0.22099801686166812</v>
      </c>
      <c r="F52">
        <f t="shared" si="3"/>
        <v>7.3666005620556044E-2</v>
      </c>
      <c r="H52">
        <f t="shared" si="4"/>
        <v>0.40074074037037033</v>
      </c>
      <c r="I52">
        <f t="shared" si="5"/>
        <v>0.39708583546256104</v>
      </c>
      <c r="J52">
        <f t="shared" si="6"/>
        <v>0.13236194515418701</v>
      </c>
      <c r="N52">
        <v>0.51</v>
      </c>
      <c r="O52">
        <v>0.91</v>
      </c>
      <c r="Q52">
        <v>0.39666666666666667</v>
      </c>
      <c r="R52">
        <v>0.41333333333333333</v>
      </c>
      <c r="T52">
        <v>0.58666666666666667</v>
      </c>
      <c r="U52">
        <v>0.32333333333333331</v>
      </c>
      <c r="W52">
        <v>0.35</v>
      </c>
      <c r="X52">
        <v>0.76333333333333331</v>
      </c>
      <c r="Z52">
        <v>0.28000000000000003</v>
      </c>
      <c r="AA52">
        <v>0</v>
      </c>
      <c r="AC52">
        <v>0.24666666666666667</v>
      </c>
      <c r="AD52">
        <v>1</v>
      </c>
      <c r="AF52">
        <v>7.6666666666666661E-2</v>
      </c>
      <c r="AG52">
        <v>7.3333333333333334E-2</v>
      </c>
      <c r="AI52">
        <v>0.22</v>
      </c>
      <c r="AJ52">
        <v>0</v>
      </c>
      <c r="AL52">
        <v>0.81</v>
      </c>
      <c r="AM52">
        <v>0.12333333</v>
      </c>
    </row>
    <row r="53" spans="1:39">
      <c r="A53" t="s">
        <v>894</v>
      </c>
      <c r="B53">
        <f t="shared" si="0"/>
        <v>0.41666666666666669</v>
      </c>
      <c r="C53">
        <v>25</v>
      </c>
      <c r="D53">
        <f t="shared" si="1"/>
        <v>0.47962962962962963</v>
      </c>
      <c r="E53">
        <f t="shared" si="2"/>
        <v>0.36681226065645794</v>
      </c>
      <c r="F53">
        <f t="shared" si="3"/>
        <v>0.12227075355215265</v>
      </c>
      <c r="H53">
        <f t="shared" si="4"/>
        <v>0.37814814814814812</v>
      </c>
      <c r="I53">
        <f t="shared" si="5"/>
        <v>0.38384788332211001</v>
      </c>
      <c r="J53">
        <f t="shared" si="6"/>
        <v>0.12794929444070333</v>
      </c>
      <c r="N53">
        <v>0.70333333333333337</v>
      </c>
      <c r="O53">
        <v>0.92999999999999994</v>
      </c>
      <c r="Q53">
        <v>0.16999999999999998</v>
      </c>
      <c r="R53">
        <v>0.3</v>
      </c>
      <c r="T53">
        <v>0.56333333333333324</v>
      </c>
      <c r="U53">
        <v>0.38</v>
      </c>
      <c r="W53">
        <v>1</v>
      </c>
      <c r="X53">
        <v>0.58333333333333337</v>
      </c>
      <c r="Z53">
        <v>0.22666666666666666</v>
      </c>
      <c r="AA53">
        <v>6.0000000000000005E-2</v>
      </c>
      <c r="AC53">
        <v>0.47</v>
      </c>
      <c r="AD53">
        <v>1</v>
      </c>
      <c r="AF53">
        <v>0</v>
      </c>
      <c r="AG53">
        <v>0</v>
      </c>
      <c r="AI53">
        <v>0.18333333333333332</v>
      </c>
      <c r="AJ53">
        <v>0</v>
      </c>
      <c r="AL53">
        <v>1</v>
      </c>
      <c r="AM53">
        <v>0.15</v>
      </c>
    </row>
    <row r="54" spans="1:39">
      <c r="A54" t="s">
        <v>894</v>
      </c>
      <c r="B54">
        <f t="shared" si="0"/>
        <v>0.42499999999999999</v>
      </c>
      <c r="C54">
        <v>25.5</v>
      </c>
      <c r="D54">
        <f t="shared" si="1"/>
        <v>0.49222222222222217</v>
      </c>
      <c r="E54">
        <f t="shared" si="2"/>
        <v>0.34268952582638285</v>
      </c>
      <c r="F54">
        <f t="shared" si="3"/>
        <v>0.11422984194212761</v>
      </c>
      <c r="H54">
        <f t="shared" si="4"/>
        <v>0.43</v>
      </c>
      <c r="I54">
        <f t="shared" si="5"/>
        <v>0.44413148703709093</v>
      </c>
      <c r="J54">
        <f t="shared" si="6"/>
        <v>0.14804382901236365</v>
      </c>
      <c r="N54">
        <v>0.91333333333333333</v>
      </c>
      <c r="O54">
        <v>1</v>
      </c>
      <c r="Q54">
        <v>0.33666666666666667</v>
      </c>
      <c r="R54">
        <v>0.79666666666666663</v>
      </c>
      <c r="T54">
        <v>0.51</v>
      </c>
      <c r="U54">
        <v>0.13666666666666666</v>
      </c>
      <c r="W54">
        <v>0.54666666666666663</v>
      </c>
      <c r="X54">
        <v>0.7566666666666666</v>
      </c>
      <c r="Z54">
        <v>0.39666666666666667</v>
      </c>
      <c r="AA54">
        <v>0</v>
      </c>
      <c r="AC54">
        <v>5.3333333333333337E-2</v>
      </c>
      <c r="AD54">
        <v>1</v>
      </c>
      <c r="AF54">
        <v>0</v>
      </c>
      <c r="AG54">
        <v>9.3333333333333324E-2</v>
      </c>
      <c r="AI54">
        <v>0.67333333333333334</v>
      </c>
      <c r="AJ54">
        <v>8.666666666666667E-2</v>
      </c>
      <c r="AL54">
        <v>1</v>
      </c>
      <c r="AM54">
        <v>0</v>
      </c>
    </row>
    <row r="55" spans="1:39">
      <c r="A55" t="s">
        <v>894</v>
      </c>
      <c r="B55">
        <f t="shared" si="0"/>
        <v>0.43333333333333335</v>
      </c>
      <c r="C55" s="19">
        <v>26</v>
      </c>
      <c r="D55">
        <f t="shared" si="1"/>
        <v>0.40999999999999992</v>
      </c>
      <c r="E55">
        <f t="shared" si="2"/>
        <v>0.39404596460593566</v>
      </c>
      <c r="F55">
        <f t="shared" si="3"/>
        <v>0.13134865486864522</v>
      </c>
      <c r="H55">
        <f t="shared" si="4"/>
        <v>0.42232131797349187</v>
      </c>
      <c r="I55">
        <f t="shared" si="5"/>
        <v>0.43765963992847512</v>
      </c>
      <c r="J55">
        <f t="shared" si="6"/>
        <v>0.14588654664282505</v>
      </c>
      <c r="N55">
        <v>0.80666666666666664</v>
      </c>
      <c r="O55">
        <v>0.91666666666666663</v>
      </c>
      <c r="Q55">
        <v>2.3333333333333331E-2</v>
      </c>
      <c r="R55">
        <v>0.7</v>
      </c>
      <c r="T55">
        <v>0.24333333333333332</v>
      </c>
      <c r="U55">
        <v>2.6666666666666668E-2</v>
      </c>
      <c r="W55">
        <v>0.18000000000000002</v>
      </c>
      <c r="X55">
        <v>0.85666666666666669</v>
      </c>
      <c r="Z55">
        <v>0.19</v>
      </c>
      <c r="AA55">
        <v>3.3333333333333333E-2</v>
      </c>
      <c r="AC55">
        <v>2.6666666666666668E-2</v>
      </c>
      <c r="AD55">
        <v>1</v>
      </c>
      <c r="AF55">
        <v>0.26999999999999996</v>
      </c>
      <c r="AG55">
        <v>0</v>
      </c>
      <c r="AI55">
        <v>0.95</v>
      </c>
      <c r="AJ55">
        <v>0.26755852842809363</v>
      </c>
      <c r="AL55">
        <v>1</v>
      </c>
      <c r="AM55">
        <v>0</v>
      </c>
    </row>
    <row r="56" spans="1:39">
      <c r="A56" t="s">
        <v>894</v>
      </c>
      <c r="B56">
        <f t="shared" si="0"/>
        <v>0.44166666666666665</v>
      </c>
      <c r="C56">
        <v>26.5</v>
      </c>
      <c r="D56">
        <f t="shared" si="1"/>
        <v>0.48333333333333328</v>
      </c>
      <c r="E56">
        <f t="shared" si="2"/>
        <v>0.32946083901496465</v>
      </c>
      <c r="F56">
        <f t="shared" si="3"/>
        <v>0.10982027967165488</v>
      </c>
      <c r="H56">
        <f t="shared" si="4"/>
        <v>0.43074074037037036</v>
      </c>
      <c r="I56">
        <f t="shared" si="5"/>
        <v>0.38083890544793059</v>
      </c>
      <c r="J56">
        <f t="shared" si="6"/>
        <v>0.12694630181597685</v>
      </c>
      <c r="N56">
        <v>0.94</v>
      </c>
      <c r="O56">
        <v>1</v>
      </c>
      <c r="Q56">
        <v>0.30666666666666664</v>
      </c>
      <c r="R56">
        <v>0.55666666666666664</v>
      </c>
      <c r="T56">
        <v>0</v>
      </c>
      <c r="U56">
        <v>0.05</v>
      </c>
      <c r="W56">
        <v>0.45666666666666667</v>
      </c>
      <c r="X56">
        <v>0.55000000000000004</v>
      </c>
      <c r="Z56">
        <v>0.26999999999999996</v>
      </c>
      <c r="AA56">
        <v>0.34333333333333338</v>
      </c>
      <c r="AC56">
        <v>0.41666666666666669</v>
      </c>
      <c r="AD56">
        <v>1</v>
      </c>
      <c r="AF56">
        <v>0.28333333333333333</v>
      </c>
      <c r="AG56">
        <v>0.30333333333333334</v>
      </c>
      <c r="AI56">
        <v>0.67666666666666664</v>
      </c>
      <c r="AJ56">
        <v>0</v>
      </c>
      <c r="AL56">
        <v>1</v>
      </c>
      <c r="AM56">
        <v>7.3333330000000002E-2</v>
      </c>
    </row>
    <row r="57" spans="1:39">
      <c r="A57" t="s">
        <v>894</v>
      </c>
      <c r="B57">
        <f t="shared" si="0"/>
        <v>0.45</v>
      </c>
      <c r="C57">
        <v>27</v>
      </c>
      <c r="D57">
        <f t="shared" si="1"/>
        <v>0.50592592592592589</v>
      </c>
      <c r="E57">
        <f t="shared" si="2"/>
        <v>0.4071505924572279</v>
      </c>
      <c r="F57">
        <f t="shared" si="3"/>
        <v>0.1357168641524093</v>
      </c>
      <c r="H57">
        <f t="shared" si="4"/>
        <v>0.49259259296296304</v>
      </c>
      <c r="I57">
        <f t="shared" si="5"/>
        <v>0.389707076041309</v>
      </c>
      <c r="J57">
        <f t="shared" si="6"/>
        <v>0.12990235868043634</v>
      </c>
      <c r="N57">
        <v>0.95</v>
      </c>
      <c r="O57">
        <v>1</v>
      </c>
      <c r="Q57">
        <v>0.31333333333333335</v>
      </c>
      <c r="R57">
        <v>0.48000000000000004</v>
      </c>
      <c r="T57">
        <v>0</v>
      </c>
      <c r="U57">
        <v>0.20333333333333331</v>
      </c>
      <c r="W57">
        <v>0.12333333333333334</v>
      </c>
      <c r="X57">
        <v>0.83666666666666667</v>
      </c>
      <c r="Z57">
        <v>0.67666666666666664</v>
      </c>
      <c r="AA57">
        <v>2.3333333333333331E-2</v>
      </c>
      <c r="AC57">
        <v>0.89666666666666661</v>
      </c>
      <c r="AD57">
        <v>0.94666666666666666</v>
      </c>
      <c r="AF57">
        <v>0</v>
      </c>
      <c r="AG57">
        <v>0.08</v>
      </c>
      <c r="AI57">
        <v>0.59333333333333338</v>
      </c>
      <c r="AJ57">
        <v>0.15666666666666668</v>
      </c>
      <c r="AL57">
        <v>1</v>
      </c>
      <c r="AM57">
        <v>0.70666667000000005</v>
      </c>
    </row>
    <row r="58" spans="1:39">
      <c r="A58" t="s">
        <v>894</v>
      </c>
      <c r="B58">
        <f t="shared" si="0"/>
        <v>0.45833333333333331</v>
      </c>
      <c r="C58">
        <v>27.5</v>
      </c>
      <c r="D58">
        <f t="shared" si="1"/>
        <v>0.47555555555555551</v>
      </c>
      <c r="E58">
        <f t="shared" si="2"/>
        <v>0.42123495686954687</v>
      </c>
      <c r="F58">
        <f t="shared" si="3"/>
        <v>0.14041165228984895</v>
      </c>
      <c r="H58">
        <f t="shared" si="4"/>
        <v>0.55222222222222217</v>
      </c>
      <c r="I58">
        <f t="shared" si="5"/>
        <v>0.38748835107938689</v>
      </c>
      <c r="J58">
        <f t="shared" si="6"/>
        <v>0.12916278369312897</v>
      </c>
      <c r="N58">
        <v>0.92</v>
      </c>
      <c r="O58">
        <v>0.95</v>
      </c>
      <c r="Q58">
        <v>0.35</v>
      </c>
      <c r="R58">
        <v>0.74666666666666659</v>
      </c>
      <c r="T58">
        <v>0</v>
      </c>
      <c r="U58">
        <v>8.666666666666667E-2</v>
      </c>
      <c r="W58">
        <v>0</v>
      </c>
      <c r="X58">
        <v>0.67</v>
      </c>
      <c r="Z58">
        <v>1</v>
      </c>
      <c r="AA58">
        <v>0.12000000000000001</v>
      </c>
      <c r="AC58">
        <v>0.41666666666666669</v>
      </c>
      <c r="AD58">
        <v>0.36666666666666664</v>
      </c>
      <c r="AF58">
        <v>0</v>
      </c>
      <c r="AG58">
        <v>9.6666666666666665E-2</v>
      </c>
      <c r="AI58">
        <v>0.65</v>
      </c>
      <c r="AJ58">
        <v>0.93333333333333335</v>
      </c>
      <c r="AL58">
        <v>0.94333333333333336</v>
      </c>
      <c r="AM58">
        <v>1</v>
      </c>
    </row>
    <row r="59" spans="1:39">
      <c r="A59" t="s">
        <v>894</v>
      </c>
      <c r="B59">
        <f t="shared" si="0"/>
        <v>0.46666666666666667</v>
      </c>
      <c r="C59" s="19">
        <v>28</v>
      </c>
      <c r="D59">
        <f t="shared" si="1"/>
        <v>0.41629753499318717</v>
      </c>
      <c r="E59">
        <f t="shared" si="2"/>
        <v>0.41768884652901411</v>
      </c>
      <c r="F59">
        <f t="shared" si="3"/>
        <v>0.13922961550967136</v>
      </c>
      <c r="H59">
        <f t="shared" si="4"/>
        <v>0.44444444444444442</v>
      </c>
      <c r="I59">
        <f t="shared" si="5"/>
        <v>0.38951536840312501</v>
      </c>
      <c r="J59">
        <f t="shared" si="6"/>
        <v>0.129838456134375</v>
      </c>
      <c r="N59">
        <v>1</v>
      </c>
      <c r="O59">
        <v>0.16</v>
      </c>
      <c r="Q59">
        <v>0.16666666666666666</v>
      </c>
      <c r="R59">
        <v>1</v>
      </c>
      <c r="T59">
        <v>0.52333333333333332</v>
      </c>
      <c r="U59">
        <v>0.33</v>
      </c>
      <c r="W59">
        <v>0.2</v>
      </c>
      <c r="X59">
        <v>0.63</v>
      </c>
      <c r="Z59">
        <v>0.77999999999999992</v>
      </c>
      <c r="AA59">
        <v>0</v>
      </c>
      <c r="AC59">
        <v>7.3333333333333334E-2</v>
      </c>
      <c r="AD59">
        <v>9.6666666666666665E-2</v>
      </c>
      <c r="AF59">
        <v>3.3444816053511705E-3</v>
      </c>
      <c r="AG59">
        <v>0.12333333333333334</v>
      </c>
      <c r="AI59">
        <v>0</v>
      </c>
      <c r="AJ59">
        <v>0.66</v>
      </c>
      <c r="AL59">
        <v>1</v>
      </c>
      <c r="AM59">
        <v>1</v>
      </c>
    </row>
    <row r="60" spans="1:39">
      <c r="A60" t="s">
        <v>894</v>
      </c>
      <c r="B60">
        <f t="shared" si="0"/>
        <v>0.47499999999999998</v>
      </c>
      <c r="C60">
        <v>28.5</v>
      </c>
      <c r="D60">
        <f t="shared" si="1"/>
        <v>0.52740740740740732</v>
      </c>
      <c r="E60">
        <f t="shared" si="2"/>
        <v>0.38760223661269105</v>
      </c>
      <c r="F60">
        <f t="shared" si="3"/>
        <v>0.12920074553756369</v>
      </c>
      <c r="H60">
        <f t="shared" si="4"/>
        <v>0.45222222185185185</v>
      </c>
      <c r="I60">
        <f t="shared" si="5"/>
        <v>0.32835448273536239</v>
      </c>
      <c r="J60">
        <f t="shared" si="6"/>
        <v>0.1094514942451208</v>
      </c>
      <c r="N60">
        <v>1</v>
      </c>
      <c r="O60">
        <v>0.38</v>
      </c>
      <c r="Q60">
        <v>0.45</v>
      </c>
      <c r="R60">
        <v>0.95</v>
      </c>
      <c r="T60">
        <v>0.34333333333333338</v>
      </c>
      <c r="U60">
        <v>0.04</v>
      </c>
      <c r="W60">
        <v>6.3333333333333325E-2</v>
      </c>
      <c r="X60">
        <v>0.67666666666666664</v>
      </c>
      <c r="Z60">
        <v>0.64333333333333331</v>
      </c>
      <c r="AA60">
        <v>0.02</v>
      </c>
      <c r="AC60">
        <v>0.96000000000000008</v>
      </c>
      <c r="AD60">
        <v>0.4966666666666667</v>
      </c>
      <c r="AF60">
        <v>9.6666666666666665E-2</v>
      </c>
      <c r="AG60">
        <v>0.26333333333333336</v>
      </c>
      <c r="AI60">
        <v>0.19</v>
      </c>
      <c r="AJ60">
        <v>0.38999999999999996</v>
      </c>
      <c r="AL60">
        <v>1</v>
      </c>
      <c r="AM60">
        <v>0.85333333</v>
      </c>
    </row>
    <row r="61" spans="1:39">
      <c r="A61" t="s">
        <v>894</v>
      </c>
      <c r="B61">
        <f t="shared" si="0"/>
        <v>0.48333333333333334</v>
      </c>
      <c r="C61">
        <v>29</v>
      </c>
      <c r="D61">
        <f t="shared" si="1"/>
        <v>0.49703703703703694</v>
      </c>
      <c r="E61">
        <f t="shared" si="2"/>
        <v>0.42111440925122995</v>
      </c>
      <c r="F61">
        <f t="shared" si="3"/>
        <v>0.14037146975040998</v>
      </c>
      <c r="H61">
        <f t="shared" si="4"/>
        <v>0.41185185148148151</v>
      </c>
      <c r="I61">
        <f t="shared" si="5"/>
        <v>0.33927255087853725</v>
      </c>
      <c r="J61">
        <f t="shared" si="6"/>
        <v>0.11309085029284575</v>
      </c>
      <c r="N61">
        <v>1</v>
      </c>
      <c r="O61">
        <v>0.46333333333333332</v>
      </c>
      <c r="Q61">
        <v>0.30333333333333334</v>
      </c>
      <c r="R61">
        <v>0.92999999999999994</v>
      </c>
      <c r="T61">
        <v>0.64333333333333331</v>
      </c>
      <c r="U61">
        <v>0.36333333333333334</v>
      </c>
      <c r="W61">
        <v>0.33333333333333331</v>
      </c>
      <c r="X61">
        <v>0.45333333333333331</v>
      </c>
      <c r="Z61">
        <v>0.15333333333333332</v>
      </c>
      <c r="AA61">
        <v>7.3333333333333334E-2</v>
      </c>
      <c r="AC61">
        <v>1</v>
      </c>
      <c r="AD61">
        <v>3.3333333333333335E-3</v>
      </c>
      <c r="AF61">
        <v>0</v>
      </c>
      <c r="AG61">
        <v>7.6666666666666661E-2</v>
      </c>
      <c r="AI61">
        <v>0.04</v>
      </c>
      <c r="AJ61">
        <v>0.43</v>
      </c>
      <c r="AL61">
        <v>1</v>
      </c>
      <c r="AM61">
        <v>0.91333333000000005</v>
      </c>
    </row>
    <row r="62" spans="1:39">
      <c r="A62" t="s">
        <v>894</v>
      </c>
      <c r="B62">
        <f t="shared" si="0"/>
        <v>0.49166666666666664</v>
      </c>
      <c r="C62">
        <v>29.5</v>
      </c>
      <c r="D62">
        <f t="shared" si="1"/>
        <v>0.51643235071806493</v>
      </c>
      <c r="E62">
        <f t="shared" si="2"/>
        <v>0.4064351072474518</v>
      </c>
      <c r="F62">
        <f t="shared" si="3"/>
        <v>0.13547836908248392</v>
      </c>
      <c r="H62">
        <f t="shared" si="4"/>
        <v>0.42740740740740751</v>
      </c>
      <c r="I62">
        <f t="shared" si="5"/>
        <v>0.3638939779118277</v>
      </c>
      <c r="J62">
        <f t="shared" si="6"/>
        <v>0.12129799263727591</v>
      </c>
      <c r="N62">
        <v>0.89666666666666661</v>
      </c>
      <c r="O62">
        <v>0.59333333333333338</v>
      </c>
      <c r="Q62">
        <v>0.14666666666666667</v>
      </c>
      <c r="R62">
        <v>0.70333333333333337</v>
      </c>
      <c r="T62">
        <v>0.94333333333333336</v>
      </c>
      <c r="U62">
        <v>0.08</v>
      </c>
      <c r="W62">
        <v>0.74666666666666659</v>
      </c>
      <c r="X62">
        <v>0.20333333333333331</v>
      </c>
      <c r="Z62">
        <v>0.13333333333333333</v>
      </c>
      <c r="AA62">
        <v>6.0000000000000005E-2</v>
      </c>
      <c r="AC62">
        <v>0.65</v>
      </c>
      <c r="AD62">
        <v>1</v>
      </c>
      <c r="AF62">
        <v>6.1224489795918366E-2</v>
      </c>
      <c r="AG62">
        <v>0.40666666666666662</v>
      </c>
      <c r="AI62">
        <v>7.0000000000000007E-2</v>
      </c>
      <c r="AJ62">
        <v>0</v>
      </c>
      <c r="AL62">
        <v>1</v>
      </c>
      <c r="AM62">
        <v>0.8</v>
      </c>
    </row>
    <row r="63" spans="1:39">
      <c r="A63" t="s">
        <v>894</v>
      </c>
      <c r="B63">
        <f t="shared" si="0"/>
        <v>0.5</v>
      </c>
      <c r="C63" s="19">
        <v>30</v>
      </c>
      <c r="D63">
        <f t="shared" si="1"/>
        <v>0.4160502112851106</v>
      </c>
      <c r="E63">
        <f t="shared" si="2"/>
        <v>0.4063992789375781</v>
      </c>
      <c r="F63">
        <f t="shared" si="3"/>
        <v>0.13546642631252603</v>
      </c>
      <c r="H63">
        <f t="shared" si="4"/>
        <v>0.45518518555555548</v>
      </c>
      <c r="I63">
        <f t="shared" si="5"/>
        <v>0.3746076140649468</v>
      </c>
      <c r="J63">
        <f t="shared" si="6"/>
        <v>0.1248692046883156</v>
      </c>
      <c r="N63">
        <v>1</v>
      </c>
      <c r="O63">
        <v>0.19666666666666668</v>
      </c>
      <c r="Q63">
        <v>1.3333333333333334E-2</v>
      </c>
      <c r="R63">
        <v>1</v>
      </c>
      <c r="T63">
        <v>0.89666666666666661</v>
      </c>
      <c r="U63">
        <v>0.25666666666666665</v>
      </c>
      <c r="W63">
        <v>0.33999999999999997</v>
      </c>
      <c r="X63">
        <v>2.6666666666666668E-2</v>
      </c>
      <c r="Z63">
        <v>1.3333333333333334E-2</v>
      </c>
      <c r="AA63">
        <v>0.12666666666666665</v>
      </c>
      <c r="AC63">
        <v>0.23</v>
      </c>
      <c r="AD63">
        <v>0.96333333333333326</v>
      </c>
      <c r="AF63">
        <v>0.16</v>
      </c>
      <c r="AG63">
        <v>0.34666666666666668</v>
      </c>
      <c r="AI63">
        <v>0.16778523489932887</v>
      </c>
      <c r="AJ63">
        <v>0.34333333333333338</v>
      </c>
      <c r="AL63">
        <v>0.92333333333333334</v>
      </c>
      <c r="AM63">
        <v>0.83666666999999995</v>
      </c>
    </row>
    <row r="64" spans="1:39">
      <c r="A64" t="s">
        <v>894</v>
      </c>
      <c r="B64">
        <f t="shared" si="0"/>
        <v>0.5083333333333333</v>
      </c>
      <c r="C64">
        <v>30.5</v>
      </c>
      <c r="D64">
        <f t="shared" si="1"/>
        <v>0.43185185185185188</v>
      </c>
      <c r="E64">
        <f t="shared" si="2"/>
        <v>0.44958966202252792</v>
      </c>
      <c r="F64">
        <f t="shared" si="3"/>
        <v>0.14986322067417598</v>
      </c>
      <c r="H64">
        <f t="shared" si="4"/>
        <v>0.41930509104422153</v>
      </c>
      <c r="I64">
        <f t="shared" si="5"/>
        <v>0.37341814031068465</v>
      </c>
      <c r="J64">
        <f t="shared" si="6"/>
        <v>0.12447271343689488</v>
      </c>
      <c r="N64">
        <v>1</v>
      </c>
      <c r="O64">
        <v>0.63</v>
      </c>
      <c r="Q64">
        <v>0.19</v>
      </c>
      <c r="R64">
        <v>0.12374581939799333</v>
      </c>
      <c r="T64">
        <v>1</v>
      </c>
      <c r="U64">
        <v>0.17333333333333334</v>
      </c>
      <c r="W64">
        <v>0.12333333333333334</v>
      </c>
      <c r="X64">
        <v>0</v>
      </c>
      <c r="Z64">
        <v>0</v>
      </c>
      <c r="AA64">
        <v>7.0000000000000007E-2</v>
      </c>
      <c r="AC64">
        <v>1.3333333333333334E-2</v>
      </c>
      <c r="AD64">
        <v>0.95333333333333337</v>
      </c>
      <c r="AF64">
        <v>0</v>
      </c>
      <c r="AG64">
        <v>0.37333333333333329</v>
      </c>
      <c r="AI64">
        <v>0.66333333333333333</v>
      </c>
      <c r="AJ64">
        <v>0.45</v>
      </c>
      <c r="AL64">
        <v>0.89666666666666661</v>
      </c>
      <c r="AM64">
        <v>1</v>
      </c>
    </row>
    <row r="65" spans="1:39">
      <c r="A65" t="s">
        <v>894</v>
      </c>
      <c r="B65">
        <f t="shared" si="0"/>
        <v>0.51666666666666672</v>
      </c>
      <c r="C65">
        <v>31</v>
      </c>
      <c r="D65">
        <f t="shared" si="1"/>
        <v>0.37333333333333329</v>
      </c>
      <c r="E65">
        <f t="shared" si="2"/>
        <v>0.43289721643826734</v>
      </c>
      <c r="F65">
        <f t="shared" si="3"/>
        <v>0.14429907214608911</v>
      </c>
      <c r="H65">
        <f t="shared" si="4"/>
        <v>0.46037037037037037</v>
      </c>
      <c r="I65">
        <f t="shared" si="5"/>
        <v>0.36425892974810453</v>
      </c>
      <c r="J65">
        <f t="shared" si="6"/>
        <v>0.12141964324936817</v>
      </c>
      <c r="N65">
        <v>1</v>
      </c>
      <c r="O65">
        <v>0.71666666666666667</v>
      </c>
      <c r="Q65">
        <v>0.15</v>
      </c>
      <c r="R65">
        <v>0</v>
      </c>
      <c r="T65">
        <v>1</v>
      </c>
      <c r="U65">
        <v>0.28999999999999998</v>
      </c>
      <c r="W65">
        <v>5.6666666666666664E-2</v>
      </c>
      <c r="X65">
        <v>0.45333333333333331</v>
      </c>
      <c r="Z65">
        <v>0</v>
      </c>
      <c r="AA65">
        <v>9.0000000000000011E-2</v>
      </c>
      <c r="AC65">
        <v>5.6666666666666664E-2</v>
      </c>
      <c r="AD65">
        <v>0.98666666666666669</v>
      </c>
      <c r="AF65">
        <v>0</v>
      </c>
      <c r="AG65">
        <v>0.29666666666666669</v>
      </c>
      <c r="AI65">
        <v>0.3</v>
      </c>
      <c r="AJ65">
        <v>0.31</v>
      </c>
      <c r="AL65">
        <v>0.79666666666666663</v>
      </c>
      <c r="AM65">
        <v>1</v>
      </c>
    </row>
    <row r="66" spans="1:39">
      <c r="A66" t="s">
        <v>894</v>
      </c>
      <c r="B66">
        <f t="shared" si="0"/>
        <v>0.52500000000000002</v>
      </c>
      <c r="C66">
        <v>31.5</v>
      </c>
      <c r="D66">
        <f t="shared" si="1"/>
        <v>0.48777777777777787</v>
      </c>
      <c r="E66">
        <f t="shared" si="2"/>
        <v>0.41724959223733477</v>
      </c>
      <c r="F66">
        <f t="shared" si="3"/>
        <v>0.13908319741244493</v>
      </c>
      <c r="H66">
        <f t="shared" si="4"/>
        <v>0.44407407370370366</v>
      </c>
      <c r="I66">
        <f t="shared" si="5"/>
        <v>0.39922764889429535</v>
      </c>
      <c r="J66">
        <f t="shared" si="6"/>
        <v>0.13307588296476511</v>
      </c>
      <c r="N66">
        <v>0.96666666666666667</v>
      </c>
      <c r="O66">
        <v>0.95666666666666667</v>
      </c>
      <c r="Q66">
        <v>0.6333333333333333</v>
      </c>
      <c r="R66">
        <v>2.3333333333333331E-2</v>
      </c>
      <c r="T66">
        <v>1</v>
      </c>
      <c r="U66">
        <v>0</v>
      </c>
      <c r="W66">
        <v>0.10333333333333333</v>
      </c>
      <c r="X66">
        <v>0.79666666666666663</v>
      </c>
      <c r="Z66">
        <v>0</v>
      </c>
      <c r="AA66">
        <v>0.05</v>
      </c>
      <c r="AC66">
        <v>0.16333333333333336</v>
      </c>
      <c r="AD66">
        <v>0.6166666666666667</v>
      </c>
      <c r="AF66">
        <v>0</v>
      </c>
      <c r="AG66">
        <v>0.47333333333333333</v>
      </c>
      <c r="AI66">
        <v>0.74</v>
      </c>
      <c r="AJ66">
        <v>0.14666666666666667</v>
      </c>
      <c r="AL66">
        <v>0.78333333333333333</v>
      </c>
      <c r="AM66">
        <v>0.93333332999999996</v>
      </c>
    </row>
    <row r="67" spans="1:39">
      <c r="A67" t="s">
        <v>894</v>
      </c>
      <c r="B67">
        <f t="shared" si="0"/>
        <v>0.53333333333333333</v>
      </c>
      <c r="C67" s="19">
        <v>32</v>
      </c>
      <c r="D67">
        <f t="shared" si="1"/>
        <v>0.45571428571428574</v>
      </c>
      <c r="E67">
        <f t="shared" si="2"/>
        <v>0.31630152596659761</v>
      </c>
      <c r="F67">
        <f t="shared" si="3"/>
        <v>0.10543384198886586</v>
      </c>
      <c r="H67">
        <f t="shared" si="4"/>
        <v>0.54296296296296298</v>
      </c>
      <c r="I67">
        <f t="shared" si="5"/>
        <v>0.39851266689907405</v>
      </c>
      <c r="J67">
        <f t="shared" si="6"/>
        <v>0.13283755563302468</v>
      </c>
      <c r="N67">
        <v>1</v>
      </c>
      <c r="O67">
        <v>0.74</v>
      </c>
      <c r="Q67">
        <v>0.57142857142857151</v>
      </c>
      <c r="R67">
        <v>0.27333333333333332</v>
      </c>
      <c r="T67">
        <v>0.67999999999999994</v>
      </c>
      <c r="U67">
        <v>0.11</v>
      </c>
      <c r="W67">
        <v>0.53666666666666674</v>
      </c>
      <c r="X67">
        <v>1</v>
      </c>
      <c r="Z67">
        <v>0</v>
      </c>
      <c r="AA67">
        <v>2.3333333333333331E-2</v>
      </c>
      <c r="AC67">
        <v>0.33</v>
      </c>
      <c r="AD67">
        <v>1</v>
      </c>
      <c r="AF67">
        <v>0</v>
      </c>
      <c r="AG67">
        <v>0.28333333333333333</v>
      </c>
      <c r="AI67">
        <v>0.5</v>
      </c>
      <c r="AJ67">
        <v>0.45666666666666667</v>
      </c>
      <c r="AL67">
        <v>0.48333333333333334</v>
      </c>
      <c r="AM67">
        <v>1</v>
      </c>
    </row>
    <row r="68" spans="1:39">
      <c r="A68" t="s">
        <v>894</v>
      </c>
      <c r="B68">
        <f t="shared" ref="B68:B131" si="7">C68/60</f>
        <v>0.54166666666666663</v>
      </c>
      <c r="C68">
        <v>32.5</v>
      </c>
      <c r="D68">
        <f t="shared" ref="D68:D131" si="8">AVERAGE(N68,Q68,T68,W68,Z68,AC68,AF68,AI68,AL68)</f>
        <v>0.51678929765886283</v>
      </c>
      <c r="E68">
        <f t="shared" ref="E68:E131" si="9">STDEV(N68,Q68,T68,W68,Z68,AC68,AF68,AI68,AL68)</f>
        <v>0.36045691265957908</v>
      </c>
      <c r="F68">
        <f t="shared" ref="F68:F131" si="10">E68/SQRT(COUNT(N68,Q68,T68,W68,Z68,AC68,AF68,AI68,AL68))</f>
        <v>0.12015230421985969</v>
      </c>
      <c r="H68">
        <f t="shared" ref="H68:H131" si="11">AVERAGE(O68,R68,U68,X68,AA68,AD68,AG68,AJ68, AM68)</f>
        <v>0.53148148148148144</v>
      </c>
      <c r="I68">
        <f t="shared" ref="I68:I131" si="12">STDEV(O68,R68,U68,X68,AA68,AD68,AG68,AJ68, AM68)</f>
        <v>0.39480343601141527</v>
      </c>
      <c r="J68">
        <f t="shared" ref="J68:J131" si="13">I68/SQRT(COUNT(O68,R68,U68,X68,AA68,AA69,AG68,AJ68, AM68))</f>
        <v>0.13160114533713843</v>
      </c>
      <c r="N68">
        <v>1</v>
      </c>
      <c r="O68">
        <v>4.3333333333333335E-2</v>
      </c>
      <c r="Q68">
        <v>0.33110367892976589</v>
      </c>
      <c r="R68">
        <v>0.20666666666666667</v>
      </c>
      <c r="T68">
        <v>0.86</v>
      </c>
      <c r="U68">
        <v>0.15333333333333332</v>
      </c>
      <c r="W68">
        <v>0.57333333333333336</v>
      </c>
      <c r="X68">
        <v>0.95333333333333337</v>
      </c>
      <c r="Z68">
        <v>0.54666666666666663</v>
      </c>
      <c r="AA68">
        <v>0.30666666666666664</v>
      </c>
      <c r="AC68">
        <v>0.26333333333333336</v>
      </c>
      <c r="AD68">
        <v>1</v>
      </c>
      <c r="AF68">
        <v>0</v>
      </c>
      <c r="AG68">
        <v>0.34666666666666668</v>
      </c>
      <c r="AI68">
        <v>0.93666666666666676</v>
      </c>
      <c r="AJ68">
        <v>0.77333333333333332</v>
      </c>
      <c r="AL68">
        <v>0.14000000000000001</v>
      </c>
      <c r="AM68">
        <v>1</v>
      </c>
    </row>
    <row r="69" spans="1:39">
      <c r="A69" t="s">
        <v>894</v>
      </c>
      <c r="B69">
        <f t="shared" si="7"/>
        <v>0.55000000000000004</v>
      </c>
      <c r="C69">
        <v>33</v>
      </c>
      <c r="D69">
        <f t="shared" si="8"/>
        <v>0.47006756756756757</v>
      </c>
      <c r="E69">
        <f t="shared" si="9"/>
        <v>0.41382494798412106</v>
      </c>
      <c r="F69">
        <f t="shared" si="10"/>
        <v>0.14630921347187115</v>
      </c>
      <c r="H69">
        <f t="shared" si="11"/>
        <v>0.48185185185185186</v>
      </c>
      <c r="I69">
        <f t="shared" si="12"/>
        <v>0.37592519613138431</v>
      </c>
      <c r="J69">
        <f t="shared" si="13"/>
        <v>0.12530839871046143</v>
      </c>
      <c r="N69">
        <v>1</v>
      </c>
      <c r="O69">
        <v>1.6666666666666666E-2</v>
      </c>
      <c r="Q69">
        <v>0.29333333333333333</v>
      </c>
      <c r="R69">
        <v>0.56000000000000005</v>
      </c>
      <c r="T69">
        <v>0.22666666666666666</v>
      </c>
      <c r="U69">
        <v>0.05</v>
      </c>
      <c r="X69">
        <v>0.34333333333333338</v>
      </c>
      <c r="Z69">
        <v>0.35666666666666663</v>
      </c>
      <c r="AA69">
        <v>0.49333333333333335</v>
      </c>
      <c r="AC69">
        <v>0</v>
      </c>
      <c r="AD69">
        <v>0.92666666666666664</v>
      </c>
      <c r="AF69">
        <v>4.0540540540540543E-2</v>
      </c>
      <c r="AG69">
        <v>0.13</v>
      </c>
      <c r="AI69">
        <v>0.94666666666666666</v>
      </c>
      <c r="AJ69">
        <v>0.81666666666666665</v>
      </c>
      <c r="AL69">
        <v>0.89666666666666661</v>
      </c>
      <c r="AM69">
        <v>1</v>
      </c>
    </row>
    <row r="70" spans="1:39">
      <c r="A70" t="s">
        <v>894</v>
      </c>
      <c r="B70">
        <f t="shared" si="7"/>
        <v>0.55833333333333335</v>
      </c>
      <c r="C70">
        <v>33.5</v>
      </c>
      <c r="D70">
        <f t="shared" si="8"/>
        <v>0.51</v>
      </c>
      <c r="E70">
        <f t="shared" si="9"/>
        <v>0.40074533733635054</v>
      </c>
      <c r="F70">
        <f t="shared" si="10"/>
        <v>0.14168487277971198</v>
      </c>
      <c r="H70">
        <f t="shared" si="11"/>
        <v>0.3918518518518519</v>
      </c>
      <c r="I70">
        <f t="shared" si="12"/>
        <v>0.34633041028246381</v>
      </c>
      <c r="J70">
        <f t="shared" si="13"/>
        <v>0.11544347009415461</v>
      </c>
      <c r="N70">
        <v>1</v>
      </c>
      <c r="O70">
        <v>0.08</v>
      </c>
      <c r="Q70">
        <v>0.22333333333333333</v>
      </c>
      <c r="R70">
        <v>0.57999999999999996</v>
      </c>
      <c r="T70">
        <v>0</v>
      </c>
      <c r="U70">
        <v>0.15666666666666668</v>
      </c>
      <c r="X70">
        <v>0</v>
      </c>
      <c r="Z70">
        <v>0.95</v>
      </c>
      <c r="AA70">
        <v>0.24333333333333332</v>
      </c>
      <c r="AC70">
        <v>0.48666666666666664</v>
      </c>
      <c r="AD70">
        <v>0.69333333333333336</v>
      </c>
      <c r="AF70">
        <v>3.3333333333333335E-3</v>
      </c>
      <c r="AG70">
        <v>0.12666666666666665</v>
      </c>
      <c r="AI70">
        <v>0.63</v>
      </c>
      <c r="AJ70">
        <v>0.64666666666666661</v>
      </c>
      <c r="AL70">
        <v>0.78666666666666674</v>
      </c>
      <c r="AM70">
        <v>1</v>
      </c>
    </row>
    <row r="71" spans="1:39">
      <c r="A71" t="s">
        <v>894</v>
      </c>
      <c r="B71">
        <f t="shared" si="7"/>
        <v>0.56666666666666665</v>
      </c>
      <c r="C71" s="19">
        <v>34</v>
      </c>
      <c r="D71">
        <f t="shared" si="8"/>
        <v>0.52041666666666664</v>
      </c>
      <c r="E71">
        <f t="shared" si="9"/>
        <v>0.40476306022244046</v>
      </c>
      <c r="F71">
        <f t="shared" si="10"/>
        <v>0.14310535232855329</v>
      </c>
      <c r="H71">
        <f t="shared" si="11"/>
        <v>0.31481481444444442</v>
      </c>
      <c r="I71">
        <f t="shared" si="12"/>
        <v>0.41708016454525709</v>
      </c>
      <c r="J71">
        <f t="shared" si="13"/>
        <v>0.13902672151508569</v>
      </c>
      <c r="N71">
        <v>1</v>
      </c>
      <c r="O71">
        <v>0.05</v>
      </c>
      <c r="Q71">
        <v>0.20333333333333331</v>
      </c>
      <c r="R71">
        <v>0.57333333333333336</v>
      </c>
      <c r="T71">
        <v>0</v>
      </c>
      <c r="U71">
        <v>6.6666666666666666E-2</v>
      </c>
      <c r="X71">
        <v>0</v>
      </c>
      <c r="Z71">
        <v>0.83</v>
      </c>
      <c r="AA71">
        <v>0</v>
      </c>
      <c r="AC71">
        <v>0.56666666666666665</v>
      </c>
      <c r="AD71">
        <v>1</v>
      </c>
      <c r="AF71">
        <v>0</v>
      </c>
      <c r="AG71">
        <v>4.6666666666666662E-2</v>
      </c>
      <c r="AI71">
        <v>0.92333333333333334</v>
      </c>
      <c r="AJ71">
        <v>0.13333333333333333</v>
      </c>
      <c r="AL71">
        <v>0.64</v>
      </c>
      <c r="AM71">
        <v>0.96333332999999999</v>
      </c>
    </row>
    <row r="72" spans="1:39">
      <c r="A72" t="s">
        <v>894</v>
      </c>
      <c r="B72">
        <f t="shared" si="7"/>
        <v>0.57499999999999996</v>
      </c>
      <c r="C72">
        <v>34.5</v>
      </c>
      <c r="D72">
        <f t="shared" si="8"/>
        <v>0.40375000000000005</v>
      </c>
      <c r="E72">
        <f t="shared" si="9"/>
        <v>0.34207321921130746</v>
      </c>
      <c r="F72">
        <f t="shared" si="10"/>
        <v>0.12094114648331393</v>
      </c>
      <c r="H72">
        <f t="shared" si="11"/>
        <v>0.41555555518518517</v>
      </c>
      <c r="I72">
        <f t="shared" si="12"/>
        <v>0.3794257353761612</v>
      </c>
      <c r="J72">
        <f t="shared" si="13"/>
        <v>0.12647524512538708</v>
      </c>
      <c r="N72">
        <v>1</v>
      </c>
      <c r="O72">
        <v>0</v>
      </c>
      <c r="Q72">
        <v>0.15333333333333332</v>
      </c>
      <c r="R72">
        <v>0.65333333333333343</v>
      </c>
      <c r="T72">
        <v>0</v>
      </c>
      <c r="U72">
        <v>0</v>
      </c>
      <c r="X72">
        <v>0.40333333333333332</v>
      </c>
      <c r="Z72">
        <v>0.57666666666666666</v>
      </c>
      <c r="AA72">
        <v>0</v>
      </c>
      <c r="AC72">
        <v>0.56000000000000005</v>
      </c>
      <c r="AD72">
        <v>1</v>
      </c>
      <c r="AF72">
        <v>0</v>
      </c>
      <c r="AG72">
        <v>0.22666666666666666</v>
      </c>
      <c r="AI72">
        <v>0.39333333333333337</v>
      </c>
      <c r="AJ72">
        <v>0.77333333333333332</v>
      </c>
      <c r="AL72">
        <v>0.54666666666666663</v>
      </c>
      <c r="AM72">
        <v>0.68333332999999996</v>
      </c>
    </row>
    <row r="73" spans="1:39">
      <c r="A73" t="s">
        <v>894</v>
      </c>
      <c r="B73">
        <f t="shared" si="7"/>
        <v>0.58333333333333337</v>
      </c>
      <c r="C73">
        <v>35</v>
      </c>
      <c r="D73">
        <f t="shared" si="8"/>
        <v>0.36749999999999999</v>
      </c>
      <c r="E73">
        <f t="shared" si="9"/>
        <v>0.34061452401248837</v>
      </c>
      <c r="F73">
        <f t="shared" si="10"/>
        <v>0.12042541984992931</v>
      </c>
      <c r="H73">
        <f t="shared" si="11"/>
        <v>0.48185185185185186</v>
      </c>
      <c r="I73">
        <f t="shared" si="12"/>
        <v>0.4184764400347975</v>
      </c>
      <c r="J73">
        <f t="shared" si="13"/>
        <v>0.13949214667826584</v>
      </c>
      <c r="N73">
        <v>1</v>
      </c>
      <c r="O73">
        <v>0</v>
      </c>
      <c r="Q73">
        <v>0.14333333333333334</v>
      </c>
      <c r="R73">
        <v>0.7566666666666666</v>
      </c>
      <c r="T73">
        <v>0.27666666666666667</v>
      </c>
      <c r="U73">
        <v>0</v>
      </c>
      <c r="X73">
        <v>0.54333333333333333</v>
      </c>
      <c r="Z73">
        <v>0</v>
      </c>
      <c r="AA73">
        <v>2.3333333333333331E-2</v>
      </c>
      <c r="AC73">
        <v>0.44333333333333336</v>
      </c>
      <c r="AD73">
        <v>1</v>
      </c>
      <c r="AF73">
        <v>0</v>
      </c>
      <c r="AG73">
        <v>0.27333333333333332</v>
      </c>
      <c r="AI73">
        <v>0.44</v>
      </c>
      <c r="AJ73">
        <v>1</v>
      </c>
      <c r="AL73">
        <v>0.63666666666666671</v>
      </c>
      <c r="AM73">
        <v>0.74</v>
      </c>
    </row>
    <row r="74" spans="1:39">
      <c r="A74" t="s">
        <v>894</v>
      </c>
      <c r="B74">
        <f t="shared" si="7"/>
        <v>0.59166666666666667</v>
      </c>
      <c r="C74">
        <v>35.5</v>
      </c>
      <c r="D74">
        <f t="shared" si="8"/>
        <v>0.39842905405405404</v>
      </c>
      <c r="E74">
        <f t="shared" si="9"/>
        <v>0.38531980447535963</v>
      </c>
      <c r="F74">
        <f t="shared" si="10"/>
        <v>0.13623112333500068</v>
      </c>
      <c r="H74">
        <f t="shared" si="11"/>
        <v>0.54888888888888887</v>
      </c>
      <c r="I74">
        <f t="shared" si="12"/>
        <v>0.39757249513628201</v>
      </c>
      <c r="J74">
        <f t="shared" si="13"/>
        <v>0.13252416504542733</v>
      </c>
      <c r="N74">
        <v>1</v>
      </c>
      <c r="O74">
        <v>0.19666666666666668</v>
      </c>
      <c r="Q74">
        <v>0</v>
      </c>
      <c r="R74">
        <v>0.54666666666666663</v>
      </c>
      <c r="T74">
        <v>0.31666666666666665</v>
      </c>
      <c r="U74">
        <v>0</v>
      </c>
      <c r="X74">
        <v>0.23666666666666666</v>
      </c>
      <c r="Z74">
        <v>0</v>
      </c>
      <c r="AA74">
        <v>0.23333333333333334</v>
      </c>
      <c r="AC74">
        <v>0.62666666666666671</v>
      </c>
      <c r="AD74">
        <v>1</v>
      </c>
      <c r="AF74">
        <v>5.7432432432432436E-2</v>
      </c>
      <c r="AG74">
        <v>0.72666666666666668</v>
      </c>
      <c r="AI74">
        <v>0.36000000000000004</v>
      </c>
      <c r="AJ74">
        <v>1</v>
      </c>
      <c r="AL74">
        <v>0.82666666666666666</v>
      </c>
      <c r="AM74">
        <v>1</v>
      </c>
    </row>
    <row r="75" spans="1:39">
      <c r="A75" t="s">
        <v>894</v>
      </c>
      <c r="B75">
        <f t="shared" si="7"/>
        <v>0.6</v>
      </c>
      <c r="C75" s="19">
        <v>36</v>
      </c>
      <c r="D75">
        <f t="shared" si="8"/>
        <v>0.40041666666666664</v>
      </c>
      <c r="E75">
        <f t="shared" si="9"/>
        <v>0.4336754601795042</v>
      </c>
      <c r="F75">
        <f t="shared" si="10"/>
        <v>0.15332742936356197</v>
      </c>
      <c r="H75">
        <f t="shared" si="11"/>
        <v>0.50777777777777777</v>
      </c>
      <c r="I75">
        <f t="shared" si="12"/>
        <v>0.44830854950084936</v>
      </c>
      <c r="J75">
        <f t="shared" si="13"/>
        <v>0.14943618316694979</v>
      </c>
      <c r="N75">
        <v>1</v>
      </c>
      <c r="O75">
        <v>0.95333333333333337</v>
      </c>
      <c r="Q75">
        <v>0</v>
      </c>
      <c r="R75">
        <v>0.65666666666666662</v>
      </c>
      <c r="T75">
        <v>0</v>
      </c>
      <c r="U75">
        <v>0</v>
      </c>
      <c r="X75">
        <v>0</v>
      </c>
      <c r="Z75">
        <v>0</v>
      </c>
      <c r="AA75">
        <v>5.3333333333333337E-2</v>
      </c>
      <c r="AC75">
        <v>0.87</v>
      </c>
      <c r="AD75">
        <v>0.95333333333333337</v>
      </c>
      <c r="AF75">
        <v>9.0000000000000011E-2</v>
      </c>
      <c r="AG75">
        <v>0.14333333333333334</v>
      </c>
      <c r="AI75">
        <v>0.44666666666666666</v>
      </c>
      <c r="AJ75">
        <v>1</v>
      </c>
      <c r="AL75">
        <v>0.79666666666666663</v>
      </c>
      <c r="AM75">
        <v>0.81</v>
      </c>
    </row>
    <row r="76" spans="1:39">
      <c r="A76" t="s">
        <v>894</v>
      </c>
      <c r="B76">
        <f t="shared" si="7"/>
        <v>0.60833333333333328</v>
      </c>
      <c r="C76">
        <v>36.5</v>
      </c>
      <c r="D76">
        <f t="shared" si="8"/>
        <v>0.37047680412371131</v>
      </c>
      <c r="E76">
        <f t="shared" si="9"/>
        <v>0.36175889756569485</v>
      </c>
      <c r="F76">
        <f t="shared" si="10"/>
        <v>0.1279010848116362</v>
      </c>
      <c r="H76">
        <f t="shared" si="11"/>
        <v>0.42888888925925922</v>
      </c>
      <c r="I76">
        <f t="shared" si="12"/>
        <v>0.43174388016422333</v>
      </c>
      <c r="J76">
        <f t="shared" si="13"/>
        <v>0.14391462672140778</v>
      </c>
      <c r="N76">
        <v>1</v>
      </c>
      <c r="O76">
        <v>0.92</v>
      </c>
      <c r="Q76">
        <v>0.02</v>
      </c>
      <c r="R76">
        <v>0.69666666666666666</v>
      </c>
      <c r="T76">
        <v>0</v>
      </c>
      <c r="U76">
        <v>0</v>
      </c>
      <c r="X76">
        <v>0</v>
      </c>
      <c r="Z76">
        <v>0.23666666666666666</v>
      </c>
      <c r="AA76">
        <v>0</v>
      </c>
      <c r="AC76">
        <v>0.25666666666666665</v>
      </c>
      <c r="AD76">
        <v>1</v>
      </c>
      <c r="AF76">
        <v>0.12714776632302408</v>
      </c>
      <c r="AG76">
        <v>0</v>
      </c>
      <c r="AI76">
        <v>0.66666666666666663</v>
      </c>
      <c r="AJ76">
        <v>0.47666666666666668</v>
      </c>
      <c r="AL76">
        <v>0.65666666666666662</v>
      </c>
      <c r="AM76">
        <v>0.76666666999999999</v>
      </c>
    </row>
    <row r="77" spans="1:39">
      <c r="A77" t="s">
        <v>894</v>
      </c>
      <c r="B77">
        <f t="shared" si="7"/>
        <v>0.6166666666666667</v>
      </c>
      <c r="C77">
        <v>37</v>
      </c>
      <c r="D77">
        <f t="shared" si="8"/>
        <v>0.33041666666666664</v>
      </c>
      <c r="E77">
        <f t="shared" si="9"/>
        <v>0.37095944885986221</v>
      </c>
      <c r="F77">
        <f t="shared" si="10"/>
        <v>0.13115397091701642</v>
      </c>
      <c r="H77">
        <f t="shared" si="11"/>
        <v>0.29592592555555558</v>
      </c>
      <c r="I77">
        <f t="shared" si="12"/>
        <v>0.36331336967155331</v>
      </c>
      <c r="J77">
        <f t="shared" si="13"/>
        <v>0.12110445655718444</v>
      </c>
      <c r="N77">
        <v>1</v>
      </c>
      <c r="O77">
        <v>0.18666666666666665</v>
      </c>
      <c r="Q77">
        <v>0</v>
      </c>
      <c r="R77">
        <v>1.6666666666666666E-2</v>
      </c>
      <c r="T77">
        <v>0</v>
      </c>
      <c r="U77">
        <v>0</v>
      </c>
      <c r="X77">
        <v>0</v>
      </c>
      <c r="Z77">
        <v>6.3333333333333325E-2</v>
      </c>
      <c r="AA77">
        <v>0</v>
      </c>
      <c r="AC77">
        <v>0.40666666666666662</v>
      </c>
      <c r="AD77">
        <v>1</v>
      </c>
      <c r="AF77">
        <v>4.6666666666666662E-2</v>
      </c>
      <c r="AG77">
        <v>0.28333333333333333</v>
      </c>
      <c r="AI77">
        <v>0.44</v>
      </c>
      <c r="AJ77">
        <v>0.45333333333333331</v>
      </c>
      <c r="AL77">
        <v>0.68666666666666676</v>
      </c>
      <c r="AM77">
        <v>0.72333333</v>
      </c>
    </row>
    <row r="78" spans="1:39">
      <c r="A78" t="s">
        <v>894</v>
      </c>
      <c r="B78">
        <f t="shared" si="7"/>
        <v>0.625</v>
      </c>
      <c r="C78">
        <v>37.5</v>
      </c>
      <c r="D78">
        <f t="shared" si="8"/>
        <v>0.36125000000000002</v>
      </c>
      <c r="E78">
        <f t="shared" si="9"/>
        <v>0.31262806899542711</v>
      </c>
      <c r="F78">
        <f t="shared" si="10"/>
        <v>0.11053071378796117</v>
      </c>
      <c r="H78">
        <f t="shared" si="11"/>
        <v>0.29423202651416125</v>
      </c>
      <c r="I78">
        <f t="shared" si="12"/>
        <v>0.3362880654639015</v>
      </c>
      <c r="J78">
        <f t="shared" si="13"/>
        <v>0.1120960218213005</v>
      </c>
      <c r="N78">
        <v>1</v>
      </c>
      <c r="O78">
        <v>0.2</v>
      </c>
      <c r="Q78">
        <v>0.1</v>
      </c>
      <c r="R78">
        <v>0.15808823529411764</v>
      </c>
      <c r="T78">
        <v>0.35</v>
      </c>
      <c r="U78">
        <v>0.27666666666666667</v>
      </c>
      <c r="X78">
        <v>5.3333333333333337E-2</v>
      </c>
      <c r="Z78">
        <v>0.26333333333333336</v>
      </c>
      <c r="AA78">
        <v>6.3333333333333325E-2</v>
      </c>
      <c r="AC78">
        <v>0.21333333333333335</v>
      </c>
      <c r="AD78">
        <v>1</v>
      </c>
      <c r="AF78">
        <v>0</v>
      </c>
      <c r="AG78">
        <v>0.19</v>
      </c>
      <c r="AI78">
        <v>0.38999999999999996</v>
      </c>
      <c r="AJ78">
        <v>0</v>
      </c>
      <c r="AL78">
        <v>0.57333333333333336</v>
      </c>
      <c r="AM78">
        <v>0.70666667000000005</v>
      </c>
    </row>
    <row r="79" spans="1:39">
      <c r="A79" t="s">
        <v>894</v>
      </c>
      <c r="B79">
        <f t="shared" si="7"/>
        <v>0.6333333333333333</v>
      </c>
      <c r="C79" s="19">
        <v>38</v>
      </c>
      <c r="D79">
        <f t="shared" si="8"/>
        <v>0.3354166666666667</v>
      </c>
      <c r="E79">
        <f t="shared" si="9"/>
        <v>0.30316812612544325</v>
      </c>
      <c r="F79">
        <f t="shared" si="10"/>
        <v>0.10718611891145971</v>
      </c>
      <c r="H79">
        <f t="shared" si="11"/>
        <v>0.40932637298284874</v>
      </c>
      <c r="I79">
        <f t="shared" si="12"/>
        <v>0.35157035745537701</v>
      </c>
      <c r="J79">
        <f t="shared" si="13"/>
        <v>0.11719011915179234</v>
      </c>
      <c r="N79">
        <v>0.91</v>
      </c>
      <c r="O79">
        <v>6.6666666666666671E-3</v>
      </c>
      <c r="Q79">
        <v>0.47</v>
      </c>
      <c r="R79">
        <v>0.59060402684563762</v>
      </c>
      <c r="T79">
        <v>0.02</v>
      </c>
      <c r="U79">
        <v>0.75333333333333341</v>
      </c>
      <c r="X79">
        <v>0</v>
      </c>
      <c r="Z79">
        <v>0.54333333333333333</v>
      </c>
      <c r="AA79">
        <v>6.6666666666666666E-2</v>
      </c>
      <c r="AC79">
        <v>0.33999999999999997</v>
      </c>
      <c r="AD79">
        <v>1</v>
      </c>
      <c r="AF79">
        <v>0</v>
      </c>
      <c r="AG79">
        <v>0.25666666666666665</v>
      </c>
      <c r="AI79">
        <v>0.16</v>
      </c>
      <c r="AJ79">
        <v>0.5066666666666666</v>
      </c>
      <c r="AL79">
        <v>0.24000000000000002</v>
      </c>
      <c r="AM79">
        <v>0.50333333000000002</v>
      </c>
    </row>
    <row r="80" spans="1:39">
      <c r="A80" t="s">
        <v>894</v>
      </c>
      <c r="B80">
        <f t="shared" si="7"/>
        <v>0.64166666666666672</v>
      </c>
      <c r="C80">
        <v>38.5</v>
      </c>
      <c r="D80">
        <f t="shared" si="8"/>
        <v>0.40958333333333335</v>
      </c>
      <c r="E80">
        <f t="shared" si="9"/>
        <v>0.33797923060072832</v>
      </c>
      <c r="F80">
        <f t="shared" si="10"/>
        <v>0.11949370292899343</v>
      </c>
      <c r="H80">
        <f t="shared" si="11"/>
        <v>0.30851851888888887</v>
      </c>
      <c r="I80">
        <f t="shared" si="12"/>
        <v>0.33622128627320713</v>
      </c>
      <c r="J80">
        <f t="shared" si="13"/>
        <v>0.11207376209106905</v>
      </c>
      <c r="N80">
        <v>1</v>
      </c>
      <c r="O80">
        <v>0</v>
      </c>
      <c r="Q80">
        <v>0.36333333333333334</v>
      </c>
      <c r="R80">
        <v>8.666666666666667E-2</v>
      </c>
      <c r="T80">
        <v>0.29333333333333333</v>
      </c>
      <c r="U80">
        <v>0.12000000000000001</v>
      </c>
      <c r="X80">
        <v>0</v>
      </c>
      <c r="Z80">
        <v>0.36666666666666664</v>
      </c>
      <c r="AA80">
        <v>0</v>
      </c>
      <c r="AC80">
        <v>0.67</v>
      </c>
      <c r="AD80">
        <v>0.57666666666666666</v>
      </c>
      <c r="AF80">
        <v>0</v>
      </c>
      <c r="AG80">
        <v>0.49</v>
      </c>
      <c r="AI80">
        <v>0</v>
      </c>
      <c r="AJ80">
        <v>0.88666666666666671</v>
      </c>
      <c r="AL80">
        <v>0.58333333333333337</v>
      </c>
      <c r="AM80">
        <v>0.61666666999999997</v>
      </c>
    </row>
    <row r="81" spans="1:39">
      <c r="A81" t="s">
        <v>894</v>
      </c>
      <c r="B81">
        <f t="shared" si="7"/>
        <v>0.65</v>
      </c>
      <c r="C81">
        <v>39</v>
      </c>
      <c r="D81">
        <f t="shared" si="8"/>
        <v>0.37791666666666668</v>
      </c>
      <c r="E81">
        <f t="shared" si="9"/>
        <v>0.37153451633111673</v>
      </c>
      <c r="F81">
        <f t="shared" si="10"/>
        <v>0.13135728797129836</v>
      </c>
      <c r="H81">
        <f t="shared" si="11"/>
        <v>0.39663446091787435</v>
      </c>
      <c r="I81">
        <f t="shared" si="12"/>
        <v>0.31571578784379711</v>
      </c>
      <c r="J81">
        <f t="shared" si="13"/>
        <v>0.10523859594793238</v>
      </c>
      <c r="N81">
        <v>1</v>
      </c>
      <c r="O81">
        <v>0</v>
      </c>
      <c r="Q81">
        <v>0.45666666666666667</v>
      </c>
      <c r="R81">
        <v>0.56666666666666665</v>
      </c>
      <c r="T81">
        <v>0</v>
      </c>
      <c r="U81">
        <v>0.91304347826086951</v>
      </c>
      <c r="X81">
        <v>0.22</v>
      </c>
      <c r="Z81">
        <v>0.70333333333333337</v>
      </c>
      <c r="AA81">
        <v>0.04</v>
      </c>
      <c r="AC81">
        <v>0.56000000000000005</v>
      </c>
      <c r="AD81">
        <v>0.77</v>
      </c>
      <c r="AF81">
        <v>0</v>
      </c>
      <c r="AG81">
        <v>0.35333333333333333</v>
      </c>
      <c r="AI81">
        <v>0</v>
      </c>
      <c r="AJ81">
        <v>0.21</v>
      </c>
      <c r="AL81">
        <v>0.30333333333333334</v>
      </c>
      <c r="AM81">
        <v>0.49666666999999998</v>
      </c>
    </row>
    <row r="82" spans="1:39">
      <c r="A82" t="s">
        <v>894</v>
      </c>
      <c r="B82">
        <f t="shared" si="7"/>
        <v>0.65833333333333333</v>
      </c>
      <c r="C82">
        <v>39.5</v>
      </c>
      <c r="D82">
        <f t="shared" si="8"/>
        <v>0.56267170716736481</v>
      </c>
      <c r="E82">
        <f t="shared" si="9"/>
        <v>0.24938257753712326</v>
      </c>
      <c r="F82">
        <f t="shared" si="10"/>
        <v>8.8170055843139916E-2</v>
      </c>
      <c r="H82">
        <f t="shared" si="11"/>
        <v>0.52388255105107373</v>
      </c>
      <c r="I82">
        <f t="shared" si="12"/>
        <v>0.40263060440157605</v>
      </c>
      <c r="J82">
        <f t="shared" si="13"/>
        <v>0.13421020146719201</v>
      </c>
      <c r="N82">
        <v>0.41333333333333333</v>
      </c>
      <c r="O82">
        <v>0</v>
      </c>
      <c r="Q82">
        <v>0.6333333333333333</v>
      </c>
      <c r="R82">
        <v>0.77</v>
      </c>
      <c r="T82">
        <v>0.61</v>
      </c>
      <c r="U82">
        <v>1</v>
      </c>
      <c r="X82">
        <v>0.89666666666666661</v>
      </c>
      <c r="Z82">
        <v>0.89591078066914498</v>
      </c>
      <c r="AA82">
        <v>1.7301038062283738E-2</v>
      </c>
      <c r="AC82">
        <v>0.78040540540540537</v>
      </c>
      <c r="AD82">
        <v>1</v>
      </c>
      <c r="AF82">
        <v>0.16333333333333336</v>
      </c>
      <c r="AG82">
        <v>0.25764192139737996</v>
      </c>
      <c r="AI82">
        <v>0.30172413793103448</v>
      </c>
      <c r="AJ82">
        <v>0.43333333333333335</v>
      </c>
      <c r="AL82">
        <v>0.70333333333333337</v>
      </c>
      <c r="AM82">
        <v>0.34</v>
      </c>
    </row>
    <row r="83" spans="1:39" s="3" customFormat="1">
      <c r="A83" s="3" t="s">
        <v>3</v>
      </c>
      <c r="B83">
        <f t="shared" si="7"/>
        <v>0.66666666666666663</v>
      </c>
      <c r="C83" s="3">
        <v>40</v>
      </c>
      <c r="D83">
        <f t="shared" si="8"/>
        <v>0.58825715347454466</v>
      </c>
      <c r="E83">
        <f t="shared" si="9"/>
        <v>0.30956986969631095</v>
      </c>
      <c r="F83">
        <f t="shared" si="10"/>
        <v>0.10318995656543699</v>
      </c>
      <c r="H83">
        <f t="shared" si="11"/>
        <v>0.40537924720426105</v>
      </c>
      <c r="I83">
        <f t="shared" si="12"/>
        <v>0.38831648612158604</v>
      </c>
      <c r="J83">
        <f t="shared" si="13"/>
        <v>0.12943882870719534</v>
      </c>
      <c r="N83">
        <v>0.97658862876254182</v>
      </c>
      <c r="O83">
        <v>0.10666666666666667</v>
      </c>
      <c r="Q83">
        <v>0.47491638795986624</v>
      </c>
      <c r="R83">
        <v>0.67558528428093645</v>
      </c>
      <c r="T83">
        <v>0.97324414715719065</v>
      </c>
      <c r="U83">
        <v>0.98666666666666669</v>
      </c>
      <c r="W83">
        <v>0.7458193979933111</v>
      </c>
      <c r="X83">
        <v>0.12040133779264213</v>
      </c>
      <c r="Z83">
        <v>0.48494983277591974</v>
      </c>
      <c r="AA83">
        <v>0.10033444816053512</v>
      </c>
      <c r="AC83">
        <v>0.28762541806020064</v>
      </c>
      <c r="AD83">
        <v>1</v>
      </c>
      <c r="AF83">
        <v>0.14381270903010032</v>
      </c>
      <c r="AG83">
        <v>0</v>
      </c>
      <c r="AI83">
        <v>0.34782608695652178</v>
      </c>
      <c r="AJ83">
        <v>0.29431438127090304</v>
      </c>
      <c r="AL83">
        <v>0.85953177257525082</v>
      </c>
      <c r="AM83">
        <v>0.36444443999999998</v>
      </c>
    </row>
    <row r="84" spans="1:39">
      <c r="B84">
        <f t="shared" si="7"/>
        <v>0.67500000000000004</v>
      </c>
      <c r="C84">
        <v>40.5</v>
      </c>
      <c r="D84">
        <f t="shared" si="8"/>
        <v>0.38222222222222224</v>
      </c>
      <c r="E84">
        <f t="shared" si="9"/>
        <v>0.32808366141715872</v>
      </c>
      <c r="F84">
        <f t="shared" si="10"/>
        <v>0.10936122047238624</v>
      </c>
      <c r="H84">
        <f t="shared" si="11"/>
        <v>0.6434027003703704</v>
      </c>
      <c r="I84">
        <f t="shared" si="12"/>
        <v>0.2915921653572659</v>
      </c>
      <c r="J84">
        <f t="shared" si="13"/>
        <v>9.7197388452421971E-2</v>
      </c>
      <c r="N84">
        <v>0.77</v>
      </c>
      <c r="O84">
        <v>0.26999999999999996</v>
      </c>
      <c r="Q84">
        <v>0.42333333333333328</v>
      </c>
      <c r="R84">
        <v>0.87</v>
      </c>
      <c r="T84">
        <v>1</v>
      </c>
      <c r="U84">
        <v>0.74</v>
      </c>
      <c r="W84">
        <v>4.3333333333333335E-2</v>
      </c>
      <c r="X84">
        <v>0.46</v>
      </c>
      <c r="Z84">
        <v>0.16</v>
      </c>
      <c r="AA84">
        <v>0.53333333333333333</v>
      </c>
      <c r="AC84">
        <v>0.16666666666666666</v>
      </c>
      <c r="AD84">
        <v>1</v>
      </c>
      <c r="AF84">
        <v>5.3333333333333337E-2</v>
      </c>
      <c r="AG84">
        <v>0.88666666666666671</v>
      </c>
      <c r="AI84">
        <v>0.47</v>
      </c>
      <c r="AJ84">
        <v>0.84333333333333338</v>
      </c>
      <c r="AL84">
        <v>0.35333333333333333</v>
      </c>
      <c r="AM84">
        <v>0.18729097</v>
      </c>
    </row>
    <row r="85" spans="1:39">
      <c r="B85">
        <f t="shared" si="7"/>
        <v>0.68333333333333335</v>
      </c>
      <c r="C85">
        <v>41</v>
      </c>
      <c r="D85">
        <f t="shared" si="8"/>
        <v>0.50666666666666671</v>
      </c>
      <c r="E85">
        <f t="shared" si="9"/>
        <v>0.37730035191549394</v>
      </c>
      <c r="F85">
        <f t="shared" si="10"/>
        <v>0.1257667839718313</v>
      </c>
      <c r="H85">
        <f t="shared" si="11"/>
        <v>0.64481481481481484</v>
      </c>
      <c r="I85">
        <f t="shared" si="12"/>
        <v>0.36327259091299752</v>
      </c>
      <c r="J85">
        <f t="shared" si="13"/>
        <v>0.12109086363766584</v>
      </c>
      <c r="N85">
        <v>0.59666666666666657</v>
      </c>
      <c r="O85">
        <v>0.57333333333333336</v>
      </c>
      <c r="Q85">
        <v>0.65333333333333343</v>
      </c>
      <c r="R85">
        <v>0.90666666666666662</v>
      </c>
      <c r="T85">
        <v>1</v>
      </c>
      <c r="U85">
        <v>1</v>
      </c>
      <c r="W85">
        <v>0</v>
      </c>
      <c r="X85">
        <v>0.8666666666666667</v>
      </c>
      <c r="Z85">
        <v>0.95</v>
      </c>
      <c r="AA85">
        <v>0.15666666666666668</v>
      </c>
      <c r="AC85">
        <v>4.6666666666666662E-2</v>
      </c>
      <c r="AD85">
        <v>0.87</v>
      </c>
      <c r="AF85">
        <v>9.0000000000000011E-2</v>
      </c>
      <c r="AG85">
        <v>0.11</v>
      </c>
      <c r="AI85">
        <v>0.56000000000000005</v>
      </c>
      <c r="AJ85">
        <v>1</v>
      </c>
      <c r="AL85">
        <v>0.66333333333333333</v>
      </c>
      <c r="AM85">
        <v>0.32</v>
      </c>
    </row>
    <row r="86" spans="1:39">
      <c r="B86">
        <f t="shared" si="7"/>
        <v>0.69166666666666665</v>
      </c>
      <c r="C86">
        <v>41.5</v>
      </c>
      <c r="D86">
        <f t="shared" si="8"/>
        <v>0.5755555555555556</v>
      </c>
      <c r="E86">
        <f t="shared" si="9"/>
        <v>0.31758201040571121</v>
      </c>
      <c r="F86">
        <f t="shared" si="10"/>
        <v>0.10586067013523708</v>
      </c>
      <c r="H86">
        <f t="shared" si="11"/>
        <v>0.54444444407407411</v>
      </c>
      <c r="I86">
        <f t="shared" si="12"/>
        <v>0.43704500169806232</v>
      </c>
      <c r="J86">
        <f t="shared" si="13"/>
        <v>0.14568166723268744</v>
      </c>
      <c r="N86">
        <v>0.38999999999999996</v>
      </c>
      <c r="O86">
        <v>5.3333333333333337E-2</v>
      </c>
      <c r="Q86">
        <v>0.78666666666666674</v>
      </c>
      <c r="R86">
        <v>0.87666666666666671</v>
      </c>
      <c r="T86">
        <v>1</v>
      </c>
      <c r="U86">
        <v>1</v>
      </c>
      <c r="W86">
        <v>0.56000000000000005</v>
      </c>
      <c r="X86">
        <v>0.56000000000000005</v>
      </c>
      <c r="Z86">
        <v>0.79333333333333333</v>
      </c>
      <c r="AA86">
        <v>0</v>
      </c>
      <c r="AC86">
        <v>0.34333333333333338</v>
      </c>
      <c r="AD86">
        <v>0.99666666666666659</v>
      </c>
      <c r="AF86">
        <v>0</v>
      </c>
      <c r="AG86">
        <v>0.08</v>
      </c>
      <c r="AI86">
        <v>0.88</v>
      </c>
      <c r="AJ86">
        <v>1</v>
      </c>
      <c r="AL86">
        <v>0.42666666666666669</v>
      </c>
      <c r="AM86">
        <v>0.33333332999999998</v>
      </c>
    </row>
    <row r="87" spans="1:39">
      <c r="B87">
        <f t="shared" si="7"/>
        <v>0.7</v>
      </c>
      <c r="C87" s="19">
        <v>42</v>
      </c>
      <c r="D87">
        <f t="shared" si="8"/>
        <v>0.45703703703703702</v>
      </c>
      <c r="E87">
        <f t="shared" si="9"/>
        <v>0.31490053299258219</v>
      </c>
      <c r="F87">
        <f t="shared" si="10"/>
        <v>0.10496684433086073</v>
      </c>
      <c r="H87">
        <f t="shared" si="11"/>
        <v>0.40296296333333337</v>
      </c>
      <c r="I87">
        <f t="shared" si="12"/>
        <v>0.42838665149201738</v>
      </c>
      <c r="J87">
        <f t="shared" si="13"/>
        <v>0.14279555049733914</v>
      </c>
      <c r="N87">
        <v>0.92999999999999994</v>
      </c>
      <c r="O87">
        <v>0</v>
      </c>
      <c r="Q87">
        <v>0.6</v>
      </c>
      <c r="R87">
        <v>0.76</v>
      </c>
      <c r="T87">
        <v>9.6666666666666665E-2</v>
      </c>
      <c r="U87">
        <v>1</v>
      </c>
      <c r="W87">
        <v>0.77666666666666673</v>
      </c>
      <c r="X87">
        <v>3.0000000000000002E-2</v>
      </c>
      <c r="Z87">
        <v>0.16666666666666666</v>
      </c>
      <c r="AA87">
        <v>0</v>
      </c>
      <c r="AC87">
        <v>0.24666666666666667</v>
      </c>
      <c r="AD87">
        <v>1</v>
      </c>
      <c r="AF87">
        <v>0.28666666666666668</v>
      </c>
      <c r="AG87">
        <v>0.22666666666666666</v>
      </c>
      <c r="AI87">
        <v>0.78333333333333333</v>
      </c>
      <c r="AJ87">
        <v>0.54333333333333333</v>
      </c>
      <c r="AL87">
        <v>0.22666666666666666</v>
      </c>
      <c r="AM87">
        <v>6.6666669999999997E-2</v>
      </c>
    </row>
    <row r="88" spans="1:39">
      <c r="B88">
        <f t="shared" si="7"/>
        <v>0.70833333333333337</v>
      </c>
      <c r="C88">
        <v>42.5</v>
      </c>
      <c r="D88">
        <f t="shared" si="8"/>
        <v>0.43629629629629629</v>
      </c>
      <c r="E88">
        <f t="shared" si="9"/>
        <v>0.2865719050956031</v>
      </c>
      <c r="F88">
        <f t="shared" si="10"/>
        <v>9.5523968365201037E-2</v>
      </c>
      <c r="H88">
        <f t="shared" si="11"/>
        <v>0.38453095468234655</v>
      </c>
      <c r="I88">
        <f t="shared" si="12"/>
        <v>0.38429356208974652</v>
      </c>
      <c r="J88">
        <f t="shared" si="13"/>
        <v>0.1280978540299155</v>
      </c>
      <c r="N88">
        <v>1</v>
      </c>
      <c r="O88">
        <v>0</v>
      </c>
      <c r="Q88">
        <v>0.32333333333333331</v>
      </c>
      <c r="R88">
        <v>0.5</v>
      </c>
      <c r="T88">
        <v>0.36333333333333334</v>
      </c>
      <c r="U88">
        <v>0.93666666666666676</v>
      </c>
      <c r="W88">
        <v>0.71666666666666667</v>
      </c>
      <c r="X88">
        <v>0.47666666666666668</v>
      </c>
      <c r="Z88">
        <v>0</v>
      </c>
      <c r="AA88">
        <v>0</v>
      </c>
      <c r="AC88">
        <v>0.32333333333333331</v>
      </c>
      <c r="AD88">
        <v>1</v>
      </c>
      <c r="AF88">
        <v>0.48666666666666664</v>
      </c>
      <c r="AG88">
        <v>4.7445255474452552E-2</v>
      </c>
      <c r="AI88">
        <v>0.46666666666666667</v>
      </c>
      <c r="AJ88">
        <v>0.37333333333333329</v>
      </c>
      <c r="AL88">
        <v>0.24666666666666667</v>
      </c>
      <c r="AM88">
        <v>0.12666667000000001</v>
      </c>
    </row>
    <row r="89" spans="1:39">
      <c r="B89">
        <f t="shared" si="7"/>
        <v>0.71666666666666667</v>
      </c>
      <c r="C89">
        <v>43</v>
      </c>
      <c r="D89">
        <f t="shared" si="8"/>
        <v>0.52925925925925932</v>
      </c>
      <c r="E89">
        <f t="shared" si="9"/>
        <v>0.41730876451168819</v>
      </c>
      <c r="F89">
        <f t="shared" si="10"/>
        <v>0.13910292150389605</v>
      </c>
      <c r="H89">
        <f t="shared" si="11"/>
        <v>0.36037037074074074</v>
      </c>
      <c r="I89">
        <f t="shared" si="12"/>
        <v>0.39014044639695439</v>
      </c>
      <c r="J89">
        <f t="shared" si="13"/>
        <v>0.13004681546565147</v>
      </c>
      <c r="N89">
        <v>0.95</v>
      </c>
      <c r="O89">
        <v>0.05</v>
      </c>
      <c r="Q89">
        <v>0.16999999999999998</v>
      </c>
      <c r="R89">
        <v>0.44333333333333336</v>
      </c>
      <c r="T89">
        <v>1</v>
      </c>
      <c r="U89">
        <v>1</v>
      </c>
      <c r="W89">
        <v>0.89</v>
      </c>
      <c r="X89">
        <v>0.17666666666666667</v>
      </c>
      <c r="Z89">
        <v>0</v>
      </c>
      <c r="AA89">
        <v>7.0000000000000007E-2</v>
      </c>
      <c r="AC89">
        <v>0.27333333333333332</v>
      </c>
      <c r="AD89">
        <v>1</v>
      </c>
      <c r="AF89">
        <v>0.22</v>
      </c>
      <c r="AG89">
        <v>9.0000000000000011E-2</v>
      </c>
      <c r="AI89">
        <v>1</v>
      </c>
      <c r="AJ89">
        <v>3.6666666666666667E-2</v>
      </c>
      <c r="AL89">
        <v>0.26</v>
      </c>
      <c r="AM89">
        <v>0.37666666999999998</v>
      </c>
    </row>
    <row r="90" spans="1:39">
      <c r="B90">
        <f t="shared" si="7"/>
        <v>0.72499999999999998</v>
      </c>
      <c r="C90">
        <v>43.5</v>
      </c>
      <c r="D90">
        <f t="shared" si="8"/>
        <v>0.59518518518518526</v>
      </c>
      <c r="E90">
        <f t="shared" si="9"/>
        <v>0.39153228585162364</v>
      </c>
      <c r="F90">
        <f t="shared" si="10"/>
        <v>0.1305107619505412</v>
      </c>
      <c r="H90">
        <f t="shared" si="11"/>
        <v>0.29888888888888893</v>
      </c>
      <c r="I90">
        <f t="shared" si="12"/>
        <v>0.42544747684709033</v>
      </c>
      <c r="J90">
        <f t="shared" si="13"/>
        <v>0.14181582561569678</v>
      </c>
      <c r="N90">
        <v>1</v>
      </c>
      <c r="O90">
        <v>0</v>
      </c>
      <c r="Q90">
        <v>0.33666666666666667</v>
      </c>
      <c r="R90">
        <v>4.3333333333333335E-2</v>
      </c>
      <c r="T90">
        <v>1</v>
      </c>
      <c r="U90">
        <v>1</v>
      </c>
      <c r="W90">
        <v>0.73666666666666669</v>
      </c>
      <c r="X90">
        <v>0</v>
      </c>
      <c r="Z90">
        <v>7.3333333333333334E-2</v>
      </c>
      <c r="AA90">
        <v>0</v>
      </c>
      <c r="AC90">
        <v>0.17666666666666667</v>
      </c>
      <c r="AD90">
        <v>1</v>
      </c>
      <c r="AF90">
        <v>1</v>
      </c>
      <c r="AG90">
        <v>0</v>
      </c>
      <c r="AI90">
        <v>0.82333333333333336</v>
      </c>
      <c r="AJ90">
        <v>0.46666666666666667</v>
      </c>
      <c r="AL90">
        <v>0.21</v>
      </c>
      <c r="AM90">
        <v>0.18</v>
      </c>
    </row>
    <row r="91" spans="1:39">
      <c r="B91">
        <f t="shared" si="7"/>
        <v>0.73333333333333328</v>
      </c>
      <c r="C91" s="19">
        <v>44</v>
      </c>
      <c r="D91">
        <f t="shared" si="8"/>
        <v>0.35333333333333328</v>
      </c>
      <c r="E91">
        <f t="shared" si="9"/>
        <v>0.31390462104134614</v>
      </c>
      <c r="F91">
        <f t="shared" si="10"/>
        <v>0.10463487368044871</v>
      </c>
      <c r="H91">
        <f t="shared" si="11"/>
        <v>0.28407407444444444</v>
      </c>
      <c r="I91">
        <f t="shared" si="12"/>
        <v>0.39615084704270714</v>
      </c>
      <c r="J91">
        <f t="shared" si="13"/>
        <v>0.13205028234756905</v>
      </c>
      <c r="N91">
        <v>1</v>
      </c>
      <c r="O91">
        <v>1.6666666666666666E-2</v>
      </c>
      <c r="Q91">
        <v>6.3333333333333325E-2</v>
      </c>
      <c r="R91">
        <v>0.14000000000000001</v>
      </c>
      <c r="T91">
        <v>0.63</v>
      </c>
      <c r="U91">
        <v>0.94666666666666666</v>
      </c>
      <c r="W91">
        <v>0.42333333333333328</v>
      </c>
      <c r="X91">
        <v>9.6666666666666665E-2</v>
      </c>
      <c r="Z91">
        <v>0.14666666666666667</v>
      </c>
      <c r="AA91">
        <v>0.24666666666666667</v>
      </c>
      <c r="AC91">
        <v>9.0000000000000011E-2</v>
      </c>
      <c r="AD91">
        <v>0.9933333333333334</v>
      </c>
      <c r="AF91">
        <v>0.44</v>
      </c>
      <c r="AG91">
        <v>0</v>
      </c>
      <c r="AI91">
        <v>0.32333333333333331</v>
      </c>
      <c r="AJ91">
        <v>9.0000000000000011E-2</v>
      </c>
      <c r="AL91">
        <v>6.3333333333333325E-2</v>
      </c>
      <c r="AM91">
        <v>2.666667E-2</v>
      </c>
    </row>
    <row r="92" spans="1:39">
      <c r="B92">
        <f t="shared" si="7"/>
        <v>0.7416666666666667</v>
      </c>
      <c r="C92">
        <v>44.5</v>
      </c>
      <c r="D92">
        <f t="shared" si="8"/>
        <v>0.37962962962962959</v>
      </c>
      <c r="E92">
        <f t="shared" si="9"/>
        <v>0.33742260200774787</v>
      </c>
      <c r="F92">
        <f t="shared" si="10"/>
        <v>0.11247420066924929</v>
      </c>
      <c r="H92">
        <f t="shared" si="11"/>
        <v>0.21740740740740744</v>
      </c>
      <c r="I92">
        <f t="shared" si="12"/>
        <v>0.30534942542100563</v>
      </c>
      <c r="J92">
        <f t="shared" si="13"/>
        <v>0.10178314180700188</v>
      </c>
      <c r="N92">
        <v>0.80333333333333334</v>
      </c>
      <c r="O92">
        <v>4.3333333333333335E-2</v>
      </c>
      <c r="Q92">
        <v>0.1</v>
      </c>
      <c r="R92">
        <v>0</v>
      </c>
      <c r="T92">
        <v>0.8</v>
      </c>
      <c r="U92">
        <v>0.84333333333333338</v>
      </c>
      <c r="W92">
        <v>0.78999999999999992</v>
      </c>
      <c r="X92">
        <v>9.0000000000000011E-2</v>
      </c>
      <c r="Z92">
        <v>0.28000000000000003</v>
      </c>
      <c r="AA92">
        <v>0.62666666666666671</v>
      </c>
      <c r="AC92">
        <v>0.18666666666666665</v>
      </c>
      <c r="AD92">
        <v>2.3333333333333331E-2</v>
      </c>
      <c r="AF92">
        <v>0.41666666666666669</v>
      </c>
      <c r="AG92">
        <v>0.22666666666666666</v>
      </c>
      <c r="AI92">
        <v>0</v>
      </c>
      <c r="AJ92">
        <v>4.3333333333333335E-2</v>
      </c>
      <c r="AL92">
        <v>0.04</v>
      </c>
      <c r="AM92">
        <v>0.06</v>
      </c>
    </row>
    <row r="93" spans="1:39">
      <c r="B93">
        <f t="shared" si="7"/>
        <v>0.75</v>
      </c>
      <c r="C93">
        <v>45</v>
      </c>
      <c r="D93">
        <f t="shared" si="8"/>
        <v>0.48555555555555557</v>
      </c>
      <c r="E93">
        <f t="shared" si="9"/>
        <v>0.33428198342783055</v>
      </c>
      <c r="F93">
        <f t="shared" si="10"/>
        <v>0.11142732780927685</v>
      </c>
      <c r="H93">
        <f t="shared" si="11"/>
        <v>0.34131694455962236</v>
      </c>
      <c r="I93">
        <f t="shared" si="12"/>
        <v>0.34713440237583076</v>
      </c>
      <c r="J93">
        <f t="shared" si="13"/>
        <v>0.11571146745861026</v>
      </c>
      <c r="N93">
        <v>1</v>
      </c>
      <c r="O93">
        <v>0.01</v>
      </c>
      <c r="Q93">
        <v>0.38333333333333336</v>
      </c>
      <c r="R93">
        <v>7.0945945945945943E-2</v>
      </c>
      <c r="T93">
        <v>1</v>
      </c>
      <c r="U93">
        <v>0.6166666666666667</v>
      </c>
      <c r="W93">
        <v>0.5</v>
      </c>
      <c r="X93">
        <v>0.44</v>
      </c>
      <c r="Z93">
        <v>0.53666666666666674</v>
      </c>
      <c r="AA93">
        <v>0.7566666666666666</v>
      </c>
      <c r="AC93">
        <v>0.19666666666666668</v>
      </c>
      <c r="AD93">
        <v>0.9</v>
      </c>
      <c r="AF93">
        <v>4.3333333333333335E-2</v>
      </c>
      <c r="AG93">
        <v>0.21757322175732219</v>
      </c>
      <c r="AI93">
        <v>0.49333333333333335</v>
      </c>
      <c r="AJ93">
        <v>6.0000000000000005E-2</v>
      </c>
      <c r="AL93">
        <v>0.21666666666666667</v>
      </c>
      <c r="AM93">
        <v>0</v>
      </c>
    </row>
    <row r="94" spans="1:39">
      <c r="B94">
        <f t="shared" si="7"/>
        <v>0.7583333333333333</v>
      </c>
      <c r="C94">
        <v>45.5</v>
      </c>
      <c r="D94">
        <f t="shared" si="8"/>
        <v>0.4075015693659762</v>
      </c>
      <c r="E94">
        <f t="shared" si="9"/>
        <v>0.38686613611511284</v>
      </c>
      <c r="F94">
        <f t="shared" si="10"/>
        <v>0.12895537870503762</v>
      </c>
      <c r="H94">
        <f t="shared" si="11"/>
        <v>0.37448669201520918</v>
      </c>
      <c r="I94">
        <f t="shared" si="12"/>
        <v>0.38765125454610289</v>
      </c>
      <c r="J94">
        <f t="shared" si="13"/>
        <v>0.12921708484870095</v>
      </c>
      <c r="N94">
        <v>0.26</v>
      </c>
      <c r="O94">
        <v>0</v>
      </c>
      <c r="Q94">
        <v>0.22333333333333333</v>
      </c>
      <c r="R94">
        <v>0.4</v>
      </c>
      <c r="T94">
        <v>1</v>
      </c>
      <c r="U94">
        <v>0.65</v>
      </c>
      <c r="W94">
        <v>0.77</v>
      </c>
      <c r="X94">
        <v>0</v>
      </c>
      <c r="Z94">
        <v>0</v>
      </c>
      <c r="AA94">
        <v>0.8833333333333333</v>
      </c>
      <c r="AC94">
        <v>4.3333333333333335E-2</v>
      </c>
      <c r="AD94">
        <v>1</v>
      </c>
      <c r="AF94">
        <v>5.0847457627118647E-2</v>
      </c>
      <c r="AG94">
        <v>0.3003802281368822</v>
      </c>
      <c r="AI94">
        <v>0.43</v>
      </c>
      <c r="AJ94">
        <v>3.6666666666666667E-2</v>
      </c>
      <c r="AL94">
        <v>0.89</v>
      </c>
      <c r="AM94">
        <v>0.1</v>
      </c>
    </row>
    <row r="95" spans="1:39">
      <c r="B95">
        <f t="shared" si="7"/>
        <v>0.76666666666666672</v>
      </c>
      <c r="C95" s="19">
        <v>46</v>
      </c>
      <c r="D95">
        <f t="shared" si="8"/>
        <v>0.53074074074074074</v>
      </c>
      <c r="E95">
        <f t="shared" si="9"/>
        <v>0.38862213073090318</v>
      </c>
      <c r="F95">
        <f t="shared" si="10"/>
        <v>0.12954071024363439</v>
      </c>
      <c r="H95">
        <f t="shared" si="11"/>
        <v>0.27427895981087469</v>
      </c>
      <c r="I95">
        <f t="shared" si="12"/>
        <v>0.31898129166673495</v>
      </c>
      <c r="J95">
        <f t="shared" si="13"/>
        <v>0.10632709722224498</v>
      </c>
      <c r="N95">
        <v>1</v>
      </c>
      <c r="O95">
        <v>0</v>
      </c>
      <c r="Q95">
        <v>0.59666666666666657</v>
      </c>
      <c r="R95">
        <v>0.12333333333333334</v>
      </c>
      <c r="T95">
        <v>0.92999999999999994</v>
      </c>
      <c r="U95">
        <v>0.55666666666666664</v>
      </c>
      <c r="W95">
        <v>0</v>
      </c>
      <c r="X95">
        <v>0</v>
      </c>
      <c r="Z95">
        <v>0.23</v>
      </c>
      <c r="AA95">
        <v>0.25</v>
      </c>
      <c r="AC95">
        <v>0.21333333333333335</v>
      </c>
      <c r="AD95">
        <v>1</v>
      </c>
      <c r="AF95">
        <v>0.15666666666666668</v>
      </c>
      <c r="AG95">
        <v>0.14184397163120568</v>
      </c>
      <c r="AI95">
        <v>0.96333333333333326</v>
      </c>
      <c r="AJ95">
        <v>0.24666666666666667</v>
      </c>
      <c r="AL95">
        <v>0.68666666666666676</v>
      </c>
      <c r="AM95">
        <v>0.15</v>
      </c>
    </row>
    <row r="96" spans="1:39">
      <c r="B96">
        <f t="shared" si="7"/>
        <v>0.77500000000000002</v>
      </c>
      <c r="C96">
        <v>46.5</v>
      </c>
      <c r="D96">
        <f t="shared" si="8"/>
        <v>0.55074074074074064</v>
      </c>
      <c r="E96">
        <f t="shared" si="9"/>
        <v>0.41697248036617024</v>
      </c>
      <c r="F96">
        <f t="shared" si="10"/>
        <v>0.1389908267887234</v>
      </c>
      <c r="H96">
        <f t="shared" si="11"/>
        <v>0.44682988072818586</v>
      </c>
      <c r="I96">
        <f t="shared" si="12"/>
        <v>0.40910299263371402</v>
      </c>
      <c r="J96">
        <f t="shared" si="13"/>
        <v>0.136367664211238</v>
      </c>
      <c r="N96">
        <v>0.95</v>
      </c>
      <c r="O96">
        <v>0</v>
      </c>
      <c r="Q96">
        <v>0.76666666666666672</v>
      </c>
      <c r="R96">
        <v>0.42666666666666669</v>
      </c>
      <c r="T96">
        <v>1</v>
      </c>
      <c r="U96">
        <v>0.9</v>
      </c>
      <c r="W96">
        <v>0.8</v>
      </c>
      <c r="X96">
        <v>0</v>
      </c>
      <c r="Z96">
        <v>0.26</v>
      </c>
      <c r="AA96">
        <v>0.12333333333333334</v>
      </c>
      <c r="AC96">
        <v>0</v>
      </c>
      <c r="AD96">
        <v>1</v>
      </c>
      <c r="AF96">
        <v>0</v>
      </c>
      <c r="AG96">
        <v>8.8135593220338981E-2</v>
      </c>
      <c r="AI96">
        <v>0.2533333333333333</v>
      </c>
      <c r="AJ96">
        <v>0.84333333333333338</v>
      </c>
      <c r="AL96">
        <v>0.92666666666666664</v>
      </c>
      <c r="AM96">
        <v>0.64</v>
      </c>
    </row>
    <row r="97" spans="2:39">
      <c r="B97">
        <f t="shared" si="7"/>
        <v>0.78333333333333333</v>
      </c>
      <c r="C97">
        <v>47</v>
      </c>
      <c r="D97">
        <f t="shared" si="8"/>
        <v>0.50557426112981674</v>
      </c>
      <c r="E97">
        <f t="shared" si="9"/>
        <v>0.44577832597187605</v>
      </c>
      <c r="F97">
        <f t="shared" si="10"/>
        <v>0.14859277532395868</v>
      </c>
      <c r="H97">
        <f t="shared" si="11"/>
        <v>0.27005210570764676</v>
      </c>
      <c r="I97">
        <f t="shared" si="12"/>
        <v>0.32214883547663642</v>
      </c>
      <c r="J97">
        <f t="shared" si="13"/>
        <v>0.10738294515887881</v>
      </c>
      <c r="N97">
        <v>1</v>
      </c>
      <c r="O97">
        <v>0.04</v>
      </c>
      <c r="Q97">
        <v>1</v>
      </c>
      <c r="R97">
        <v>0.37</v>
      </c>
      <c r="T97">
        <v>1</v>
      </c>
      <c r="U97">
        <v>0.36666666666666664</v>
      </c>
      <c r="W97">
        <v>0.30333333333333334</v>
      </c>
      <c r="X97">
        <v>0</v>
      </c>
      <c r="Z97">
        <v>0.15</v>
      </c>
      <c r="AA97">
        <v>0.11666666666666667</v>
      </c>
      <c r="AC97">
        <v>0</v>
      </c>
      <c r="AD97">
        <v>1</v>
      </c>
      <c r="AF97">
        <v>1.6835016835016835E-2</v>
      </c>
      <c r="AG97">
        <v>3.8022813688212928E-3</v>
      </c>
      <c r="AI97">
        <v>0.85</v>
      </c>
      <c r="AJ97">
        <v>0.43666666666666665</v>
      </c>
      <c r="AL97">
        <v>0.23</v>
      </c>
      <c r="AM97">
        <v>9.6666669999999996E-2</v>
      </c>
    </row>
    <row r="98" spans="2:39">
      <c r="B98">
        <f t="shared" si="7"/>
        <v>0.79166666666666663</v>
      </c>
      <c r="C98">
        <v>47.5</v>
      </c>
      <c r="D98">
        <f t="shared" si="8"/>
        <v>0.51553287981859397</v>
      </c>
      <c r="E98">
        <f t="shared" si="9"/>
        <v>0.40181392011279171</v>
      </c>
      <c r="F98">
        <f t="shared" si="10"/>
        <v>0.13393797337093058</v>
      </c>
      <c r="H98">
        <f t="shared" si="11"/>
        <v>0.23481481444444441</v>
      </c>
      <c r="I98">
        <f t="shared" si="12"/>
        <v>0.28299544153452544</v>
      </c>
      <c r="J98">
        <f t="shared" si="13"/>
        <v>9.4331813844841808E-2</v>
      </c>
      <c r="N98">
        <v>0.95333333333333337</v>
      </c>
      <c r="O98">
        <v>0</v>
      </c>
      <c r="Q98">
        <v>0.8833333333333333</v>
      </c>
      <c r="R98">
        <v>0.18666666666666665</v>
      </c>
      <c r="T98">
        <v>0.86333333333333329</v>
      </c>
      <c r="U98">
        <v>0.78999999999999992</v>
      </c>
      <c r="W98">
        <v>0.35666666666666663</v>
      </c>
      <c r="X98">
        <v>0</v>
      </c>
      <c r="Z98">
        <v>0.26999999999999996</v>
      </c>
      <c r="AA98">
        <v>0.14333333333333334</v>
      </c>
      <c r="AC98">
        <v>0</v>
      </c>
      <c r="AD98">
        <v>0.39666666666666667</v>
      </c>
      <c r="AF98">
        <v>0.15646258503401361</v>
      </c>
      <c r="AG98">
        <v>2.6666666666666668E-2</v>
      </c>
      <c r="AI98">
        <v>1</v>
      </c>
      <c r="AJ98">
        <v>0.54666666666666663</v>
      </c>
      <c r="AL98">
        <v>0.15666666666666668</v>
      </c>
      <c r="AM98">
        <v>2.3333329999999999E-2</v>
      </c>
    </row>
    <row r="99" spans="2:39">
      <c r="B99">
        <f t="shared" si="7"/>
        <v>0.8</v>
      </c>
      <c r="C99" s="19">
        <v>48</v>
      </c>
      <c r="D99">
        <f t="shared" si="8"/>
        <v>0.51074074074074072</v>
      </c>
      <c r="E99">
        <f t="shared" si="9"/>
        <v>0.41188178514990392</v>
      </c>
      <c r="F99">
        <f t="shared" si="10"/>
        <v>0.13729392838330132</v>
      </c>
      <c r="H99">
        <f t="shared" si="11"/>
        <v>0.25259259296296299</v>
      </c>
      <c r="I99">
        <f t="shared" si="12"/>
        <v>0.35628787404912399</v>
      </c>
      <c r="J99">
        <f t="shared" si="13"/>
        <v>0.11876262468304133</v>
      </c>
      <c r="N99">
        <v>0.92666666666666664</v>
      </c>
      <c r="O99">
        <v>0</v>
      </c>
      <c r="Q99">
        <v>0.73666666666666669</v>
      </c>
      <c r="R99">
        <v>0.37333333333333329</v>
      </c>
      <c r="T99">
        <v>0.97000000000000008</v>
      </c>
      <c r="U99">
        <v>0.12000000000000001</v>
      </c>
      <c r="W99">
        <v>0.13666666666666666</v>
      </c>
      <c r="X99">
        <v>0</v>
      </c>
      <c r="Z99">
        <v>0.38</v>
      </c>
      <c r="AA99">
        <v>0</v>
      </c>
      <c r="AC99">
        <v>0</v>
      </c>
      <c r="AD99">
        <v>0.93666666666666676</v>
      </c>
      <c r="AF99">
        <v>0</v>
      </c>
      <c r="AG99">
        <v>7.3333333333333334E-2</v>
      </c>
      <c r="AI99">
        <v>1</v>
      </c>
      <c r="AJ99">
        <v>0.7433333333333334</v>
      </c>
      <c r="AL99">
        <v>0.44666666666666666</v>
      </c>
      <c r="AM99">
        <v>2.666667E-2</v>
      </c>
    </row>
    <row r="100" spans="2:39">
      <c r="B100">
        <f t="shared" si="7"/>
        <v>0.80833333333333335</v>
      </c>
      <c r="C100">
        <v>48.5</v>
      </c>
      <c r="D100">
        <f t="shared" si="8"/>
        <v>0.36481481481481481</v>
      </c>
      <c r="E100">
        <f t="shared" si="9"/>
        <v>0.38064313671845473</v>
      </c>
      <c r="F100">
        <f t="shared" si="10"/>
        <v>0.12688104557281824</v>
      </c>
      <c r="H100">
        <f t="shared" si="11"/>
        <v>0.36592592629629628</v>
      </c>
      <c r="I100">
        <f t="shared" si="12"/>
        <v>0.41768800722615385</v>
      </c>
      <c r="J100">
        <f t="shared" si="13"/>
        <v>0.13922933574205129</v>
      </c>
      <c r="N100">
        <v>0.18666666666666665</v>
      </c>
      <c r="O100">
        <v>0</v>
      </c>
      <c r="Q100">
        <v>0.84</v>
      </c>
      <c r="R100">
        <v>0.44666666666666666</v>
      </c>
      <c r="T100">
        <v>0.92999999999999994</v>
      </c>
      <c r="U100">
        <v>0.66666666666666663</v>
      </c>
      <c r="W100">
        <v>0.13666666666666666</v>
      </c>
      <c r="X100">
        <v>0</v>
      </c>
      <c r="Z100">
        <v>0</v>
      </c>
      <c r="AA100">
        <v>6.6666666666666666E-2</v>
      </c>
      <c r="AC100">
        <v>0.27333333333333332</v>
      </c>
      <c r="AD100">
        <v>1</v>
      </c>
      <c r="AF100">
        <v>0</v>
      </c>
      <c r="AG100">
        <v>4.6666666666666662E-2</v>
      </c>
      <c r="AI100">
        <v>0.80333333333333334</v>
      </c>
      <c r="AJ100">
        <v>0.97000000000000008</v>
      </c>
      <c r="AL100">
        <v>0.11333333333333333</v>
      </c>
      <c r="AM100">
        <v>9.6666669999999996E-2</v>
      </c>
    </row>
    <row r="101" spans="2:39">
      <c r="B101">
        <f t="shared" si="7"/>
        <v>0.81666666666666665</v>
      </c>
      <c r="C101">
        <v>49</v>
      </c>
      <c r="D101">
        <f t="shared" si="8"/>
        <v>0.51185185185185178</v>
      </c>
      <c r="E101">
        <f t="shared" si="9"/>
        <v>0.36348663092911349</v>
      </c>
      <c r="F101">
        <f t="shared" si="10"/>
        <v>0.12116221030970449</v>
      </c>
      <c r="H101">
        <f t="shared" si="11"/>
        <v>0.40888888851851851</v>
      </c>
      <c r="I101">
        <f t="shared" si="12"/>
        <v>0.36816361116004859</v>
      </c>
      <c r="J101">
        <f t="shared" si="13"/>
        <v>0.1227212037200162</v>
      </c>
      <c r="N101">
        <v>0.64666666666666661</v>
      </c>
      <c r="O101">
        <v>0</v>
      </c>
      <c r="Q101">
        <v>0.85666666666666669</v>
      </c>
      <c r="R101">
        <v>0.14000000000000001</v>
      </c>
      <c r="T101">
        <v>0.91666666666666663</v>
      </c>
      <c r="U101">
        <v>0.36333333333333334</v>
      </c>
      <c r="W101">
        <v>0.5033333333333333</v>
      </c>
      <c r="X101">
        <v>0</v>
      </c>
      <c r="Z101">
        <v>0.78999999999999992</v>
      </c>
      <c r="AA101">
        <v>0.88</v>
      </c>
      <c r="AC101">
        <v>0.12333333333333334</v>
      </c>
      <c r="AD101">
        <v>1</v>
      </c>
      <c r="AF101">
        <v>0</v>
      </c>
      <c r="AG101">
        <v>0.37</v>
      </c>
      <c r="AI101">
        <v>0.72666666666666668</v>
      </c>
      <c r="AJ101">
        <v>0.68333333333333335</v>
      </c>
      <c r="AL101">
        <v>4.3333333333333335E-2</v>
      </c>
      <c r="AM101">
        <v>0.24333332999999999</v>
      </c>
    </row>
    <row r="102" spans="2:39">
      <c r="B102">
        <f t="shared" si="7"/>
        <v>0.82499999999999996</v>
      </c>
      <c r="C102">
        <v>49.5</v>
      </c>
      <c r="D102">
        <f t="shared" si="8"/>
        <v>0.47814814814814799</v>
      </c>
      <c r="E102">
        <f t="shared" si="9"/>
        <v>0.35663205093357303</v>
      </c>
      <c r="F102">
        <f t="shared" si="10"/>
        <v>0.11887735031119101</v>
      </c>
      <c r="H102">
        <f t="shared" si="11"/>
        <v>0.32666666666666672</v>
      </c>
      <c r="I102">
        <f t="shared" si="12"/>
        <v>0.32037738164025659</v>
      </c>
      <c r="J102">
        <f t="shared" si="13"/>
        <v>0.10679246054675219</v>
      </c>
      <c r="N102">
        <v>0.41666666666666669</v>
      </c>
      <c r="O102">
        <v>3.3333333333333333E-2</v>
      </c>
      <c r="Q102">
        <v>0.8666666666666667</v>
      </c>
      <c r="R102">
        <v>0.11333333333333333</v>
      </c>
      <c r="T102">
        <v>0.92666666666666664</v>
      </c>
      <c r="U102">
        <v>0.38</v>
      </c>
      <c r="W102">
        <v>0.51666666666666672</v>
      </c>
      <c r="X102">
        <v>0</v>
      </c>
      <c r="Z102">
        <v>0.81666666666666665</v>
      </c>
      <c r="AA102">
        <v>0.55333333333333334</v>
      </c>
      <c r="AC102">
        <v>0.57666666666666666</v>
      </c>
      <c r="AD102">
        <v>1</v>
      </c>
      <c r="AF102">
        <v>0</v>
      </c>
      <c r="AG102">
        <v>0.25</v>
      </c>
      <c r="AI102">
        <v>2.6666666666666668E-2</v>
      </c>
      <c r="AJ102">
        <v>0.49</v>
      </c>
      <c r="AL102">
        <v>0.15666666666666668</v>
      </c>
      <c r="AM102">
        <v>0.12</v>
      </c>
    </row>
    <row r="103" spans="2:39">
      <c r="B103">
        <f t="shared" si="7"/>
        <v>0.83333333333333337</v>
      </c>
      <c r="C103" s="19">
        <v>50</v>
      </c>
      <c r="D103">
        <f t="shared" si="8"/>
        <v>0.67060606060606054</v>
      </c>
      <c r="E103">
        <f t="shared" si="9"/>
        <v>0.30544928446647829</v>
      </c>
      <c r="F103">
        <f t="shared" si="10"/>
        <v>0.10181642815549276</v>
      </c>
      <c r="H103">
        <f t="shared" si="11"/>
        <v>0.3888888888888889</v>
      </c>
      <c r="I103">
        <f t="shared" si="12"/>
        <v>0.36784658637958179</v>
      </c>
      <c r="J103">
        <f t="shared" si="13"/>
        <v>0.12261552879319393</v>
      </c>
      <c r="N103">
        <v>0.91666666666666663</v>
      </c>
      <c r="O103">
        <v>0</v>
      </c>
      <c r="Q103">
        <v>1</v>
      </c>
      <c r="R103">
        <v>5.3333333333333337E-2</v>
      </c>
      <c r="T103">
        <v>0.88666666666666671</v>
      </c>
      <c r="U103">
        <v>0.53333333333333333</v>
      </c>
      <c r="W103">
        <v>0.88</v>
      </c>
      <c r="X103">
        <v>0</v>
      </c>
      <c r="Z103">
        <v>0.55666666666666664</v>
      </c>
      <c r="AA103">
        <v>1</v>
      </c>
      <c r="AC103">
        <v>0.75</v>
      </c>
      <c r="AD103">
        <v>0.87333333333333329</v>
      </c>
      <c r="AF103">
        <v>0.21212121212121213</v>
      </c>
      <c r="AG103">
        <v>0.4</v>
      </c>
      <c r="AI103">
        <v>0.67</v>
      </c>
      <c r="AJ103">
        <v>0.44</v>
      </c>
      <c r="AL103">
        <v>0.16333333333333336</v>
      </c>
      <c r="AM103">
        <v>0.2</v>
      </c>
    </row>
    <row r="104" spans="2:39">
      <c r="B104">
        <f t="shared" si="7"/>
        <v>0.84166666666666667</v>
      </c>
      <c r="C104">
        <v>50.5</v>
      </c>
      <c r="D104">
        <f t="shared" si="8"/>
        <v>0.5374745215013671</v>
      </c>
      <c r="E104">
        <f t="shared" si="9"/>
        <v>0.26942567633179365</v>
      </c>
      <c r="F104">
        <f t="shared" si="10"/>
        <v>8.9808558777264555E-2</v>
      </c>
      <c r="H104">
        <f t="shared" si="11"/>
        <v>0.28222222185185181</v>
      </c>
      <c r="I104">
        <f t="shared" si="12"/>
        <v>0.28276904596756591</v>
      </c>
      <c r="J104">
        <f t="shared" si="13"/>
        <v>9.4256348655855304E-2</v>
      </c>
      <c r="N104">
        <v>0.82333333333333336</v>
      </c>
      <c r="O104">
        <v>1.3333333333333334E-2</v>
      </c>
      <c r="Q104">
        <v>0.44333333333333336</v>
      </c>
      <c r="R104">
        <v>7.6666666666666661E-2</v>
      </c>
      <c r="T104">
        <v>0.80333333333333334</v>
      </c>
      <c r="U104">
        <v>0.64666666666666661</v>
      </c>
      <c r="W104">
        <v>0.7433333333333334</v>
      </c>
      <c r="X104">
        <v>0.15</v>
      </c>
      <c r="Z104">
        <v>0.28000000000000003</v>
      </c>
      <c r="AA104">
        <v>0.77999999999999992</v>
      </c>
      <c r="AC104">
        <v>0.32</v>
      </c>
      <c r="AD104">
        <v>0.16</v>
      </c>
      <c r="AF104">
        <v>9.0604026845637592E-2</v>
      </c>
      <c r="AG104">
        <v>0.46</v>
      </c>
      <c r="AI104">
        <v>0.78999999999999992</v>
      </c>
      <c r="AJ104">
        <v>0</v>
      </c>
      <c r="AL104">
        <v>0.54333333333333333</v>
      </c>
      <c r="AM104">
        <v>0.25333333000000002</v>
      </c>
    </row>
    <row r="105" spans="2:39">
      <c r="B105">
        <f t="shared" si="7"/>
        <v>0.85</v>
      </c>
      <c r="C105">
        <v>51</v>
      </c>
      <c r="D105">
        <f t="shared" si="8"/>
        <v>0.37627376425855519</v>
      </c>
      <c r="E105">
        <f t="shared" si="9"/>
        <v>0.30057984281501426</v>
      </c>
      <c r="F105">
        <f t="shared" si="10"/>
        <v>0.10019328093833808</v>
      </c>
      <c r="H105">
        <f t="shared" si="11"/>
        <v>0.26148148185185188</v>
      </c>
      <c r="I105">
        <f t="shared" si="12"/>
        <v>0.3153221946000746</v>
      </c>
      <c r="J105">
        <f t="shared" si="13"/>
        <v>0.10510739820002486</v>
      </c>
      <c r="N105">
        <v>0.64</v>
      </c>
      <c r="O105">
        <v>0</v>
      </c>
      <c r="Q105">
        <v>0.35</v>
      </c>
      <c r="R105">
        <v>8.666666666666667E-2</v>
      </c>
      <c r="T105">
        <v>0.93333333333333335</v>
      </c>
      <c r="U105">
        <v>1</v>
      </c>
      <c r="W105">
        <v>0.54333333333333333</v>
      </c>
      <c r="X105">
        <v>0.08</v>
      </c>
      <c r="Z105">
        <v>0</v>
      </c>
      <c r="AA105">
        <v>0.48333333333333334</v>
      </c>
      <c r="AC105">
        <v>6.3333333333333325E-2</v>
      </c>
      <c r="AD105">
        <v>7.0000000000000007E-2</v>
      </c>
      <c r="AF105">
        <v>0.10646387832699619</v>
      </c>
      <c r="AG105">
        <v>8.666666666666667E-2</v>
      </c>
      <c r="AI105">
        <v>0.40666666666666662</v>
      </c>
      <c r="AJ105">
        <v>0.3</v>
      </c>
      <c r="AL105">
        <v>0.34333333333333338</v>
      </c>
      <c r="AM105">
        <v>0.24666667</v>
      </c>
    </row>
    <row r="106" spans="2:39">
      <c r="B106">
        <f t="shared" si="7"/>
        <v>0.85833333333333328</v>
      </c>
      <c r="C106">
        <v>51.5</v>
      </c>
      <c r="D106">
        <f t="shared" si="8"/>
        <v>0.46412515964240103</v>
      </c>
      <c r="E106">
        <f t="shared" si="9"/>
        <v>0.31225172695186931</v>
      </c>
      <c r="F106">
        <f t="shared" si="10"/>
        <v>0.10408390898395643</v>
      </c>
      <c r="H106">
        <f t="shared" si="11"/>
        <v>0.30226120894736846</v>
      </c>
      <c r="I106">
        <f t="shared" si="12"/>
        <v>0.28481186944038528</v>
      </c>
      <c r="J106">
        <f t="shared" si="13"/>
        <v>9.4937289813461764E-2</v>
      </c>
      <c r="N106">
        <v>0.53333333333333333</v>
      </c>
      <c r="O106">
        <v>3.3333333333333333E-2</v>
      </c>
      <c r="Q106">
        <v>0.54666666666666663</v>
      </c>
      <c r="R106">
        <v>0.39333333333333337</v>
      </c>
      <c r="T106">
        <v>0.85666666666666669</v>
      </c>
      <c r="U106">
        <v>0.82000000000000006</v>
      </c>
      <c r="W106">
        <v>0.65333333333333343</v>
      </c>
      <c r="X106">
        <v>7.0000000000000007E-2</v>
      </c>
      <c r="Z106">
        <v>0.11</v>
      </c>
      <c r="AA106">
        <v>0.55666666666666664</v>
      </c>
      <c r="AC106">
        <v>5.3333333333333337E-2</v>
      </c>
      <c r="AD106">
        <v>0.32</v>
      </c>
      <c r="AF106">
        <v>0.21379310344827587</v>
      </c>
      <c r="AG106">
        <v>2.6666666666666668E-2</v>
      </c>
      <c r="AI106">
        <v>0.90666666666666662</v>
      </c>
      <c r="AJ106">
        <v>0.47368421052631576</v>
      </c>
      <c r="AL106">
        <v>0.30333333333333334</v>
      </c>
      <c r="AM106">
        <v>2.666667E-2</v>
      </c>
    </row>
    <row r="107" spans="2:39">
      <c r="B107">
        <f t="shared" si="7"/>
        <v>0.8666666666666667</v>
      </c>
      <c r="C107" s="19">
        <v>52</v>
      </c>
      <c r="D107">
        <f t="shared" si="8"/>
        <v>0.54881507842361943</v>
      </c>
      <c r="E107">
        <f t="shared" si="9"/>
        <v>0.33274401187055452</v>
      </c>
      <c r="F107">
        <f t="shared" si="10"/>
        <v>0.11091467062351817</v>
      </c>
      <c r="H107">
        <f t="shared" si="11"/>
        <v>0.2790912558342879</v>
      </c>
      <c r="I107">
        <f t="shared" si="12"/>
        <v>0.33041759734494958</v>
      </c>
      <c r="J107">
        <f t="shared" si="13"/>
        <v>0.1101391991149832</v>
      </c>
      <c r="N107">
        <v>0.41000000000000003</v>
      </c>
      <c r="O107">
        <v>0</v>
      </c>
      <c r="Q107">
        <v>0.8666666666666667</v>
      </c>
      <c r="R107">
        <v>0.33333333333333331</v>
      </c>
      <c r="T107">
        <v>1</v>
      </c>
      <c r="U107">
        <v>0.93666666666666676</v>
      </c>
      <c r="W107">
        <v>0.85333333333333339</v>
      </c>
      <c r="X107">
        <v>0</v>
      </c>
      <c r="Z107">
        <v>0.57333333333333336</v>
      </c>
      <c r="AA107">
        <v>0.69666666666666666</v>
      </c>
      <c r="AC107">
        <v>2.6666666666666668E-2</v>
      </c>
      <c r="AD107">
        <v>0.16</v>
      </c>
      <c r="AF107">
        <v>0.25266903914590744</v>
      </c>
      <c r="AG107">
        <v>0</v>
      </c>
      <c r="AI107">
        <v>0.7</v>
      </c>
      <c r="AJ107">
        <v>0.1718213058419244</v>
      </c>
      <c r="AL107">
        <v>0.25666666666666665</v>
      </c>
      <c r="AM107">
        <v>0.21333332999999999</v>
      </c>
    </row>
    <row r="108" spans="2:39">
      <c r="B108">
        <f t="shared" si="7"/>
        <v>0.875</v>
      </c>
      <c r="C108">
        <v>52.5</v>
      </c>
      <c r="D108">
        <f t="shared" si="8"/>
        <v>0.52888888888888885</v>
      </c>
      <c r="E108">
        <f t="shared" si="9"/>
        <v>0.3223869310833386</v>
      </c>
      <c r="F108">
        <f t="shared" si="10"/>
        <v>0.10746231036111287</v>
      </c>
      <c r="H108">
        <f t="shared" si="11"/>
        <v>0.32518518481481479</v>
      </c>
      <c r="I108">
        <f t="shared" si="12"/>
        <v>0.31025129228697945</v>
      </c>
      <c r="J108">
        <f t="shared" si="13"/>
        <v>0.10341709742899315</v>
      </c>
      <c r="N108">
        <v>0.76333333333333331</v>
      </c>
      <c r="O108">
        <v>0.13666666666666666</v>
      </c>
      <c r="Q108">
        <v>0.54333333333333333</v>
      </c>
      <c r="R108">
        <v>0.22666666666666666</v>
      </c>
      <c r="T108">
        <v>0.94666666666666666</v>
      </c>
      <c r="U108">
        <v>0.38999999999999996</v>
      </c>
      <c r="W108">
        <v>0.57666666666666666</v>
      </c>
      <c r="X108">
        <v>0</v>
      </c>
      <c r="Z108">
        <v>0.21666666666666667</v>
      </c>
      <c r="AA108">
        <v>0.96000000000000008</v>
      </c>
      <c r="AC108">
        <v>0.46666666666666667</v>
      </c>
      <c r="AD108">
        <v>0.67</v>
      </c>
      <c r="AF108">
        <v>0</v>
      </c>
      <c r="AG108">
        <v>9.6666666666666665E-2</v>
      </c>
      <c r="AI108">
        <v>0.94</v>
      </c>
      <c r="AJ108">
        <v>0.32333333333333331</v>
      </c>
      <c r="AL108">
        <v>0.30666666666666664</v>
      </c>
      <c r="AM108">
        <v>0.12333333</v>
      </c>
    </row>
    <row r="109" spans="2:39">
      <c r="B109">
        <f t="shared" si="7"/>
        <v>0.8833333333333333</v>
      </c>
      <c r="C109">
        <v>53</v>
      </c>
      <c r="D109">
        <f t="shared" si="8"/>
        <v>0.57617283950617293</v>
      </c>
      <c r="E109">
        <f t="shared" si="9"/>
        <v>0.29475565896362976</v>
      </c>
      <c r="F109">
        <f t="shared" si="10"/>
        <v>9.8251886321209916E-2</v>
      </c>
      <c r="H109">
        <f t="shared" si="11"/>
        <v>0.21588826077212808</v>
      </c>
      <c r="I109">
        <f t="shared" si="12"/>
        <v>0.25978558721634237</v>
      </c>
      <c r="J109">
        <f t="shared" si="13"/>
        <v>8.6595195738780786E-2</v>
      </c>
      <c r="N109">
        <v>0.65333333333333343</v>
      </c>
      <c r="O109">
        <v>0</v>
      </c>
      <c r="Q109">
        <v>0.94666666666666666</v>
      </c>
      <c r="R109">
        <v>0.35</v>
      </c>
      <c r="T109">
        <v>0.84</v>
      </c>
      <c r="U109">
        <v>0.73</v>
      </c>
      <c r="W109">
        <v>0.33333333333333331</v>
      </c>
      <c r="X109">
        <v>0</v>
      </c>
      <c r="Z109">
        <v>0.37</v>
      </c>
      <c r="AA109">
        <v>0.16666666666666666</v>
      </c>
      <c r="AC109">
        <v>0.37</v>
      </c>
      <c r="AD109">
        <v>0.49333333333333335</v>
      </c>
      <c r="AF109">
        <v>0.18888888888888888</v>
      </c>
      <c r="AG109">
        <v>0</v>
      </c>
      <c r="AI109">
        <v>1</v>
      </c>
      <c r="AJ109">
        <v>0.17966101694915254</v>
      </c>
      <c r="AL109">
        <v>0.48333333333333334</v>
      </c>
      <c r="AM109">
        <v>2.3333329999999999E-2</v>
      </c>
    </row>
    <row r="110" spans="2:39">
      <c r="B110">
        <f t="shared" si="7"/>
        <v>0.89166666666666672</v>
      </c>
      <c r="C110">
        <v>53.5</v>
      </c>
      <c r="D110">
        <f t="shared" si="8"/>
        <v>0.60296296296296292</v>
      </c>
      <c r="E110">
        <f t="shared" si="9"/>
        <v>0.39262098080451735</v>
      </c>
      <c r="F110">
        <f t="shared" si="10"/>
        <v>0.13087366026817246</v>
      </c>
      <c r="H110">
        <f t="shared" si="11"/>
        <v>0.17592592592592596</v>
      </c>
      <c r="I110">
        <f t="shared" si="12"/>
        <v>0.19070612774762594</v>
      </c>
      <c r="J110">
        <f t="shared" si="13"/>
        <v>6.3568709249208641E-2</v>
      </c>
      <c r="N110">
        <v>0.10666666666666667</v>
      </c>
      <c r="O110">
        <v>2.3333333333333331E-2</v>
      </c>
      <c r="Q110">
        <v>1</v>
      </c>
      <c r="R110">
        <v>0.38333333333333336</v>
      </c>
      <c r="T110">
        <v>1</v>
      </c>
      <c r="U110">
        <v>0.10333333333333333</v>
      </c>
      <c r="W110">
        <v>1</v>
      </c>
      <c r="X110">
        <v>3.0000000000000002E-2</v>
      </c>
      <c r="Z110">
        <v>0.59666666666666657</v>
      </c>
      <c r="AA110">
        <v>0.16333333333333336</v>
      </c>
      <c r="AC110">
        <v>0.32333333333333331</v>
      </c>
      <c r="AD110">
        <v>0.57333333333333336</v>
      </c>
      <c r="AF110">
        <v>0</v>
      </c>
      <c r="AG110">
        <v>0</v>
      </c>
      <c r="AI110">
        <v>0.86333333333333329</v>
      </c>
      <c r="AJ110">
        <v>0.21666666666666667</v>
      </c>
      <c r="AL110">
        <v>0.53666666666666674</v>
      </c>
      <c r="AM110">
        <v>0.09</v>
      </c>
    </row>
    <row r="111" spans="2:39">
      <c r="B111">
        <f t="shared" si="7"/>
        <v>0.9</v>
      </c>
      <c r="C111" s="19">
        <v>54</v>
      </c>
      <c r="D111">
        <f t="shared" si="8"/>
        <v>0.50111738857501564</v>
      </c>
      <c r="E111">
        <f t="shared" si="9"/>
        <v>0.36844820627355074</v>
      </c>
      <c r="F111">
        <f t="shared" si="10"/>
        <v>0.12281606875785024</v>
      </c>
      <c r="H111">
        <f t="shared" si="11"/>
        <v>0.22111111074074075</v>
      </c>
      <c r="I111">
        <f t="shared" si="12"/>
        <v>0.12720281251622159</v>
      </c>
      <c r="J111">
        <f t="shared" si="13"/>
        <v>4.2400937505407195E-2</v>
      </c>
      <c r="N111">
        <v>8.666666666666667E-2</v>
      </c>
      <c r="O111">
        <v>9.0000000000000011E-2</v>
      </c>
      <c r="Q111">
        <v>0.69</v>
      </c>
      <c r="R111">
        <v>0.25666666666666665</v>
      </c>
      <c r="T111">
        <v>0.91</v>
      </c>
      <c r="U111">
        <v>0.43666666666666665</v>
      </c>
      <c r="W111">
        <v>0.77333333333333332</v>
      </c>
      <c r="X111">
        <v>3.6666666666666667E-2</v>
      </c>
      <c r="Z111">
        <v>0.31666666666666665</v>
      </c>
      <c r="AA111">
        <v>9.6666666666666665E-2</v>
      </c>
      <c r="AC111">
        <v>0.12666666666666665</v>
      </c>
      <c r="AD111">
        <v>0.30333333333333334</v>
      </c>
      <c r="AF111">
        <v>3.3898305084745766E-3</v>
      </c>
      <c r="AG111">
        <v>0.20333333333333331</v>
      </c>
      <c r="AI111">
        <v>0.93333333333333335</v>
      </c>
      <c r="AJ111">
        <v>0.29333333333333333</v>
      </c>
      <c r="AL111">
        <v>0.67</v>
      </c>
      <c r="AM111">
        <v>0.27333332999999999</v>
      </c>
    </row>
    <row r="112" spans="2:39">
      <c r="B112">
        <f t="shared" si="7"/>
        <v>0.90833333333333333</v>
      </c>
      <c r="C112">
        <v>54.5</v>
      </c>
      <c r="D112">
        <f t="shared" si="8"/>
        <v>0.58905124302384582</v>
      </c>
      <c r="E112">
        <f t="shared" si="9"/>
        <v>0.34770539964401997</v>
      </c>
      <c r="F112">
        <f t="shared" si="10"/>
        <v>0.11590179988133999</v>
      </c>
      <c r="H112">
        <f t="shared" si="11"/>
        <v>0.38888888925925924</v>
      </c>
      <c r="I112">
        <f t="shared" si="12"/>
        <v>0.38051865221597125</v>
      </c>
      <c r="J112">
        <f t="shared" si="13"/>
        <v>0.12683955073865708</v>
      </c>
      <c r="N112">
        <v>0.12333333333333334</v>
      </c>
      <c r="O112">
        <v>0</v>
      </c>
      <c r="Q112">
        <v>0.54666666666666663</v>
      </c>
      <c r="R112">
        <v>0.25666666666666665</v>
      </c>
      <c r="T112">
        <v>1</v>
      </c>
      <c r="U112">
        <v>0.77333333333333332</v>
      </c>
      <c r="W112">
        <v>0.84333333333333338</v>
      </c>
      <c r="X112">
        <v>0.60333333333333339</v>
      </c>
      <c r="Z112">
        <v>0.56666666666666665</v>
      </c>
      <c r="AA112">
        <v>0</v>
      </c>
      <c r="AC112">
        <v>0.41000000000000003</v>
      </c>
      <c r="AD112">
        <v>1</v>
      </c>
      <c r="AF112">
        <v>5.4794520547945202E-2</v>
      </c>
      <c r="AG112">
        <v>0.18333333333333332</v>
      </c>
      <c r="AI112">
        <v>1</v>
      </c>
      <c r="AJ112">
        <v>6.6666666666666671E-3</v>
      </c>
      <c r="AL112">
        <v>0.7566666666666666</v>
      </c>
      <c r="AM112">
        <v>0.67666667000000003</v>
      </c>
    </row>
    <row r="113" spans="2:39">
      <c r="B113">
        <f t="shared" si="7"/>
        <v>0.91666666666666663</v>
      </c>
      <c r="C113">
        <v>55</v>
      </c>
      <c r="D113">
        <f t="shared" si="8"/>
        <v>0.48707667533754495</v>
      </c>
      <c r="E113">
        <f t="shared" si="9"/>
        <v>0.40723060957429036</v>
      </c>
      <c r="F113">
        <f t="shared" si="10"/>
        <v>0.13574353652476345</v>
      </c>
      <c r="H113">
        <f t="shared" si="11"/>
        <v>0.37301533857089414</v>
      </c>
      <c r="I113">
        <f t="shared" si="12"/>
        <v>0.43143047096339288</v>
      </c>
      <c r="J113">
        <f t="shared" si="13"/>
        <v>0.14381015698779762</v>
      </c>
      <c r="N113">
        <v>6.3333333333333325E-2</v>
      </c>
      <c r="O113">
        <v>0</v>
      </c>
      <c r="Q113">
        <v>0.85</v>
      </c>
      <c r="R113">
        <v>9.0000000000000011E-2</v>
      </c>
      <c r="T113">
        <v>1</v>
      </c>
      <c r="U113">
        <v>0.84</v>
      </c>
      <c r="W113">
        <v>0.65666666666666662</v>
      </c>
      <c r="X113">
        <v>0.97000000000000008</v>
      </c>
      <c r="Z113">
        <v>0.5</v>
      </c>
      <c r="AA113">
        <v>0</v>
      </c>
      <c r="AC113">
        <v>0.10702341137123747</v>
      </c>
      <c r="AD113">
        <v>1</v>
      </c>
      <c r="AF113">
        <v>0</v>
      </c>
      <c r="AG113">
        <v>0.22</v>
      </c>
      <c r="AI113">
        <v>1</v>
      </c>
      <c r="AJ113">
        <v>4.7138047138047139E-2</v>
      </c>
      <c r="AL113">
        <v>0.20666666666666667</v>
      </c>
      <c r="AM113">
        <v>0.19</v>
      </c>
    </row>
    <row r="114" spans="2:39">
      <c r="B114">
        <f t="shared" si="7"/>
        <v>0.92500000000000004</v>
      </c>
      <c r="C114">
        <v>55.5</v>
      </c>
      <c r="D114">
        <f t="shared" si="8"/>
        <v>0.34111111111111114</v>
      </c>
      <c r="E114">
        <f t="shared" si="9"/>
        <v>0.27038039047896123</v>
      </c>
      <c r="F114">
        <f t="shared" si="10"/>
        <v>9.012679682632041E-2</v>
      </c>
      <c r="H114">
        <f t="shared" si="11"/>
        <v>0.28926297534993189</v>
      </c>
      <c r="I114">
        <f t="shared" si="12"/>
        <v>0.33187571821562734</v>
      </c>
      <c r="J114">
        <f t="shared" si="13"/>
        <v>0.11062523940520912</v>
      </c>
      <c r="N114">
        <v>0.26</v>
      </c>
      <c r="O114">
        <v>0</v>
      </c>
      <c r="Q114">
        <v>0.34333333333333338</v>
      </c>
      <c r="R114">
        <v>0.30333333333333334</v>
      </c>
      <c r="T114">
        <v>0.51333333333333331</v>
      </c>
      <c r="U114">
        <v>0.34333333333333338</v>
      </c>
      <c r="W114">
        <v>0.79333333333333333</v>
      </c>
      <c r="X114">
        <v>0.55666666666666664</v>
      </c>
      <c r="Z114">
        <v>0.59333333333333338</v>
      </c>
      <c r="AA114">
        <v>0.33333333333333331</v>
      </c>
      <c r="AC114">
        <v>0</v>
      </c>
      <c r="AD114">
        <v>1</v>
      </c>
      <c r="AF114">
        <v>0</v>
      </c>
      <c r="AG114">
        <v>5.6666666666666664E-2</v>
      </c>
      <c r="AI114">
        <v>0.42666666666666669</v>
      </c>
      <c r="AJ114">
        <v>1.003344481605351E-2</v>
      </c>
      <c r="AL114">
        <v>0.14000000000000001</v>
      </c>
      <c r="AM114">
        <v>0</v>
      </c>
    </row>
    <row r="115" spans="2:39">
      <c r="B115">
        <f t="shared" si="7"/>
        <v>0.93333333333333335</v>
      </c>
      <c r="C115" s="19">
        <v>56</v>
      </c>
      <c r="D115">
        <f t="shared" si="8"/>
        <v>0.38127629371531818</v>
      </c>
      <c r="E115">
        <f t="shared" si="9"/>
        <v>0.27820891502702816</v>
      </c>
      <c r="F115">
        <f t="shared" si="10"/>
        <v>9.2736305009009382E-2</v>
      </c>
      <c r="H115">
        <f t="shared" si="11"/>
        <v>0.18074074074074076</v>
      </c>
      <c r="I115">
        <f t="shared" si="12"/>
        <v>0.20942233894544948</v>
      </c>
      <c r="J115">
        <f t="shared" si="13"/>
        <v>6.9807446315149832E-2</v>
      </c>
      <c r="N115">
        <v>0.51</v>
      </c>
      <c r="O115">
        <v>0</v>
      </c>
      <c r="Q115">
        <v>0</v>
      </c>
      <c r="R115">
        <v>0.10666666666666667</v>
      </c>
      <c r="T115">
        <v>0.51</v>
      </c>
      <c r="U115">
        <v>0.31333333333333335</v>
      </c>
      <c r="W115">
        <v>0.78999999999999992</v>
      </c>
      <c r="X115">
        <v>0</v>
      </c>
      <c r="Z115">
        <v>0.62333333333333329</v>
      </c>
      <c r="AA115">
        <v>0.44666666666666666</v>
      </c>
      <c r="AC115">
        <v>0</v>
      </c>
      <c r="AD115">
        <v>0.55000000000000004</v>
      </c>
      <c r="AF115">
        <v>0.1881533101045296</v>
      </c>
      <c r="AG115">
        <v>3.0000000000000002E-2</v>
      </c>
      <c r="AI115">
        <v>0.28000000000000003</v>
      </c>
      <c r="AJ115">
        <v>0</v>
      </c>
      <c r="AL115">
        <v>0.53</v>
      </c>
      <c r="AM115">
        <v>0.18</v>
      </c>
    </row>
    <row r="116" spans="2:39">
      <c r="B116">
        <f t="shared" si="7"/>
        <v>0.94166666666666665</v>
      </c>
      <c r="C116">
        <v>56.5</v>
      </c>
      <c r="D116">
        <f t="shared" si="8"/>
        <v>0.46932778860523627</v>
      </c>
      <c r="E116">
        <f t="shared" si="9"/>
        <v>0.40139434526596307</v>
      </c>
      <c r="F116">
        <f t="shared" si="10"/>
        <v>0.13379811508865436</v>
      </c>
      <c r="H116">
        <f t="shared" si="11"/>
        <v>0.27592592592592585</v>
      </c>
      <c r="I116">
        <f t="shared" si="12"/>
        <v>0.2429207562707652</v>
      </c>
      <c r="J116">
        <f t="shared" si="13"/>
        <v>8.0973585423588401E-2</v>
      </c>
      <c r="N116">
        <v>0.88</v>
      </c>
      <c r="O116">
        <v>0</v>
      </c>
      <c r="Q116">
        <v>0.6</v>
      </c>
      <c r="R116">
        <v>0.43666666666666665</v>
      </c>
      <c r="T116">
        <v>0.73666666666666669</v>
      </c>
      <c r="U116">
        <v>0.21333333333333335</v>
      </c>
      <c r="W116">
        <v>0.94</v>
      </c>
      <c r="X116">
        <v>0.53333333333333333</v>
      </c>
      <c r="Z116">
        <v>0</v>
      </c>
      <c r="AA116">
        <v>0.59666666666666657</v>
      </c>
      <c r="AC116">
        <v>2.6755852842809364E-2</v>
      </c>
      <c r="AD116">
        <v>0.5066666666666666</v>
      </c>
      <c r="AF116">
        <v>7.1942446043165471E-3</v>
      </c>
      <c r="AG116">
        <v>3.6666666666666667E-2</v>
      </c>
      <c r="AI116">
        <v>0.22</v>
      </c>
      <c r="AJ116">
        <v>0.15</v>
      </c>
      <c r="AL116">
        <v>0.81333333333333324</v>
      </c>
      <c r="AM116">
        <v>0.01</v>
      </c>
    </row>
    <row r="117" spans="2:39">
      <c r="B117">
        <f t="shared" si="7"/>
        <v>0.95</v>
      </c>
      <c r="C117">
        <v>57</v>
      </c>
      <c r="D117">
        <f t="shared" si="8"/>
        <v>0.43518518518518517</v>
      </c>
      <c r="E117">
        <f t="shared" si="9"/>
        <v>0.38194353535245351</v>
      </c>
      <c r="F117">
        <f t="shared" si="10"/>
        <v>0.12731451178415118</v>
      </c>
      <c r="H117">
        <f t="shared" si="11"/>
        <v>0.30531205983467896</v>
      </c>
      <c r="I117">
        <f t="shared" si="12"/>
        <v>0.35853437350416562</v>
      </c>
      <c r="J117">
        <f t="shared" si="13"/>
        <v>0.11951145783472188</v>
      </c>
      <c r="N117">
        <v>0.96333333333333326</v>
      </c>
      <c r="O117">
        <v>0</v>
      </c>
      <c r="Q117">
        <v>0.4</v>
      </c>
      <c r="R117">
        <v>3.1141868512110728E-2</v>
      </c>
      <c r="T117">
        <v>0.55000000000000004</v>
      </c>
      <c r="U117">
        <v>0.23666666666666666</v>
      </c>
      <c r="W117">
        <v>0.98333333333333328</v>
      </c>
      <c r="X117">
        <v>0.74666666666666659</v>
      </c>
      <c r="Z117">
        <v>8.3333333333333329E-2</v>
      </c>
      <c r="AA117">
        <v>0.44</v>
      </c>
      <c r="AC117">
        <v>0</v>
      </c>
      <c r="AD117">
        <v>1</v>
      </c>
      <c r="AF117">
        <v>0</v>
      </c>
      <c r="AG117">
        <v>0</v>
      </c>
      <c r="AI117">
        <v>0.65333333333333343</v>
      </c>
      <c r="AJ117">
        <v>0.23666666666666666</v>
      </c>
      <c r="AL117">
        <v>0.28333333333333333</v>
      </c>
      <c r="AM117">
        <v>5.6666670000000002E-2</v>
      </c>
    </row>
    <row r="118" spans="2:39">
      <c r="B118">
        <f t="shared" si="7"/>
        <v>0.95833333333333337</v>
      </c>
      <c r="C118">
        <v>57.5</v>
      </c>
      <c r="D118">
        <f t="shared" si="8"/>
        <v>0.49977131493910015</v>
      </c>
      <c r="E118">
        <f t="shared" si="9"/>
        <v>0.40878537839061324</v>
      </c>
      <c r="F118">
        <f t="shared" si="10"/>
        <v>0.13626179279687109</v>
      </c>
      <c r="H118">
        <f t="shared" si="11"/>
        <v>0.31148148185185187</v>
      </c>
      <c r="I118">
        <f t="shared" si="12"/>
        <v>0.3352988348915481</v>
      </c>
      <c r="J118">
        <f t="shared" si="13"/>
        <v>0.11176627829718271</v>
      </c>
      <c r="N118">
        <v>0.94</v>
      </c>
      <c r="O118">
        <v>0</v>
      </c>
      <c r="Q118">
        <v>0.54666666666666663</v>
      </c>
      <c r="R118">
        <v>1.6666666666666666E-2</v>
      </c>
      <c r="T118">
        <v>0.66333333333333333</v>
      </c>
      <c r="U118">
        <v>0.13666666666666666</v>
      </c>
      <c r="W118">
        <v>0.93666666666666676</v>
      </c>
      <c r="X118">
        <v>0.17666666666666667</v>
      </c>
      <c r="Z118">
        <v>0</v>
      </c>
      <c r="AA118">
        <v>0.62666666666666671</v>
      </c>
      <c r="AC118">
        <v>0</v>
      </c>
      <c r="AD118">
        <v>0.96000000000000008</v>
      </c>
      <c r="AF118">
        <v>0.1912751677852349</v>
      </c>
      <c r="AG118">
        <v>0</v>
      </c>
      <c r="AI118">
        <v>1</v>
      </c>
      <c r="AJ118">
        <v>0.53</v>
      </c>
      <c r="AL118">
        <v>0.22</v>
      </c>
      <c r="AM118">
        <v>0.35666667000000002</v>
      </c>
    </row>
    <row r="119" spans="2:39">
      <c r="B119">
        <f t="shared" si="7"/>
        <v>0.96666666666666667</v>
      </c>
      <c r="C119" s="19">
        <v>58</v>
      </c>
      <c r="D119">
        <f t="shared" si="8"/>
        <v>0.45834281380356462</v>
      </c>
      <c r="E119">
        <f t="shared" si="9"/>
        <v>0.3689984816484953</v>
      </c>
      <c r="F119">
        <f t="shared" si="10"/>
        <v>0.12299949388283177</v>
      </c>
      <c r="H119">
        <f t="shared" si="11"/>
        <v>0.25444444481481482</v>
      </c>
      <c r="I119">
        <f t="shared" si="12"/>
        <v>0.30449411580551955</v>
      </c>
      <c r="J119">
        <f t="shared" si="13"/>
        <v>0.10149803860183985</v>
      </c>
      <c r="N119">
        <v>9.3333333333333324E-2</v>
      </c>
      <c r="O119">
        <v>5.6666666666666664E-2</v>
      </c>
      <c r="Q119">
        <v>0.70666666666666667</v>
      </c>
      <c r="R119">
        <v>1.6666666666666666E-2</v>
      </c>
      <c r="T119">
        <v>0.5066666666666666</v>
      </c>
      <c r="U119">
        <v>0.36666666666666664</v>
      </c>
      <c r="W119">
        <v>0.89</v>
      </c>
      <c r="X119">
        <v>0</v>
      </c>
      <c r="Z119">
        <v>0</v>
      </c>
      <c r="AA119">
        <v>0.55666666666666664</v>
      </c>
      <c r="AC119">
        <v>0.26333333333333336</v>
      </c>
      <c r="AD119">
        <v>0.8833333333333333</v>
      </c>
      <c r="AF119">
        <v>7.5085324232081918E-2</v>
      </c>
      <c r="AG119">
        <v>0</v>
      </c>
      <c r="AI119">
        <v>1</v>
      </c>
      <c r="AJ119">
        <v>0.28333333333333333</v>
      </c>
      <c r="AL119">
        <v>0.59</v>
      </c>
      <c r="AM119">
        <v>0.12666667000000001</v>
      </c>
    </row>
    <row r="120" spans="2:39">
      <c r="B120">
        <f t="shared" si="7"/>
        <v>0.97499999999999998</v>
      </c>
      <c r="C120">
        <v>58.5</v>
      </c>
      <c r="D120">
        <f t="shared" si="8"/>
        <v>0.55706552706552703</v>
      </c>
      <c r="E120">
        <f t="shared" si="9"/>
        <v>0.40402269464655827</v>
      </c>
      <c r="F120">
        <f t="shared" si="10"/>
        <v>0.13467423154885275</v>
      </c>
      <c r="H120">
        <f t="shared" si="11"/>
        <v>0.29518518481481482</v>
      </c>
      <c r="I120">
        <f t="shared" si="12"/>
        <v>0.34328119001558843</v>
      </c>
      <c r="J120">
        <f t="shared" si="13"/>
        <v>0.11442706333852948</v>
      </c>
      <c r="N120">
        <v>0.73666666666666669</v>
      </c>
      <c r="O120">
        <v>0</v>
      </c>
      <c r="Q120">
        <v>0.78999999999999992</v>
      </c>
      <c r="R120">
        <v>6.3333333333333325E-2</v>
      </c>
      <c r="T120">
        <v>0.84333333333333338</v>
      </c>
      <c r="U120">
        <v>0.56666666666666665</v>
      </c>
      <c r="W120">
        <v>0.85666666666666669</v>
      </c>
      <c r="X120">
        <v>0</v>
      </c>
      <c r="Z120">
        <v>0</v>
      </c>
      <c r="AA120">
        <v>0.28999999999999998</v>
      </c>
      <c r="AC120">
        <v>0.69333333333333336</v>
      </c>
      <c r="AD120">
        <v>0.95</v>
      </c>
      <c r="AF120">
        <v>7.6923076923076941E-2</v>
      </c>
      <c r="AG120">
        <v>0</v>
      </c>
      <c r="AI120">
        <v>1</v>
      </c>
      <c r="AJ120">
        <v>0.62333333333333329</v>
      </c>
      <c r="AL120">
        <v>1.6666666666666666E-2</v>
      </c>
      <c r="AM120">
        <v>0.16333333</v>
      </c>
    </row>
    <row r="121" spans="2:39">
      <c r="B121">
        <f t="shared" si="7"/>
        <v>0.98333333333333328</v>
      </c>
      <c r="C121">
        <v>59</v>
      </c>
      <c r="D121">
        <f t="shared" si="8"/>
        <v>0.56864114951071487</v>
      </c>
      <c r="E121">
        <f t="shared" si="9"/>
        <v>0.36216351251773443</v>
      </c>
      <c r="F121">
        <f t="shared" si="10"/>
        <v>0.12072117083924482</v>
      </c>
      <c r="H121">
        <f t="shared" si="11"/>
        <v>0.37481481481481482</v>
      </c>
      <c r="I121">
        <f t="shared" si="12"/>
        <v>0.40447191603892285</v>
      </c>
      <c r="J121">
        <f t="shared" si="13"/>
        <v>0.13482397201297427</v>
      </c>
      <c r="N121">
        <v>0.82666666666666666</v>
      </c>
      <c r="O121">
        <v>6.3333333333333325E-2</v>
      </c>
      <c r="Q121">
        <v>0.82333333333333336</v>
      </c>
      <c r="R121">
        <v>0.12666666666666665</v>
      </c>
      <c r="T121">
        <v>0.52</v>
      </c>
      <c r="U121">
        <v>0.69</v>
      </c>
      <c r="W121">
        <v>0.93333333333333335</v>
      </c>
      <c r="X121">
        <v>5.3333333333333337E-2</v>
      </c>
      <c r="Z121">
        <v>0</v>
      </c>
      <c r="AA121">
        <v>0.85666666666666669</v>
      </c>
      <c r="AC121">
        <v>0.33110367892976589</v>
      </c>
      <c r="AD121">
        <v>1</v>
      </c>
      <c r="AF121">
        <v>0.10333333333333333</v>
      </c>
      <c r="AG121">
        <v>0</v>
      </c>
      <c r="AI121">
        <v>1</v>
      </c>
      <c r="AJ121">
        <v>0.58333333333333337</v>
      </c>
      <c r="AL121">
        <v>0.57999999999999996</v>
      </c>
      <c r="AM121">
        <v>0</v>
      </c>
    </row>
    <row r="122" spans="2:39">
      <c r="B122">
        <f t="shared" si="7"/>
        <v>0.9916666666666667</v>
      </c>
      <c r="C122">
        <v>59.5</v>
      </c>
      <c r="D122">
        <f t="shared" si="8"/>
        <v>0.5218518518518519</v>
      </c>
      <c r="E122">
        <f t="shared" si="9"/>
        <v>0.37644208316195021</v>
      </c>
      <c r="F122">
        <f t="shared" si="10"/>
        <v>0.12548069438731674</v>
      </c>
      <c r="H122">
        <f t="shared" si="11"/>
        <v>0.31378531073446331</v>
      </c>
      <c r="I122">
        <f t="shared" si="12"/>
        <v>0.41744458741437329</v>
      </c>
      <c r="J122">
        <f t="shared" si="13"/>
        <v>0.1391481958047911</v>
      </c>
      <c r="N122">
        <v>0.56666666666666665</v>
      </c>
      <c r="O122">
        <v>0</v>
      </c>
      <c r="Q122">
        <v>0.8833333333333333</v>
      </c>
      <c r="R122">
        <v>4.4067796610169491E-2</v>
      </c>
      <c r="T122">
        <v>0.63</v>
      </c>
      <c r="U122">
        <v>0.14000000000000001</v>
      </c>
      <c r="W122">
        <v>0.93666666666666676</v>
      </c>
      <c r="X122">
        <v>8.3333333333333329E-2</v>
      </c>
      <c r="Z122">
        <v>7.0000000000000007E-2</v>
      </c>
      <c r="AA122">
        <v>0.92</v>
      </c>
      <c r="AC122">
        <v>0.21</v>
      </c>
      <c r="AD122">
        <v>1</v>
      </c>
      <c r="AF122">
        <v>0</v>
      </c>
      <c r="AG122">
        <v>0</v>
      </c>
      <c r="AI122">
        <v>1</v>
      </c>
      <c r="AJ122">
        <v>0.63666666666666671</v>
      </c>
      <c r="AL122">
        <v>0.4</v>
      </c>
      <c r="AM122">
        <v>0</v>
      </c>
    </row>
    <row r="123" spans="2:39">
      <c r="B123">
        <f t="shared" si="7"/>
        <v>1</v>
      </c>
      <c r="C123" s="19">
        <v>60</v>
      </c>
      <c r="D123">
        <f t="shared" si="8"/>
        <v>0.57520427644138972</v>
      </c>
      <c r="E123">
        <f t="shared" si="9"/>
        <v>0.26834379792979501</v>
      </c>
      <c r="F123">
        <f t="shared" si="10"/>
        <v>8.9447932643265005E-2</v>
      </c>
      <c r="H123">
        <f t="shared" si="11"/>
        <v>0.19779779779779783</v>
      </c>
      <c r="I123">
        <f t="shared" si="12"/>
        <v>0.2175048550390753</v>
      </c>
      <c r="J123">
        <f t="shared" si="13"/>
        <v>7.2501618346358432E-2</v>
      </c>
      <c r="N123">
        <v>0.43</v>
      </c>
      <c r="O123">
        <v>0.08</v>
      </c>
      <c r="Q123">
        <v>0.88666666666666671</v>
      </c>
      <c r="R123">
        <v>1.3513513513513516E-2</v>
      </c>
      <c r="T123">
        <v>0.81666666666666665</v>
      </c>
      <c r="U123">
        <v>0.17666666666666667</v>
      </c>
      <c r="W123">
        <v>0.71000000000000008</v>
      </c>
      <c r="X123">
        <v>0.18000000000000002</v>
      </c>
      <c r="Z123">
        <v>0.43333333333333335</v>
      </c>
      <c r="AA123">
        <v>0.64333333333333331</v>
      </c>
      <c r="AC123">
        <v>0.6166666666666667</v>
      </c>
      <c r="AD123">
        <v>0.26999999999999996</v>
      </c>
      <c r="AF123">
        <v>0.11683848797250859</v>
      </c>
      <c r="AG123">
        <v>0</v>
      </c>
      <c r="AI123">
        <v>0.85666666666666669</v>
      </c>
      <c r="AJ123">
        <v>0.41666666666666669</v>
      </c>
      <c r="AL123">
        <v>0.31</v>
      </c>
      <c r="AM123">
        <v>0</v>
      </c>
    </row>
    <row r="124" spans="2:39">
      <c r="B124">
        <f t="shared" si="7"/>
        <v>1.0083333333333333</v>
      </c>
      <c r="C124">
        <v>60.5</v>
      </c>
      <c r="D124">
        <f t="shared" si="8"/>
        <v>0.48134920634920636</v>
      </c>
      <c r="E124">
        <f t="shared" si="9"/>
        <v>0.21199570012325322</v>
      </c>
      <c r="F124">
        <f t="shared" si="10"/>
        <v>7.0665233374417741E-2</v>
      </c>
      <c r="H124">
        <f t="shared" si="11"/>
        <v>0.27296296259259262</v>
      </c>
      <c r="I124">
        <f t="shared" si="12"/>
        <v>0.2467761273026253</v>
      </c>
      <c r="J124">
        <f t="shared" si="13"/>
        <v>8.2258709100875099E-2</v>
      </c>
      <c r="N124">
        <v>0.59666666666666657</v>
      </c>
      <c r="O124">
        <v>0.25666666666666665</v>
      </c>
      <c r="Q124">
        <v>0.63666666666666671</v>
      </c>
      <c r="R124">
        <v>0</v>
      </c>
      <c r="T124">
        <v>0.67</v>
      </c>
      <c r="U124">
        <v>0.31333333333333335</v>
      </c>
      <c r="W124">
        <v>0.39333333333333337</v>
      </c>
      <c r="X124">
        <v>0.39333333333333337</v>
      </c>
      <c r="Z124">
        <v>0.32666666666666672</v>
      </c>
      <c r="AA124">
        <v>0</v>
      </c>
      <c r="AC124">
        <v>0.40666666666666662</v>
      </c>
      <c r="AD124">
        <v>0.71000000000000008</v>
      </c>
      <c r="AF124">
        <v>3.2142857142857147E-2</v>
      </c>
      <c r="AG124">
        <v>0.24666666666666667</v>
      </c>
      <c r="AI124">
        <v>0.62333333333333329</v>
      </c>
      <c r="AJ124">
        <v>0.52333333333333332</v>
      </c>
      <c r="AL124">
        <v>0.64666666666666661</v>
      </c>
      <c r="AM124">
        <v>1.3333329999999999E-2</v>
      </c>
    </row>
    <row r="125" spans="2:39">
      <c r="B125">
        <f t="shared" si="7"/>
        <v>1.0166666666666666</v>
      </c>
      <c r="C125">
        <v>61</v>
      </c>
      <c r="D125">
        <f t="shared" si="8"/>
        <v>0.48148148148148145</v>
      </c>
      <c r="E125">
        <f t="shared" si="9"/>
        <v>0.3678054705921745</v>
      </c>
      <c r="F125">
        <f t="shared" si="10"/>
        <v>0.12260182353072484</v>
      </c>
      <c r="H125">
        <f t="shared" si="11"/>
        <v>0.41407407407407404</v>
      </c>
      <c r="I125">
        <f t="shared" si="12"/>
        <v>0.43269753927406052</v>
      </c>
      <c r="J125">
        <f t="shared" si="13"/>
        <v>0.14423251309135351</v>
      </c>
      <c r="N125">
        <v>0.38</v>
      </c>
      <c r="O125">
        <v>0.02</v>
      </c>
      <c r="Q125">
        <v>0.72000000000000008</v>
      </c>
      <c r="R125">
        <v>0.10666666666666667</v>
      </c>
      <c r="T125">
        <v>1</v>
      </c>
      <c r="U125">
        <v>0.7</v>
      </c>
      <c r="W125">
        <v>0.97000000000000008</v>
      </c>
      <c r="X125">
        <v>0.05</v>
      </c>
      <c r="Z125">
        <v>0.25666666666666665</v>
      </c>
      <c r="AA125">
        <v>0.11</v>
      </c>
      <c r="AC125">
        <v>0.66333333333333333</v>
      </c>
      <c r="AD125">
        <v>1</v>
      </c>
      <c r="AF125">
        <v>0.16333333333333336</v>
      </c>
      <c r="AG125">
        <v>0.94333333333333336</v>
      </c>
      <c r="AI125">
        <v>0</v>
      </c>
      <c r="AJ125">
        <v>0.79666666666666663</v>
      </c>
      <c r="AL125">
        <v>0.18000000000000002</v>
      </c>
      <c r="AM125">
        <v>0</v>
      </c>
    </row>
    <row r="126" spans="2:39">
      <c r="B126">
        <f t="shared" si="7"/>
        <v>1.0249999999999999</v>
      </c>
      <c r="C126">
        <v>61.5</v>
      </c>
      <c r="D126">
        <f t="shared" si="8"/>
        <v>0.46373406249290094</v>
      </c>
      <c r="E126">
        <f t="shared" si="9"/>
        <v>0.26232373947721194</v>
      </c>
      <c r="F126">
        <f t="shared" si="10"/>
        <v>8.7441246492403979E-2</v>
      </c>
      <c r="H126">
        <f t="shared" si="11"/>
        <v>0.22777777740740734</v>
      </c>
      <c r="I126">
        <f t="shared" si="12"/>
        <v>0.27827843800635949</v>
      </c>
      <c r="J126">
        <f t="shared" si="13"/>
        <v>9.2759479335453157E-2</v>
      </c>
      <c r="N126">
        <v>0.59</v>
      </c>
      <c r="O126">
        <v>0</v>
      </c>
      <c r="Q126">
        <v>0.43</v>
      </c>
      <c r="R126">
        <v>0.10333333333333333</v>
      </c>
      <c r="T126">
        <v>1</v>
      </c>
      <c r="U126">
        <v>0.31</v>
      </c>
      <c r="W126">
        <v>0.54666666666666663</v>
      </c>
      <c r="X126">
        <v>0.16333333333333336</v>
      </c>
      <c r="Z126">
        <v>0.61</v>
      </c>
      <c r="AA126">
        <v>0</v>
      </c>
      <c r="AC126">
        <v>0.33110367892976589</v>
      </c>
      <c r="AD126">
        <v>0.74666666666666659</v>
      </c>
      <c r="AF126">
        <v>0.15916955017301038</v>
      </c>
      <c r="AG126">
        <v>0.08</v>
      </c>
      <c r="AI126">
        <v>0.35</v>
      </c>
      <c r="AJ126">
        <v>0.62333333333333329</v>
      </c>
      <c r="AL126">
        <v>0.15666666666666668</v>
      </c>
      <c r="AM126">
        <v>2.3333329999999999E-2</v>
      </c>
    </row>
    <row r="127" spans="2:39">
      <c r="B127">
        <f t="shared" si="7"/>
        <v>1.0333333333333334</v>
      </c>
      <c r="C127" s="19">
        <v>62</v>
      </c>
      <c r="D127">
        <f t="shared" si="8"/>
        <v>0.5382505372266464</v>
      </c>
      <c r="E127">
        <f t="shared" si="9"/>
        <v>0.38729870801235977</v>
      </c>
      <c r="F127">
        <f t="shared" si="10"/>
        <v>0.12909956933745326</v>
      </c>
      <c r="H127">
        <f t="shared" si="11"/>
        <v>0.26296296259259255</v>
      </c>
      <c r="I127">
        <f t="shared" si="12"/>
        <v>0.35663334936416663</v>
      </c>
      <c r="J127">
        <f t="shared" si="13"/>
        <v>0.11887778312138887</v>
      </c>
      <c r="N127">
        <v>0.23333333333333334</v>
      </c>
      <c r="O127">
        <v>2.6666666666666668E-2</v>
      </c>
      <c r="Q127">
        <v>0.24666666666666667</v>
      </c>
      <c r="R127">
        <v>9.3333333333333324E-2</v>
      </c>
      <c r="T127">
        <v>0.99</v>
      </c>
      <c r="U127">
        <v>0.43333333333333335</v>
      </c>
      <c r="W127">
        <v>0.78333333333333333</v>
      </c>
      <c r="X127">
        <v>0.65</v>
      </c>
      <c r="Z127">
        <v>1</v>
      </c>
      <c r="AA127">
        <v>0</v>
      </c>
      <c r="AC127">
        <v>0.61092150170648463</v>
      </c>
      <c r="AD127">
        <v>1</v>
      </c>
      <c r="AF127">
        <v>0</v>
      </c>
      <c r="AG127">
        <v>0</v>
      </c>
      <c r="AI127">
        <v>0.14000000000000001</v>
      </c>
      <c r="AJ127">
        <v>0.14000000000000001</v>
      </c>
      <c r="AL127">
        <v>0.84</v>
      </c>
      <c r="AM127">
        <v>2.3333329999999999E-2</v>
      </c>
    </row>
    <row r="128" spans="2:39">
      <c r="B128">
        <f t="shared" si="7"/>
        <v>1.0416666666666667</v>
      </c>
      <c r="C128">
        <v>62.5</v>
      </c>
      <c r="D128">
        <f t="shared" si="8"/>
        <v>0.65037037037037038</v>
      </c>
      <c r="E128">
        <f t="shared" si="9"/>
        <v>0.27739584854522159</v>
      </c>
      <c r="F128">
        <f t="shared" si="10"/>
        <v>9.2465282848407201E-2</v>
      </c>
      <c r="H128">
        <f t="shared" si="11"/>
        <v>0.28037037074074067</v>
      </c>
      <c r="I128">
        <f t="shared" si="12"/>
        <v>0.40204838147684191</v>
      </c>
      <c r="J128">
        <f t="shared" si="13"/>
        <v>0.13401612715894731</v>
      </c>
      <c r="N128">
        <v>0.62</v>
      </c>
      <c r="O128">
        <v>3.3333333333333333E-2</v>
      </c>
      <c r="Q128">
        <v>1</v>
      </c>
      <c r="R128">
        <v>6.6666666666666666E-2</v>
      </c>
      <c r="T128">
        <v>0.67666666666666664</v>
      </c>
      <c r="U128">
        <v>0.32</v>
      </c>
      <c r="W128">
        <v>0.91333333333333333</v>
      </c>
      <c r="X128">
        <v>1</v>
      </c>
      <c r="Z128">
        <v>0.84</v>
      </c>
      <c r="AA128">
        <v>0</v>
      </c>
      <c r="AC128">
        <v>0.42666666666666669</v>
      </c>
      <c r="AD128">
        <v>0.93666666666666676</v>
      </c>
      <c r="AF128">
        <v>0.17333333333333334</v>
      </c>
      <c r="AG128">
        <v>0</v>
      </c>
      <c r="AI128">
        <v>0.37333333333333329</v>
      </c>
      <c r="AJ128">
        <v>0.11</v>
      </c>
      <c r="AL128">
        <v>0.83</v>
      </c>
      <c r="AM128">
        <v>5.6666670000000002E-2</v>
      </c>
    </row>
    <row r="129" spans="2:39">
      <c r="B129">
        <f t="shared" si="7"/>
        <v>1.05</v>
      </c>
      <c r="C129">
        <v>63</v>
      </c>
      <c r="D129">
        <f t="shared" si="8"/>
        <v>0.61630385487528339</v>
      </c>
      <c r="E129">
        <f t="shared" si="9"/>
        <v>0.33500701400238286</v>
      </c>
      <c r="F129">
        <f t="shared" si="10"/>
        <v>0.11166900466746095</v>
      </c>
      <c r="H129">
        <f t="shared" si="11"/>
        <v>0.34111111148148143</v>
      </c>
      <c r="I129">
        <f t="shared" si="12"/>
        <v>0.35208505917394251</v>
      </c>
      <c r="J129">
        <f t="shared" si="13"/>
        <v>0.11736168639131417</v>
      </c>
      <c r="N129">
        <v>0.35333333333333333</v>
      </c>
      <c r="O129">
        <v>0.1</v>
      </c>
      <c r="Q129">
        <v>0.87333333333333329</v>
      </c>
      <c r="R129">
        <v>0.40333333333333332</v>
      </c>
      <c r="T129">
        <v>0.52666666666666673</v>
      </c>
      <c r="U129">
        <v>0.70333333333333337</v>
      </c>
      <c r="W129">
        <v>0.90333333333333343</v>
      </c>
      <c r="X129">
        <v>0.98333333333333328</v>
      </c>
      <c r="Z129">
        <v>0.92999999999999994</v>
      </c>
      <c r="AA129">
        <v>0</v>
      </c>
      <c r="AC129">
        <v>0.33999999999999997</v>
      </c>
      <c r="AD129">
        <v>0.53333333333333333</v>
      </c>
      <c r="AF129">
        <v>3.4013605442176869E-3</v>
      </c>
      <c r="AG129">
        <v>0</v>
      </c>
      <c r="AI129">
        <v>0.65333333333333343</v>
      </c>
      <c r="AJ129">
        <v>0</v>
      </c>
      <c r="AL129">
        <v>0.96333333333333326</v>
      </c>
      <c r="AM129">
        <v>0.34666667000000001</v>
      </c>
    </row>
    <row r="130" spans="2:39">
      <c r="B130">
        <f t="shared" si="7"/>
        <v>1.0583333333333333</v>
      </c>
      <c r="C130">
        <v>63.5</v>
      </c>
      <c r="D130">
        <f t="shared" si="8"/>
        <v>0.57481481481481478</v>
      </c>
      <c r="E130">
        <f t="shared" si="9"/>
        <v>0.38517712776472923</v>
      </c>
      <c r="F130">
        <f t="shared" si="10"/>
        <v>0.1283923759215764</v>
      </c>
      <c r="H130">
        <f t="shared" si="11"/>
        <v>0.33851851814814815</v>
      </c>
      <c r="I130">
        <f t="shared" si="12"/>
        <v>0.38899482671748081</v>
      </c>
      <c r="J130">
        <f t="shared" si="13"/>
        <v>0.12966494223916028</v>
      </c>
      <c r="N130">
        <v>0.28000000000000003</v>
      </c>
      <c r="O130">
        <v>0</v>
      </c>
      <c r="Q130">
        <v>1</v>
      </c>
      <c r="R130">
        <v>0.12333333333333334</v>
      </c>
      <c r="T130">
        <v>0.6</v>
      </c>
      <c r="U130">
        <v>6.0000000000000005E-2</v>
      </c>
      <c r="W130">
        <v>0.96000000000000008</v>
      </c>
      <c r="X130">
        <v>1</v>
      </c>
      <c r="Z130">
        <v>0.81333333333333324</v>
      </c>
      <c r="AA130">
        <v>0</v>
      </c>
      <c r="AC130">
        <v>0.54333333333333333</v>
      </c>
      <c r="AD130">
        <v>0.92666666666666664</v>
      </c>
      <c r="AF130">
        <v>0</v>
      </c>
      <c r="AG130">
        <v>9.6666666666666665E-2</v>
      </c>
      <c r="AI130">
        <v>6.0000000000000005E-2</v>
      </c>
      <c r="AJ130">
        <v>0.38666666666666666</v>
      </c>
      <c r="AL130">
        <v>0.91666666666666663</v>
      </c>
      <c r="AM130">
        <v>0.45333332999999998</v>
      </c>
    </row>
    <row r="131" spans="2:39">
      <c r="B131">
        <f t="shared" si="7"/>
        <v>1.0666666666666667</v>
      </c>
      <c r="C131" s="19">
        <v>64</v>
      </c>
      <c r="D131">
        <f t="shared" si="8"/>
        <v>0.62888507063764776</v>
      </c>
      <c r="E131">
        <f t="shared" si="9"/>
        <v>0.32031930622354848</v>
      </c>
      <c r="F131">
        <f t="shared" si="10"/>
        <v>0.10677310207451617</v>
      </c>
      <c r="H131">
        <f t="shared" si="11"/>
        <v>0.3762962962962963</v>
      </c>
      <c r="I131">
        <f t="shared" si="12"/>
        <v>0.3231590786647604</v>
      </c>
      <c r="J131">
        <f t="shared" si="13"/>
        <v>0.10771969288825346</v>
      </c>
      <c r="N131">
        <v>0.57333333333333336</v>
      </c>
      <c r="O131">
        <v>9.3333333333333324E-2</v>
      </c>
      <c r="Q131">
        <v>0.89</v>
      </c>
      <c r="R131">
        <v>0.42666666666666669</v>
      </c>
      <c r="T131">
        <v>0.65333333333333343</v>
      </c>
      <c r="U131">
        <v>8.666666666666667E-2</v>
      </c>
      <c r="W131">
        <v>1</v>
      </c>
      <c r="X131">
        <v>0.77333333333333332</v>
      </c>
      <c r="Z131">
        <v>0.73</v>
      </c>
      <c r="AA131">
        <v>0</v>
      </c>
      <c r="AC131">
        <v>0.10666666666666667</v>
      </c>
      <c r="AD131">
        <v>0.57666666666666666</v>
      </c>
      <c r="AF131">
        <v>0.10996563573883163</v>
      </c>
      <c r="AG131">
        <v>0.17666666666666667</v>
      </c>
      <c r="AI131">
        <v>0.77</v>
      </c>
      <c r="AJ131">
        <v>0.91333333333333333</v>
      </c>
      <c r="AL131">
        <v>0.82666666666666666</v>
      </c>
      <c r="AM131">
        <v>0.34</v>
      </c>
    </row>
    <row r="132" spans="2:39">
      <c r="B132">
        <f t="shared" ref="B132:B195" si="14">C132/60</f>
        <v>1.075</v>
      </c>
      <c r="C132">
        <v>64.5</v>
      </c>
      <c r="D132">
        <f t="shared" ref="D132:D195" si="15">AVERAGE(N132,Q132,T132,W132,Z132,AC132,AF132,AI132,AL132)</f>
        <v>0.53777777777777791</v>
      </c>
      <c r="E132">
        <f t="shared" ref="E132:E195" si="16">STDEV(N132,Q132,T132,W132,Z132,AC132,AF132,AI132,AL132)</f>
        <v>0.3863540402848718</v>
      </c>
      <c r="F132">
        <f t="shared" ref="F132:F195" si="17">E132/SQRT(COUNT(N132,Q132,T132,W132,Z132,AC132,AF132,AI132,AL132))</f>
        <v>0.12878468009495728</v>
      </c>
      <c r="H132">
        <f t="shared" ref="H132:H195" si="18">AVERAGE(O132,R132,U132,X132,AA132,AD132,AG132,AJ132, AM132)</f>
        <v>0.34925925888888887</v>
      </c>
      <c r="I132">
        <f t="shared" ref="I132:I195" si="19">STDEV(O132,R132,U132,X132,AA132,AD132,AG132,AJ132, AM132)</f>
        <v>0.34463659475741637</v>
      </c>
      <c r="J132">
        <f t="shared" ref="J132:J195" si="20">I132/SQRT(COUNT(O132,R132,U132,X132,AA132,AA133,AG132,AJ132, AM132))</f>
        <v>0.11487886491913879</v>
      </c>
      <c r="N132">
        <v>0.71333333333333326</v>
      </c>
      <c r="O132">
        <v>5.6666666666666664E-2</v>
      </c>
      <c r="Q132">
        <v>0.67666666666666664</v>
      </c>
      <c r="R132">
        <v>2.6666666666666668E-2</v>
      </c>
      <c r="T132">
        <v>0.78333333333333333</v>
      </c>
      <c r="U132">
        <v>0.81666666666666665</v>
      </c>
      <c r="W132">
        <v>1</v>
      </c>
      <c r="X132">
        <v>0.56333333333333324</v>
      </c>
      <c r="Z132">
        <v>0.13666666666666666</v>
      </c>
      <c r="AA132">
        <v>0</v>
      </c>
      <c r="AC132">
        <v>6.3333333333333325E-2</v>
      </c>
      <c r="AD132">
        <v>0.72666666666666668</v>
      </c>
      <c r="AF132">
        <v>0</v>
      </c>
      <c r="AG132">
        <v>0</v>
      </c>
      <c r="AI132">
        <v>0.97666666666666668</v>
      </c>
      <c r="AJ132">
        <v>0.28000000000000003</v>
      </c>
      <c r="AL132">
        <v>0.49</v>
      </c>
      <c r="AM132">
        <v>0.67333332999999995</v>
      </c>
    </row>
    <row r="133" spans="2:39">
      <c r="B133">
        <f t="shared" si="14"/>
        <v>1.0833333333333333</v>
      </c>
      <c r="C133">
        <v>65</v>
      </c>
      <c r="D133">
        <f t="shared" si="15"/>
        <v>0.45448948948948942</v>
      </c>
      <c r="E133">
        <f t="shared" si="16"/>
        <v>0.38674754932662908</v>
      </c>
      <c r="F133">
        <f t="shared" si="17"/>
        <v>0.12891584977554302</v>
      </c>
      <c r="H133">
        <f t="shared" si="18"/>
        <v>0.35629629629629628</v>
      </c>
      <c r="I133">
        <f t="shared" si="19"/>
        <v>0.38853515658333232</v>
      </c>
      <c r="J133">
        <f t="shared" si="20"/>
        <v>0.12951171886111076</v>
      </c>
      <c r="N133">
        <v>0.10333333333333333</v>
      </c>
      <c r="O133">
        <v>0.1</v>
      </c>
      <c r="Q133">
        <v>0.38666666666666666</v>
      </c>
      <c r="R133">
        <v>0.56666666666666665</v>
      </c>
      <c r="T133">
        <v>0.90666666666666662</v>
      </c>
      <c r="U133">
        <v>0.01</v>
      </c>
      <c r="W133">
        <v>0.89666666666666661</v>
      </c>
      <c r="X133">
        <v>0.97000000000000008</v>
      </c>
      <c r="Z133">
        <v>0.13666666666666666</v>
      </c>
      <c r="AA133">
        <v>5.6666666666666664E-2</v>
      </c>
      <c r="AC133">
        <v>0.12000000000000001</v>
      </c>
      <c r="AD133">
        <v>0.78999999999999992</v>
      </c>
      <c r="AF133">
        <v>3.0405405405405407E-2</v>
      </c>
      <c r="AG133">
        <v>0</v>
      </c>
      <c r="AI133">
        <v>0.97333333333333327</v>
      </c>
      <c r="AJ133">
        <v>4.3333333333333335E-2</v>
      </c>
      <c r="AL133">
        <v>0.53666666666666674</v>
      </c>
      <c r="AM133">
        <v>0.67</v>
      </c>
    </row>
    <row r="134" spans="2:39">
      <c r="B134">
        <f t="shared" si="14"/>
        <v>1.0916666666666666</v>
      </c>
      <c r="C134">
        <v>65.5</v>
      </c>
      <c r="D134">
        <f t="shared" si="15"/>
        <v>0.5211265432098765</v>
      </c>
      <c r="E134">
        <f t="shared" si="16"/>
        <v>0.36214121535582833</v>
      </c>
      <c r="F134">
        <f t="shared" si="17"/>
        <v>0.12071373845194278</v>
      </c>
      <c r="H134">
        <f t="shared" si="18"/>
        <v>0.25518518555555558</v>
      </c>
      <c r="I134">
        <f t="shared" si="19"/>
        <v>0.30990191586548599</v>
      </c>
      <c r="J134">
        <f t="shared" si="20"/>
        <v>0.10330063862182866</v>
      </c>
      <c r="N134">
        <v>0.47666666666666668</v>
      </c>
      <c r="O134">
        <v>0</v>
      </c>
      <c r="Q134">
        <v>0.28666666666666668</v>
      </c>
      <c r="R134">
        <v>0.66666666666666663</v>
      </c>
      <c r="T134">
        <v>0.76</v>
      </c>
      <c r="U134">
        <v>9.0000000000000011E-2</v>
      </c>
      <c r="W134">
        <v>1</v>
      </c>
      <c r="X134">
        <v>0.9</v>
      </c>
      <c r="Z134">
        <v>0</v>
      </c>
      <c r="AA134">
        <v>8.666666666666667E-2</v>
      </c>
      <c r="AC134">
        <v>0.20666666666666667</v>
      </c>
      <c r="AD134">
        <v>0.15</v>
      </c>
      <c r="AF134">
        <v>0.25347222222222221</v>
      </c>
      <c r="AG134">
        <v>6.3333333333333325E-2</v>
      </c>
      <c r="AI134">
        <v>1</v>
      </c>
      <c r="AJ134">
        <v>0.17333333333333334</v>
      </c>
      <c r="AL134">
        <v>0.70666666666666667</v>
      </c>
      <c r="AM134">
        <v>0.16666666999999999</v>
      </c>
    </row>
    <row r="135" spans="2:39">
      <c r="B135">
        <f t="shared" si="14"/>
        <v>1.1000000000000001</v>
      </c>
      <c r="C135" s="19">
        <v>66</v>
      </c>
      <c r="D135">
        <f t="shared" si="15"/>
        <v>0.50560723514211892</v>
      </c>
      <c r="E135">
        <f t="shared" si="16"/>
        <v>0.42359483256592234</v>
      </c>
      <c r="F135">
        <f t="shared" si="17"/>
        <v>0.14119827752197411</v>
      </c>
      <c r="H135">
        <f t="shared" si="18"/>
        <v>0.32592592629629635</v>
      </c>
      <c r="I135">
        <f t="shared" si="19"/>
        <v>0.24863950835273307</v>
      </c>
      <c r="J135">
        <f t="shared" si="20"/>
        <v>8.2879836117577696E-2</v>
      </c>
      <c r="N135">
        <v>0.26046511627906976</v>
      </c>
      <c r="O135">
        <v>0.23</v>
      </c>
      <c r="Q135">
        <v>1</v>
      </c>
      <c r="R135">
        <v>0.69333333333333336</v>
      </c>
      <c r="T135">
        <v>0.84</v>
      </c>
      <c r="U135">
        <v>0.35333333333333333</v>
      </c>
      <c r="W135">
        <v>1</v>
      </c>
      <c r="X135">
        <v>0.56666666666666665</v>
      </c>
      <c r="Z135">
        <v>0.10333333333333333</v>
      </c>
      <c r="AA135">
        <v>2.3333333333333331E-2</v>
      </c>
      <c r="AC135">
        <v>0.04</v>
      </c>
      <c r="AD135">
        <v>0.12000000000000001</v>
      </c>
      <c r="AF135">
        <v>0</v>
      </c>
      <c r="AG135">
        <v>0</v>
      </c>
      <c r="AI135">
        <v>0.87333333333333329</v>
      </c>
      <c r="AJ135">
        <v>0.41000000000000003</v>
      </c>
      <c r="AL135">
        <v>0.43333333333333335</v>
      </c>
      <c r="AM135">
        <v>0.53666667000000001</v>
      </c>
    </row>
    <row r="136" spans="2:39">
      <c r="B136">
        <f t="shared" si="14"/>
        <v>1.1083333333333334</v>
      </c>
      <c r="C136">
        <v>66.5</v>
      </c>
      <c r="D136">
        <f t="shared" si="15"/>
        <v>0.64074074074074072</v>
      </c>
      <c r="E136">
        <f t="shared" si="16"/>
        <v>0.4249306406729409</v>
      </c>
      <c r="F136">
        <f t="shared" si="17"/>
        <v>0.1416435468909803</v>
      </c>
      <c r="H136">
        <f t="shared" si="18"/>
        <v>0.44555555518518525</v>
      </c>
      <c r="I136">
        <f t="shared" si="19"/>
        <v>0.31188495011367151</v>
      </c>
      <c r="J136">
        <f t="shared" si="20"/>
        <v>0.1039616500378905</v>
      </c>
      <c r="N136">
        <v>0.43333333333333335</v>
      </c>
      <c r="O136">
        <v>0.73666666666666669</v>
      </c>
      <c r="Q136">
        <v>1</v>
      </c>
      <c r="R136">
        <v>0.51666666666666672</v>
      </c>
      <c r="T136">
        <v>0.97666666666666668</v>
      </c>
      <c r="U136">
        <v>0.83333333333333337</v>
      </c>
      <c r="W136">
        <v>0.97333333333333327</v>
      </c>
      <c r="X136">
        <v>0.75333333333333341</v>
      </c>
      <c r="Z136">
        <v>0.37333333333333329</v>
      </c>
      <c r="AA136">
        <v>5.6666666666666664E-2</v>
      </c>
      <c r="AC136">
        <v>5.6666666666666664E-2</v>
      </c>
      <c r="AD136">
        <v>0.33333333333333331</v>
      </c>
      <c r="AF136">
        <v>0</v>
      </c>
      <c r="AG136">
        <v>0</v>
      </c>
      <c r="AI136">
        <v>0.98333333333333328</v>
      </c>
      <c r="AJ136">
        <v>0.19666666666666668</v>
      </c>
      <c r="AL136">
        <v>0.97000000000000008</v>
      </c>
      <c r="AM136">
        <v>0.58333332999999998</v>
      </c>
    </row>
    <row r="137" spans="2:39">
      <c r="B137">
        <f t="shared" si="14"/>
        <v>1.1166666666666667</v>
      </c>
      <c r="C137">
        <v>67</v>
      </c>
      <c r="D137">
        <f t="shared" si="15"/>
        <v>0.56851851851851842</v>
      </c>
      <c r="E137">
        <f t="shared" si="16"/>
        <v>0.41041006292863541</v>
      </c>
      <c r="F137">
        <f t="shared" si="17"/>
        <v>0.13680335430954513</v>
      </c>
      <c r="H137">
        <f t="shared" si="18"/>
        <v>0.34962962925925928</v>
      </c>
      <c r="I137">
        <f t="shared" si="19"/>
        <v>0.32172471191020396</v>
      </c>
      <c r="J137">
        <f t="shared" si="20"/>
        <v>0.10724157063673466</v>
      </c>
      <c r="N137">
        <v>0.17666666666666667</v>
      </c>
      <c r="O137">
        <v>0.75333333333333341</v>
      </c>
      <c r="Q137">
        <v>0.96000000000000008</v>
      </c>
      <c r="R137">
        <v>0.70333333333333337</v>
      </c>
      <c r="T137">
        <v>0.88666666666666671</v>
      </c>
      <c r="U137">
        <v>0.14000000000000001</v>
      </c>
      <c r="W137">
        <v>1</v>
      </c>
      <c r="X137">
        <v>0.75</v>
      </c>
      <c r="Z137">
        <v>0.05</v>
      </c>
      <c r="AA137">
        <v>0.01</v>
      </c>
      <c r="AC137">
        <v>7.0000000000000007E-2</v>
      </c>
      <c r="AD137">
        <v>0.48333333333333334</v>
      </c>
      <c r="AF137">
        <v>0.3</v>
      </c>
      <c r="AG137">
        <v>0</v>
      </c>
      <c r="AI137">
        <v>0.93666666666666676</v>
      </c>
      <c r="AJ137">
        <v>0.11333333333333333</v>
      </c>
      <c r="AL137">
        <v>0.73666666666666669</v>
      </c>
      <c r="AM137">
        <v>0.19333333</v>
      </c>
    </row>
    <row r="138" spans="2:39">
      <c r="B138">
        <f t="shared" si="14"/>
        <v>1.125</v>
      </c>
      <c r="C138">
        <v>67.5</v>
      </c>
      <c r="D138">
        <f t="shared" si="15"/>
        <v>0.64000000000000012</v>
      </c>
      <c r="E138">
        <f t="shared" si="16"/>
        <v>0.36087855759705811</v>
      </c>
      <c r="F138">
        <f t="shared" si="17"/>
        <v>0.12029285253235271</v>
      </c>
      <c r="H138">
        <f t="shared" si="18"/>
        <v>0.24333333370370369</v>
      </c>
      <c r="I138">
        <f t="shared" si="19"/>
        <v>0.19588119997987444</v>
      </c>
      <c r="J138">
        <f t="shared" si="20"/>
        <v>6.5293733326624817E-2</v>
      </c>
      <c r="N138">
        <v>0.04</v>
      </c>
      <c r="O138">
        <v>0</v>
      </c>
      <c r="Q138">
        <v>0.6166666666666667</v>
      </c>
      <c r="R138">
        <v>0.37333333333333329</v>
      </c>
      <c r="T138">
        <v>1</v>
      </c>
      <c r="U138">
        <v>0.4</v>
      </c>
      <c r="W138">
        <v>1</v>
      </c>
      <c r="X138">
        <v>0.44</v>
      </c>
      <c r="Z138">
        <v>0.43</v>
      </c>
      <c r="AA138">
        <v>0</v>
      </c>
      <c r="AC138">
        <v>0.52666666666666673</v>
      </c>
      <c r="AD138">
        <v>0.45</v>
      </c>
      <c r="AF138">
        <v>0.23666666666666666</v>
      </c>
      <c r="AG138">
        <v>0</v>
      </c>
      <c r="AI138">
        <v>1</v>
      </c>
      <c r="AJ138">
        <v>0.21</v>
      </c>
      <c r="AL138">
        <v>0.91</v>
      </c>
      <c r="AM138">
        <v>0.31666666999999998</v>
      </c>
    </row>
    <row r="139" spans="2:39">
      <c r="B139">
        <f t="shared" si="14"/>
        <v>1.1333333333333333</v>
      </c>
      <c r="C139" s="19">
        <v>68</v>
      </c>
      <c r="D139">
        <f t="shared" si="15"/>
        <v>0.66629629629629639</v>
      </c>
      <c r="E139">
        <f t="shared" si="16"/>
        <v>0.3817483334913942</v>
      </c>
      <c r="F139">
        <f t="shared" si="17"/>
        <v>0.12724944449713141</v>
      </c>
      <c r="H139">
        <f t="shared" si="18"/>
        <v>0.29222222259259262</v>
      </c>
      <c r="I139">
        <f t="shared" si="19"/>
        <v>0.26423369340695646</v>
      </c>
      <c r="J139">
        <f t="shared" si="20"/>
        <v>8.8077897802318825E-2</v>
      </c>
      <c r="N139">
        <v>0.17666666666666667</v>
      </c>
      <c r="O139">
        <v>8.666666666666667E-2</v>
      </c>
      <c r="Q139">
        <v>1</v>
      </c>
      <c r="R139">
        <v>0.14000000000000001</v>
      </c>
      <c r="T139">
        <v>0.76333333333333331</v>
      </c>
      <c r="U139">
        <v>0.23333333333333334</v>
      </c>
      <c r="W139">
        <v>1</v>
      </c>
      <c r="X139">
        <v>0.65666666666666662</v>
      </c>
      <c r="Z139">
        <v>0.38333333333333336</v>
      </c>
      <c r="AA139">
        <v>0.26</v>
      </c>
      <c r="AC139">
        <v>1</v>
      </c>
      <c r="AD139">
        <v>0.58333333333333337</v>
      </c>
      <c r="AF139">
        <v>0</v>
      </c>
      <c r="AG139">
        <v>0</v>
      </c>
      <c r="AI139">
        <v>0.85333333333333339</v>
      </c>
      <c r="AJ139">
        <v>3.3333333333333333E-2</v>
      </c>
      <c r="AL139">
        <v>0.82000000000000006</v>
      </c>
      <c r="AM139">
        <v>0.63666666999999999</v>
      </c>
    </row>
    <row r="140" spans="2:39">
      <c r="B140">
        <f t="shared" si="14"/>
        <v>1.1416666666666666</v>
      </c>
      <c r="C140">
        <v>68.5</v>
      </c>
      <c r="D140">
        <f t="shared" si="15"/>
        <v>0.6152075565498385</v>
      </c>
      <c r="E140">
        <f t="shared" si="16"/>
        <v>0.36651704790505857</v>
      </c>
      <c r="F140">
        <f t="shared" si="17"/>
        <v>0.12217234930168619</v>
      </c>
      <c r="H140">
        <f t="shared" si="18"/>
        <v>0.3700000003703704</v>
      </c>
      <c r="I140">
        <f t="shared" si="19"/>
        <v>0.30605010517978182</v>
      </c>
      <c r="J140">
        <f t="shared" si="20"/>
        <v>0.10201670172659394</v>
      </c>
      <c r="N140">
        <v>6.6666666666666671E-3</v>
      </c>
      <c r="O140">
        <v>0.23</v>
      </c>
      <c r="Q140">
        <v>0.89</v>
      </c>
      <c r="R140">
        <v>0.13333333333333333</v>
      </c>
      <c r="T140">
        <v>0.91666666666666663</v>
      </c>
      <c r="U140">
        <v>3.3333333333333333E-2</v>
      </c>
      <c r="W140">
        <v>0.9</v>
      </c>
      <c r="X140">
        <v>0.85666666666666669</v>
      </c>
      <c r="Z140">
        <v>0.52333333333333332</v>
      </c>
      <c r="AA140">
        <v>0.38333333333333336</v>
      </c>
      <c r="AC140">
        <v>0.8666666666666667</v>
      </c>
      <c r="AD140">
        <v>0.35</v>
      </c>
      <c r="AF140">
        <v>3.02013422818792E-2</v>
      </c>
      <c r="AG140">
        <v>0</v>
      </c>
      <c r="AI140">
        <v>0.58333333333333337</v>
      </c>
      <c r="AJ140">
        <v>0.71666666666666667</v>
      </c>
      <c r="AL140">
        <v>0.82000000000000006</v>
      </c>
      <c r="AM140">
        <v>0.62666666999999998</v>
      </c>
    </row>
    <row r="141" spans="2:39">
      <c r="B141">
        <f t="shared" si="14"/>
        <v>1.1499999999999999</v>
      </c>
      <c r="C141">
        <v>69</v>
      </c>
      <c r="D141">
        <f t="shared" si="15"/>
        <v>0.67371436184385836</v>
      </c>
      <c r="E141">
        <f t="shared" si="16"/>
        <v>0.35682251868677578</v>
      </c>
      <c r="F141">
        <f t="shared" si="17"/>
        <v>0.11894083956225859</v>
      </c>
      <c r="H141">
        <f t="shared" si="18"/>
        <v>0.169437631981915</v>
      </c>
      <c r="I141">
        <f t="shared" si="19"/>
        <v>0.1400672179517943</v>
      </c>
      <c r="J141">
        <f t="shared" si="20"/>
        <v>4.6689072650598101E-2</v>
      </c>
      <c r="N141">
        <v>0.22666666666666666</v>
      </c>
      <c r="O141">
        <v>0.23</v>
      </c>
      <c r="Q141">
        <v>0.92333333333333334</v>
      </c>
      <c r="R141">
        <v>0.19666666666666668</v>
      </c>
      <c r="T141">
        <v>0.88666666666666671</v>
      </c>
      <c r="U141">
        <v>6.6666666666666666E-2</v>
      </c>
      <c r="W141">
        <v>0.89333333333333331</v>
      </c>
      <c r="X141">
        <v>0.15666666666666668</v>
      </c>
      <c r="Z141">
        <v>0.37666666666666671</v>
      </c>
      <c r="AA141">
        <v>0.13</v>
      </c>
      <c r="AC141">
        <v>0.78666666666666674</v>
      </c>
      <c r="AD141">
        <v>5.6666666666666664E-2</v>
      </c>
      <c r="AF141">
        <v>4.6762589928057555E-2</v>
      </c>
      <c r="AG141">
        <v>0</v>
      </c>
      <c r="AI141">
        <v>1</v>
      </c>
      <c r="AJ141">
        <v>0.48160535117056857</v>
      </c>
      <c r="AL141">
        <v>0.92333333333333334</v>
      </c>
      <c r="AM141">
        <v>0.20666667</v>
      </c>
    </row>
    <row r="142" spans="2:39">
      <c r="B142">
        <f t="shared" si="14"/>
        <v>1.1583333333333334</v>
      </c>
      <c r="C142">
        <v>69.5</v>
      </c>
      <c r="D142">
        <f t="shared" si="15"/>
        <v>0.6133333333333334</v>
      </c>
      <c r="E142">
        <f t="shared" si="16"/>
        <v>0.33965668941839872</v>
      </c>
      <c r="F142">
        <f t="shared" si="17"/>
        <v>0.11321889647279958</v>
      </c>
      <c r="H142">
        <f t="shared" si="18"/>
        <v>0.18148148148148149</v>
      </c>
      <c r="I142">
        <f t="shared" si="19"/>
        <v>0.15334339741529204</v>
      </c>
      <c r="J142">
        <f t="shared" si="20"/>
        <v>5.1114465805097348E-2</v>
      </c>
      <c r="N142">
        <v>0.24333333333333332</v>
      </c>
      <c r="O142">
        <v>0.05</v>
      </c>
      <c r="Q142">
        <v>0.59333333333333338</v>
      </c>
      <c r="R142">
        <v>0.14333333333333334</v>
      </c>
      <c r="T142">
        <v>0.48333333333333334</v>
      </c>
      <c r="U142">
        <v>0.21333333333333335</v>
      </c>
      <c r="W142">
        <v>0.93666666666666676</v>
      </c>
      <c r="X142">
        <v>3.0000000000000002E-2</v>
      </c>
      <c r="Z142">
        <v>0.67666666666666664</v>
      </c>
      <c r="AA142">
        <v>0.15</v>
      </c>
      <c r="AC142">
        <v>0.98</v>
      </c>
      <c r="AD142">
        <v>0.22666666666666666</v>
      </c>
      <c r="AF142">
        <v>0</v>
      </c>
      <c r="AG142">
        <v>0</v>
      </c>
      <c r="AI142">
        <v>1</v>
      </c>
      <c r="AJ142">
        <v>0.36000000000000004</v>
      </c>
      <c r="AL142">
        <v>0.60666666666666669</v>
      </c>
      <c r="AM142">
        <v>0.46</v>
      </c>
    </row>
    <row r="143" spans="2:39">
      <c r="B143">
        <f t="shared" si="14"/>
        <v>1.1666666666666667</v>
      </c>
      <c r="C143" s="19">
        <v>70</v>
      </c>
      <c r="D143">
        <f t="shared" si="15"/>
        <v>0.72954316686024001</v>
      </c>
      <c r="E143">
        <f t="shared" si="16"/>
        <v>0.28950147156701533</v>
      </c>
      <c r="F143">
        <f t="shared" si="17"/>
        <v>9.6500490522338445E-2</v>
      </c>
      <c r="H143">
        <f t="shared" si="18"/>
        <v>0.30777777814814816</v>
      </c>
      <c r="I143">
        <f t="shared" si="19"/>
        <v>0.31684644031571624</v>
      </c>
      <c r="J143">
        <f t="shared" si="20"/>
        <v>0.10561548010523875</v>
      </c>
      <c r="N143">
        <v>0.58666666666666667</v>
      </c>
      <c r="O143">
        <v>0</v>
      </c>
      <c r="Q143">
        <v>0.81666666666666665</v>
      </c>
      <c r="R143">
        <v>7.6666666666666661E-2</v>
      </c>
      <c r="T143">
        <v>0.64666666666666661</v>
      </c>
      <c r="U143">
        <v>0.12666666666666665</v>
      </c>
      <c r="W143">
        <v>1</v>
      </c>
      <c r="X143">
        <v>0.27333333333333332</v>
      </c>
      <c r="Z143">
        <v>0.5066666666666666</v>
      </c>
      <c r="AA143">
        <v>0.69666666666666666</v>
      </c>
      <c r="AC143">
        <v>1</v>
      </c>
      <c r="AD143">
        <v>0.91333333333333333</v>
      </c>
      <c r="AF143">
        <v>0.13588850174216027</v>
      </c>
      <c r="AG143">
        <v>0</v>
      </c>
      <c r="AI143">
        <v>0.96333333333333326</v>
      </c>
      <c r="AJ143">
        <v>0.28666666666666668</v>
      </c>
      <c r="AL143">
        <v>0.91</v>
      </c>
      <c r="AM143">
        <v>0.39666667</v>
      </c>
    </row>
    <row r="144" spans="2:39">
      <c r="B144">
        <f t="shared" si="14"/>
        <v>1.175</v>
      </c>
      <c r="C144">
        <v>70.5</v>
      </c>
      <c r="D144">
        <f t="shared" si="15"/>
        <v>0.59488573680063039</v>
      </c>
      <c r="E144">
        <f t="shared" si="16"/>
        <v>0.39746254772339262</v>
      </c>
      <c r="F144">
        <f t="shared" si="17"/>
        <v>0.13248751590779753</v>
      </c>
      <c r="H144">
        <f t="shared" si="18"/>
        <v>0.30851851888888887</v>
      </c>
      <c r="I144">
        <f t="shared" si="19"/>
        <v>0.28675924491808047</v>
      </c>
      <c r="J144">
        <f t="shared" si="20"/>
        <v>9.558641497269349E-2</v>
      </c>
      <c r="N144">
        <v>0.17666666666666667</v>
      </c>
      <c r="O144">
        <v>0.1</v>
      </c>
      <c r="Q144">
        <v>0.27333333333333332</v>
      </c>
      <c r="R144">
        <v>1.6666666666666666E-2</v>
      </c>
      <c r="T144">
        <v>0.71333333333333326</v>
      </c>
      <c r="U144">
        <v>0.55000000000000004</v>
      </c>
      <c r="W144">
        <v>1</v>
      </c>
      <c r="X144">
        <v>0.1</v>
      </c>
      <c r="Z144">
        <v>0.32666666666666672</v>
      </c>
      <c r="AA144">
        <v>0.16333333333333336</v>
      </c>
      <c r="AC144">
        <v>1</v>
      </c>
      <c r="AD144">
        <v>0.74666666666666659</v>
      </c>
      <c r="AF144">
        <v>1.0638297872340425E-2</v>
      </c>
      <c r="AG144">
        <v>0.11666666666666667</v>
      </c>
      <c r="AI144">
        <v>0.99666666666666659</v>
      </c>
      <c r="AJ144">
        <v>0.25666666666666665</v>
      </c>
      <c r="AL144">
        <v>0.85666666666666669</v>
      </c>
      <c r="AM144">
        <v>0.72666666999999996</v>
      </c>
    </row>
    <row r="145" spans="2:39">
      <c r="B145">
        <f t="shared" si="14"/>
        <v>1.1833333333333333</v>
      </c>
      <c r="C145">
        <v>71</v>
      </c>
      <c r="D145">
        <f t="shared" si="15"/>
        <v>0.65037037037037038</v>
      </c>
      <c r="E145">
        <f t="shared" si="16"/>
        <v>0.44636010762501199</v>
      </c>
      <c r="F145">
        <f t="shared" si="17"/>
        <v>0.14878670254167067</v>
      </c>
      <c r="H145">
        <f t="shared" si="18"/>
        <v>0.33407407444444442</v>
      </c>
      <c r="I145">
        <f t="shared" si="19"/>
        <v>0.29116517729802038</v>
      </c>
      <c r="J145">
        <f t="shared" si="20"/>
        <v>9.7055059099340132E-2</v>
      </c>
      <c r="N145">
        <v>0.13333333333333333</v>
      </c>
      <c r="O145">
        <v>0.19333333333333333</v>
      </c>
      <c r="Q145">
        <v>1</v>
      </c>
      <c r="R145">
        <v>1.6666666666666666E-2</v>
      </c>
      <c r="T145">
        <v>0.90333333333333343</v>
      </c>
      <c r="U145">
        <v>0.3</v>
      </c>
      <c r="W145">
        <v>1</v>
      </c>
      <c r="X145">
        <v>3.6666666666666667E-2</v>
      </c>
      <c r="Z145">
        <v>6.6666666666666666E-2</v>
      </c>
      <c r="AA145">
        <v>0.73</v>
      </c>
      <c r="AC145">
        <v>0.75</v>
      </c>
      <c r="AD145">
        <v>0.38</v>
      </c>
      <c r="AF145">
        <v>0</v>
      </c>
      <c r="AG145">
        <v>0.17666666666666667</v>
      </c>
      <c r="AI145">
        <v>1</v>
      </c>
      <c r="AJ145">
        <v>0.8666666666666667</v>
      </c>
      <c r="AL145">
        <v>1</v>
      </c>
      <c r="AM145">
        <v>0.30666666999999997</v>
      </c>
    </row>
    <row r="146" spans="2:39">
      <c r="B146">
        <f t="shared" si="14"/>
        <v>1.1916666666666667</v>
      </c>
      <c r="C146">
        <v>71.5</v>
      </c>
      <c r="D146">
        <f t="shared" si="15"/>
        <v>0.67145558145558148</v>
      </c>
      <c r="E146">
        <f t="shared" si="16"/>
        <v>0.38313691238405828</v>
      </c>
      <c r="F146">
        <f t="shared" si="17"/>
        <v>0.12771230412801943</v>
      </c>
      <c r="H146">
        <f t="shared" si="18"/>
        <v>0.27724945533769063</v>
      </c>
      <c r="I146">
        <f t="shared" si="19"/>
        <v>0.22717735776647038</v>
      </c>
      <c r="J146">
        <f t="shared" si="20"/>
        <v>7.5725785922156799E-2</v>
      </c>
      <c r="N146">
        <v>0.34333333333333338</v>
      </c>
      <c r="O146">
        <v>0.31</v>
      </c>
      <c r="Q146">
        <v>0.94</v>
      </c>
      <c r="R146">
        <v>0.20666666666666667</v>
      </c>
      <c r="T146">
        <v>1</v>
      </c>
      <c r="U146">
        <v>0.46333333333333332</v>
      </c>
      <c r="W146">
        <v>1</v>
      </c>
      <c r="X146">
        <v>4.3333333333333335E-2</v>
      </c>
      <c r="Z146">
        <v>0.21333333333333335</v>
      </c>
      <c r="AA146">
        <v>0.36333333333333334</v>
      </c>
      <c r="AC146">
        <v>0.53333333333333333</v>
      </c>
      <c r="AD146">
        <v>0.51666666666666672</v>
      </c>
      <c r="AF146">
        <v>6.6433566433566432E-2</v>
      </c>
      <c r="AG146">
        <v>0</v>
      </c>
      <c r="AI146">
        <v>1</v>
      </c>
      <c r="AJ146">
        <v>0.59191176470588236</v>
      </c>
      <c r="AL146">
        <v>0.94666666666666666</v>
      </c>
      <c r="AM146">
        <v>0</v>
      </c>
    </row>
    <row r="147" spans="2:39">
      <c r="B147">
        <f t="shared" si="14"/>
        <v>1.2</v>
      </c>
      <c r="C147" s="19">
        <v>72</v>
      </c>
      <c r="D147">
        <f t="shared" si="15"/>
        <v>0.7308662900188323</v>
      </c>
      <c r="E147">
        <f t="shared" si="16"/>
        <v>0.40010865153516989</v>
      </c>
      <c r="F147">
        <f t="shared" si="17"/>
        <v>0.13336955051172331</v>
      </c>
      <c r="H147">
        <f t="shared" si="18"/>
        <v>0.31703703666666666</v>
      </c>
      <c r="I147">
        <f t="shared" si="19"/>
        <v>0.36102263899294751</v>
      </c>
      <c r="J147">
        <f t="shared" si="20"/>
        <v>0.12034087966431584</v>
      </c>
      <c r="N147">
        <v>0.87</v>
      </c>
      <c r="O147">
        <v>0.48000000000000004</v>
      </c>
      <c r="Q147">
        <v>0.96333333333333326</v>
      </c>
      <c r="R147">
        <v>7.0000000000000007E-2</v>
      </c>
      <c r="T147">
        <v>0.82666666666666666</v>
      </c>
      <c r="U147">
        <v>0.64</v>
      </c>
      <c r="W147">
        <v>0.88</v>
      </c>
      <c r="X147">
        <v>0</v>
      </c>
      <c r="Z147">
        <v>0</v>
      </c>
      <c r="AA147">
        <v>0.96000000000000008</v>
      </c>
      <c r="AC147">
        <v>1</v>
      </c>
      <c r="AD147">
        <v>0.61</v>
      </c>
      <c r="AF147">
        <v>6.7796610169491525E-2</v>
      </c>
      <c r="AG147">
        <v>0</v>
      </c>
      <c r="AI147">
        <v>1</v>
      </c>
      <c r="AJ147">
        <v>0</v>
      </c>
      <c r="AL147">
        <v>0.97000000000000008</v>
      </c>
      <c r="AM147">
        <v>9.3333330000000006E-2</v>
      </c>
    </row>
    <row r="148" spans="2:39">
      <c r="B148">
        <f t="shared" si="14"/>
        <v>1.2083333333333333</v>
      </c>
      <c r="C148">
        <v>72.5</v>
      </c>
      <c r="D148">
        <f t="shared" si="15"/>
        <v>0.6911672278338945</v>
      </c>
      <c r="E148">
        <f t="shared" si="16"/>
        <v>0.40751915015977103</v>
      </c>
      <c r="F148">
        <f t="shared" si="17"/>
        <v>0.13583971671992368</v>
      </c>
      <c r="H148">
        <f t="shared" si="18"/>
        <v>0.27370370333333338</v>
      </c>
      <c r="I148">
        <f t="shared" si="19"/>
        <v>0.39249007241003186</v>
      </c>
      <c r="J148">
        <f t="shared" si="20"/>
        <v>0.1308300241366773</v>
      </c>
      <c r="N148">
        <v>0.87333333333333329</v>
      </c>
      <c r="O148">
        <v>0.77</v>
      </c>
      <c r="Q148">
        <v>0.75333333333333341</v>
      </c>
      <c r="R148">
        <v>0.05</v>
      </c>
      <c r="T148">
        <v>0.54333333333333333</v>
      </c>
      <c r="U148">
        <v>0</v>
      </c>
      <c r="W148">
        <v>1</v>
      </c>
      <c r="X148">
        <v>0</v>
      </c>
      <c r="Z148">
        <v>0</v>
      </c>
      <c r="AA148">
        <v>1</v>
      </c>
      <c r="AC148">
        <v>1</v>
      </c>
      <c r="AD148">
        <v>0.55000000000000004</v>
      </c>
      <c r="AF148">
        <v>5.0505050505050504E-2</v>
      </c>
      <c r="AG148">
        <v>0</v>
      </c>
      <c r="AI148">
        <v>1</v>
      </c>
      <c r="AJ148">
        <v>0</v>
      </c>
      <c r="AL148">
        <v>1</v>
      </c>
      <c r="AM148">
        <v>9.3333330000000006E-2</v>
      </c>
    </row>
    <row r="149" spans="2:39">
      <c r="B149">
        <f t="shared" si="14"/>
        <v>1.2166666666666666</v>
      </c>
      <c r="C149">
        <v>73</v>
      </c>
      <c r="D149">
        <f t="shared" si="15"/>
        <v>0.68185185185185182</v>
      </c>
      <c r="E149">
        <f t="shared" si="16"/>
        <v>0.37439993141288819</v>
      </c>
      <c r="F149">
        <f t="shared" si="17"/>
        <v>0.1247999771376294</v>
      </c>
      <c r="H149">
        <f t="shared" si="18"/>
        <v>0.27185185185185184</v>
      </c>
      <c r="I149">
        <f t="shared" si="19"/>
        <v>0.36831489814767315</v>
      </c>
      <c r="J149">
        <f t="shared" si="20"/>
        <v>0.12277163271589105</v>
      </c>
      <c r="N149">
        <v>0.96000000000000008</v>
      </c>
      <c r="O149">
        <v>0.70666666666666667</v>
      </c>
      <c r="Q149">
        <v>1</v>
      </c>
      <c r="R149">
        <v>0.01</v>
      </c>
      <c r="T149">
        <v>0.56333333333333324</v>
      </c>
      <c r="U149">
        <v>0.04</v>
      </c>
      <c r="W149">
        <v>1</v>
      </c>
      <c r="X149">
        <v>0</v>
      </c>
      <c r="Z149">
        <v>0.16666666666666666</v>
      </c>
      <c r="AA149">
        <v>1</v>
      </c>
      <c r="AC149">
        <v>0.64666666666666661</v>
      </c>
      <c r="AD149">
        <v>0.42</v>
      </c>
      <c r="AF149">
        <v>0</v>
      </c>
      <c r="AG149">
        <v>0</v>
      </c>
      <c r="AI149">
        <v>0.92</v>
      </c>
      <c r="AJ149">
        <v>0.26999999999999996</v>
      </c>
      <c r="AL149">
        <v>0.88</v>
      </c>
      <c r="AM149">
        <v>0</v>
      </c>
    </row>
    <row r="150" spans="2:39">
      <c r="B150">
        <f t="shared" si="14"/>
        <v>1.2250000000000001</v>
      </c>
      <c r="C150">
        <v>73.5</v>
      </c>
      <c r="D150">
        <f t="shared" si="15"/>
        <v>0.60726692209450828</v>
      </c>
      <c r="E150">
        <f t="shared" si="16"/>
        <v>0.37711902630414618</v>
      </c>
      <c r="F150">
        <f t="shared" si="17"/>
        <v>0.12570634210138207</v>
      </c>
      <c r="H150">
        <f t="shared" si="18"/>
        <v>0.30555555592592593</v>
      </c>
      <c r="I150">
        <f t="shared" si="19"/>
        <v>0.38305424592758164</v>
      </c>
      <c r="J150">
        <f t="shared" si="20"/>
        <v>0.12768474864252721</v>
      </c>
      <c r="N150">
        <v>0.61333333333333329</v>
      </c>
      <c r="O150">
        <v>0.87333333333333329</v>
      </c>
      <c r="Q150">
        <v>0.85333333333333339</v>
      </c>
      <c r="R150">
        <v>0.38666666666666666</v>
      </c>
      <c r="T150">
        <v>0.72000000000000008</v>
      </c>
      <c r="U150">
        <v>0.01</v>
      </c>
      <c r="W150">
        <v>1</v>
      </c>
      <c r="X150">
        <v>0</v>
      </c>
      <c r="Z150">
        <v>0.10666666666666667</v>
      </c>
      <c r="AA150">
        <v>0.87666666666666671</v>
      </c>
      <c r="AC150">
        <v>0.23666666666666666</v>
      </c>
      <c r="AD150">
        <v>0.57666666666666666</v>
      </c>
      <c r="AF150">
        <v>6.2068965517241378E-2</v>
      </c>
      <c r="AG150">
        <v>0</v>
      </c>
      <c r="AI150">
        <v>1</v>
      </c>
      <c r="AJ150">
        <v>0</v>
      </c>
      <c r="AL150">
        <v>0.87333333333333329</v>
      </c>
      <c r="AM150">
        <v>2.666667E-2</v>
      </c>
    </row>
    <row r="151" spans="2:39">
      <c r="B151">
        <f t="shared" si="14"/>
        <v>1.2333333333333334</v>
      </c>
      <c r="C151" s="19">
        <v>74</v>
      </c>
      <c r="D151">
        <f t="shared" si="15"/>
        <v>0.61962962962962953</v>
      </c>
      <c r="E151">
        <f t="shared" si="16"/>
        <v>0.37989561594251858</v>
      </c>
      <c r="F151">
        <f t="shared" si="17"/>
        <v>0.12663187198083953</v>
      </c>
      <c r="H151">
        <f t="shared" si="18"/>
        <v>0.21148148185185187</v>
      </c>
      <c r="I151">
        <f t="shared" si="19"/>
        <v>0.20076320394979053</v>
      </c>
      <c r="J151">
        <f t="shared" si="20"/>
        <v>6.6921067983263513E-2</v>
      </c>
      <c r="N151">
        <v>0.32333333333333331</v>
      </c>
      <c r="O151">
        <v>0.10333333333333333</v>
      </c>
      <c r="Q151">
        <v>0.97666666666666668</v>
      </c>
      <c r="R151">
        <v>0.16333333333333336</v>
      </c>
      <c r="T151">
        <v>0.86</v>
      </c>
      <c r="U151">
        <v>5.6666666666666664E-2</v>
      </c>
      <c r="W151">
        <v>0.98</v>
      </c>
      <c r="X151">
        <v>0.18000000000000002</v>
      </c>
      <c r="Z151">
        <v>0.13333333333333333</v>
      </c>
      <c r="AA151">
        <v>0.26666666666666666</v>
      </c>
      <c r="AC151">
        <v>0.72333333333333327</v>
      </c>
      <c r="AD151">
        <v>0.62</v>
      </c>
      <c r="AF151">
        <v>0</v>
      </c>
      <c r="AG151">
        <v>2.6666666666666668E-2</v>
      </c>
      <c r="AI151">
        <v>0.61333333333333329</v>
      </c>
      <c r="AJ151">
        <v>0.44</v>
      </c>
      <c r="AL151">
        <v>0.96666666666666667</v>
      </c>
      <c r="AM151">
        <v>4.666667E-2</v>
      </c>
    </row>
    <row r="152" spans="2:39">
      <c r="B152">
        <f t="shared" si="14"/>
        <v>1.2416666666666667</v>
      </c>
      <c r="C152">
        <v>74.5</v>
      </c>
      <c r="D152">
        <f t="shared" si="15"/>
        <v>0.59642479213907795</v>
      </c>
      <c r="E152">
        <f t="shared" si="16"/>
        <v>0.41975962833174268</v>
      </c>
      <c r="F152">
        <f t="shared" si="17"/>
        <v>0.1399198761105809</v>
      </c>
      <c r="H152">
        <f t="shared" si="18"/>
        <v>0.18592851592851595</v>
      </c>
      <c r="I152">
        <f t="shared" si="19"/>
        <v>0.22550368588033909</v>
      </c>
      <c r="J152">
        <f t="shared" si="20"/>
        <v>7.5167895293446363E-2</v>
      </c>
      <c r="N152">
        <v>0.10666666666666667</v>
      </c>
      <c r="O152">
        <v>0.27666666666666667</v>
      </c>
      <c r="Q152">
        <v>1</v>
      </c>
      <c r="R152">
        <v>0.1</v>
      </c>
      <c r="T152">
        <v>0.66666666666666663</v>
      </c>
      <c r="U152">
        <v>9.6666666666666665E-2</v>
      </c>
      <c r="W152">
        <v>0.82000000000000006</v>
      </c>
      <c r="X152">
        <v>5.6666666666666664E-2</v>
      </c>
      <c r="Z152">
        <v>0.91333333333333333</v>
      </c>
      <c r="AA152">
        <v>0</v>
      </c>
      <c r="AC152">
        <v>0.80333333333333334</v>
      </c>
      <c r="AD152">
        <v>0.75333333333333341</v>
      </c>
      <c r="AF152">
        <v>5.7823129251700682E-2</v>
      </c>
      <c r="AG152">
        <v>0.13666666666666666</v>
      </c>
      <c r="AI152">
        <v>0</v>
      </c>
      <c r="AJ152">
        <v>0.14335664335664333</v>
      </c>
      <c r="AL152">
        <v>1</v>
      </c>
      <c r="AM152">
        <v>0.11</v>
      </c>
    </row>
    <row r="153" spans="2:39">
      <c r="B153">
        <f t="shared" si="14"/>
        <v>1.25</v>
      </c>
      <c r="C153">
        <v>75</v>
      </c>
      <c r="D153">
        <f t="shared" si="15"/>
        <v>0.7033753340969835</v>
      </c>
      <c r="E153">
        <f t="shared" si="16"/>
        <v>0.30160806869551093</v>
      </c>
      <c r="F153">
        <f t="shared" si="17"/>
        <v>0.10053602289850365</v>
      </c>
      <c r="H153">
        <f t="shared" si="18"/>
        <v>0.24433862396825401</v>
      </c>
      <c r="I153">
        <f t="shared" si="19"/>
        <v>0.28297941505076468</v>
      </c>
      <c r="J153">
        <f t="shared" si="20"/>
        <v>9.4326471683588223E-2</v>
      </c>
      <c r="N153">
        <v>0.88</v>
      </c>
      <c r="O153">
        <v>0.83666666666666667</v>
      </c>
      <c r="Q153">
        <v>0.85666666666666669</v>
      </c>
      <c r="R153">
        <v>0.52</v>
      </c>
      <c r="T153">
        <v>0.57999999999999996</v>
      </c>
      <c r="U153">
        <v>7.3333333333333334E-2</v>
      </c>
      <c r="W153">
        <v>1</v>
      </c>
      <c r="X153">
        <v>0.18333333333333332</v>
      </c>
      <c r="Z153">
        <v>1</v>
      </c>
      <c r="AA153">
        <v>0</v>
      </c>
      <c r="AC153">
        <v>0.43</v>
      </c>
      <c r="AD153">
        <v>0.14000000000000001</v>
      </c>
      <c r="AF153">
        <v>0.12371134020618556</v>
      </c>
      <c r="AG153">
        <v>2.6666666666666668E-2</v>
      </c>
      <c r="AI153">
        <v>0.54333333333333333</v>
      </c>
      <c r="AJ153">
        <v>3.5714285714285712E-2</v>
      </c>
      <c r="AL153">
        <v>0.91666666666666663</v>
      </c>
      <c r="AM153">
        <v>0.38333333000000003</v>
      </c>
    </row>
    <row r="154" spans="2:39">
      <c r="B154">
        <f t="shared" si="14"/>
        <v>1.2583333333333333</v>
      </c>
      <c r="C154">
        <v>75.5</v>
      </c>
      <c r="D154">
        <f t="shared" si="15"/>
        <v>0.81039762170196961</v>
      </c>
      <c r="E154">
        <f t="shared" si="16"/>
        <v>0.28465465336486284</v>
      </c>
      <c r="F154">
        <f t="shared" si="17"/>
        <v>9.4884884454954285E-2</v>
      </c>
      <c r="H154">
        <f t="shared" si="18"/>
        <v>0.37518518481481483</v>
      </c>
      <c r="I154">
        <f t="shared" si="19"/>
        <v>0.34826598691336597</v>
      </c>
      <c r="J154">
        <f t="shared" si="20"/>
        <v>0.11608866230445532</v>
      </c>
      <c r="N154">
        <v>1</v>
      </c>
      <c r="O154">
        <v>0.65333333333333343</v>
      </c>
      <c r="Q154">
        <v>0.87666666666666671</v>
      </c>
      <c r="R154">
        <v>0.47666666666666668</v>
      </c>
      <c r="T154">
        <v>0.87</v>
      </c>
      <c r="U154">
        <v>0.67999999999999994</v>
      </c>
      <c r="W154">
        <v>0.8666666666666667</v>
      </c>
      <c r="X154">
        <v>2.6666666666666668E-2</v>
      </c>
      <c r="Z154">
        <v>1</v>
      </c>
      <c r="AA154">
        <v>0.24000000000000002</v>
      </c>
      <c r="AC154">
        <v>0.77999999999999992</v>
      </c>
      <c r="AD154">
        <v>1</v>
      </c>
      <c r="AF154">
        <v>7.3578595317725759E-2</v>
      </c>
      <c r="AG154">
        <v>5.6666666666666664E-2</v>
      </c>
      <c r="AI154">
        <v>0.92333333333333334</v>
      </c>
      <c r="AJ154">
        <v>0</v>
      </c>
      <c r="AL154">
        <v>0.90333333333333343</v>
      </c>
      <c r="AM154">
        <v>0.24333332999999999</v>
      </c>
    </row>
    <row r="155" spans="2:39">
      <c r="B155">
        <f t="shared" si="14"/>
        <v>1.2666666666666666</v>
      </c>
      <c r="C155" s="19">
        <v>76</v>
      </c>
      <c r="D155">
        <f t="shared" si="15"/>
        <v>0.84035755478662055</v>
      </c>
      <c r="E155">
        <f t="shared" si="16"/>
        <v>0.24955846648505622</v>
      </c>
      <c r="F155">
        <f t="shared" si="17"/>
        <v>8.3186155495018746E-2</v>
      </c>
      <c r="H155">
        <f t="shared" si="18"/>
        <v>0.41555555555555551</v>
      </c>
      <c r="I155">
        <f t="shared" si="19"/>
        <v>0.36612459931316038</v>
      </c>
      <c r="J155">
        <f t="shared" si="20"/>
        <v>0.1220415331043868</v>
      </c>
      <c r="N155">
        <v>0.92999999999999994</v>
      </c>
      <c r="O155">
        <v>0.81666666666666665</v>
      </c>
      <c r="Q155">
        <v>0.95666666666666667</v>
      </c>
      <c r="R155">
        <v>0.45333333333333331</v>
      </c>
      <c r="T155">
        <v>1</v>
      </c>
      <c r="U155">
        <v>0.49</v>
      </c>
      <c r="W155">
        <v>1</v>
      </c>
      <c r="X155">
        <v>0</v>
      </c>
      <c r="Z155">
        <v>0.8833333333333333</v>
      </c>
      <c r="AA155">
        <v>0</v>
      </c>
      <c r="AC155">
        <v>0.24666666666666667</v>
      </c>
      <c r="AD155">
        <v>1</v>
      </c>
      <c r="AF155">
        <v>0.63321799307958482</v>
      </c>
      <c r="AG155">
        <v>0</v>
      </c>
      <c r="AI155">
        <v>0.98333333333333328</v>
      </c>
      <c r="AJ155">
        <v>0.36000000000000004</v>
      </c>
      <c r="AL155">
        <v>0.92999999999999994</v>
      </c>
      <c r="AM155">
        <v>0.62</v>
      </c>
    </row>
    <row r="156" spans="2:39">
      <c r="B156">
        <f t="shared" si="14"/>
        <v>1.2749999999999999</v>
      </c>
      <c r="C156">
        <v>76.5</v>
      </c>
      <c r="D156">
        <f t="shared" si="15"/>
        <v>0.65740740740740744</v>
      </c>
      <c r="E156">
        <f t="shared" si="16"/>
        <v>0.38288661571518412</v>
      </c>
      <c r="F156">
        <f t="shared" si="17"/>
        <v>0.12762887190506136</v>
      </c>
      <c r="H156">
        <f t="shared" si="18"/>
        <v>0.29666666629629629</v>
      </c>
      <c r="I156">
        <f t="shared" si="19"/>
        <v>0.26119383967339915</v>
      </c>
      <c r="J156">
        <f t="shared" si="20"/>
        <v>8.7064613224466389E-2</v>
      </c>
      <c r="N156">
        <v>0.92666666666666664</v>
      </c>
      <c r="O156">
        <v>0.67666666666666664</v>
      </c>
      <c r="Q156">
        <v>0.72000000000000008</v>
      </c>
      <c r="R156">
        <v>0.29333333333333333</v>
      </c>
      <c r="T156">
        <v>0.83666666666666667</v>
      </c>
      <c r="U156">
        <v>0.28666666666666668</v>
      </c>
      <c r="W156">
        <v>1</v>
      </c>
      <c r="X156">
        <v>0.13</v>
      </c>
      <c r="Z156">
        <v>0.19666666666666668</v>
      </c>
      <c r="AA156">
        <v>3.0000000000000002E-2</v>
      </c>
      <c r="AC156">
        <v>0.31666666666666665</v>
      </c>
      <c r="AD156">
        <v>0.43</v>
      </c>
      <c r="AF156">
        <v>0</v>
      </c>
      <c r="AG156">
        <v>0</v>
      </c>
      <c r="AI156">
        <v>0.92</v>
      </c>
      <c r="AJ156">
        <v>0.12000000000000001</v>
      </c>
      <c r="AL156">
        <v>1</v>
      </c>
      <c r="AM156">
        <v>0.70333332999999998</v>
      </c>
    </row>
    <row r="157" spans="2:39">
      <c r="B157">
        <f t="shared" si="14"/>
        <v>1.2833333333333334</v>
      </c>
      <c r="C157">
        <v>77</v>
      </c>
      <c r="D157">
        <f t="shared" si="15"/>
        <v>0.78185185185185191</v>
      </c>
      <c r="E157">
        <f t="shared" si="16"/>
        <v>0.33356704769602458</v>
      </c>
      <c r="F157">
        <f t="shared" si="17"/>
        <v>0.11118901589867486</v>
      </c>
      <c r="H157">
        <f t="shared" si="18"/>
        <v>0.27296296333333336</v>
      </c>
      <c r="I157">
        <f t="shared" si="19"/>
        <v>0.27586452258488703</v>
      </c>
      <c r="J157">
        <f t="shared" si="20"/>
        <v>9.1954840861629014E-2</v>
      </c>
      <c r="N157">
        <v>1</v>
      </c>
      <c r="O157">
        <v>0.28333333333333333</v>
      </c>
      <c r="Q157">
        <v>0.96000000000000008</v>
      </c>
      <c r="R157">
        <v>0.73666666666666669</v>
      </c>
      <c r="T157">
        <v>0.95</v>
      </c>
      <c r="U157">
        <v>0</v>
      </c>
      <c r="W157">
        <v>1</v>
      </c>
      <c r="X157">
        <v>0.28666666666666668</v>
      </c>
      <c r="Z157">
        <v>0.85333333333333339</v>
      </c>
      <c r="AA157">
        <v>0</v>
      </c>
      <c r="AC157">
        <v>0.51666666666666672</v>
      </c>
      <c r="AD157">
        <v>0.48333333333333334</v>
      </c>
      <c r="AF157">
        <v>0</v>
      </c>
      <c r="AG157">
        <v>0</v>
      </c>
      <c r="AI157">
        <v>1</v>
      </c>
      <c r="AJ157">
        <v>9.0000000000000011E-2</v>
      </c>
      <c r="AL157">
        <v>0.7566666666666666</v>
      </c>
      <c r="AM157">
        <v>0.57666667000000005</v>
      </c>
    </row>
    <row r="158" spans="2:39">
      <c r="B158">
        <f t="shared" si="14"/>
        <v>1.2916666666666667</v>
      </c>
      <c r="C158">
        <v>77.5</v>
      </c>
      <c r="D158">
        <f t="shared" si="15"/>
        <v>0.76962962962962966</v>
      </c>
      <c r="E158">
        <f t="shared" si="16"/>
        <v>0.30414472269904513</v>
      </c>
      <c r="F158">
        <f t="shared" si="17"/>
        <v>0.10138157423301504</v>
      </c>
      <c r="H158">
        <f t="shared" si="18"/>
        <v>0.4592592592592592</v>
      </c>
      <c r="I158">
        <f t="shared" si="19"/>
        <v>0.38303531088232079</v>
      </c>
      <c r="J158">
        <f t="shared" si="20"/>
        <v>0.12767843696077361</v>
      </c>
      <c r="N158">
        <v>0.98333333333333328</v>
      </c>
      <c r="O158">
        <v>0.15666666666666668</v>
      </c>
      <c r="Q158">
        <v>0.80333333333333334</v>
      </c>
      <c r="R158">
        <v>0.6</v>
      </c>
      <c r="T158">
        <v>0.69333333333333336</v>
      </c>
      <c r="U158">
        <v>0</v>
      </c>
      <c r="W158">
        <v>1</v>
      </c>
      <c r="X158">
        <v>0.95</v>
      </c>
      <c r="Z158">
        <v>0.85666666666666669</v>
      </c>
      <c r="AA158">
        <v>0</v>
      </c>
      <c r="AC158">
        <v>0.79666666666666663</v>
      </c>
      <c r="AD158">
        <v>0.82333333333333336</v>
      </c>
      <c r="AF158">
        <v>0</v>
      </c>
      <c r="AG158">
        <v>0.28999999999999998</v>
      </c>
      <c r="AI158">
        <v>0.92333333333333334</v>
      </c>
      <c r="AJ158">
        <v>0.37333333333333329</v>
      </c>
      <c r="AL158">
        <v>0.87</v>
      </c>
      <c r="AM158">
        <v>0.94</v>
      </c>
    </row>
    <row r="159" spans="2:39">
      <c r="B159">
        <f t="shared" si="14"/>
        <v>1.3</v>
      </c>
      <c r="C159" s="19">
        <v>78</v>
      </c>
      <c r="D159">
        <f t="shared" si="15"/>
        <v>0.7759259259259258</v>
      </c>
      <c r="E159">
        <f t="shared" si="16"/>
        <v>0.34821280920412356</v>
      </c>
      <c r="F159">
        <f t="shared" si="17"/>
        <v>0.11607093640137452</v>
      </c>
      <c r="H159">
        <f t="shared" si="18"/>
        <v>0.48733104201221839</v>
      </c>
      <c r="I159">
        <f t="shared" si="19"/>
        <v>0.26445738142885256</v>
      </c>
      <c r="J159">
        <f t="shared" si="20"/>
        <v>8.8152460476284181E-2</v>
      </c>
      <c r="N159">
        <v>1</v>
      </c>
      <c r="O159">
        <v>0.59333333333333338</v>
      </c>
      <c r="Q159">
        <v>1</v>
      </c>
      <c r="R159">
        <v>0.82333333333333336</v>
      </c>
      <c r="T159">
        <v>0.90666666666666662</v>
      </c>
      <c r="U159">
        <v>0.38</v>
      </c>
      <c r="W159">
        <v>0.97000000000000008</v>
      </c>
      <c r="X159">
        <v>0.43666666666666665</v>
      </c>
      <c r="Z159">
        <v>0.72000000000000008</v>
      </c>
      <c r="AA159">
        <v>0</v>
      </c>
      <c r="AC159">
        <v>0.42333333333333328</v>
      </c>
      <c r="AD159">
        <v>0.54333333333333333</v>
      </c>
      <c r="AF159">
        <v>0</v>
      </c>
      <c r="AG159">
        <v>0.66666666666666663</v>
      </c>
      <c r="AI159">
        <v>1</v>
      </c>
      <c r="AJ159">
        <v>0.19931271477663229</v>
      </c>
      <c r="AL159">
        <v>0.96333333333333326</v>
      </c>
      <c r="AM159">
        <v>0.74333333000000001</v>
      </c>
    </row>
    <row r="160" spans="2:39">
      <c r="B160">
        <f t="shared" si="14"/>
        <v>1.3083333333333333</v>
      </c>
      <c r="C160">
        <v>78.5</v>
      </c>
      <c r="D160">
        <f t="shared" si="15"/>
        <v>0.83444444444444443</v>
      </c>
      <c r="E160">
        <f t="shared" si="16"/>
        <v>0.3158366314691472</v>
      </c>
      <c r="F160">
        <f t="shared" si="17"/>
        <v>0.1052788771563824</v>
      </c>
      <c r="H160">
        <f t="shared" si="18"/>
        <v>0.24629629666666666</v>
      </c>
      <c r="I160">
        <f t="shared" si="19"/>
        <v>0.21536432018117291</v>
      </c>
      <c r="J160">
        <f t="shared" si="20"/>
        <v>7.1788106727057641E-2</v>
      </c>
      <c r="N160">
        <v>0.95333333333333337</v>
      </c>
      <c r="O160">
        <v>5.6666666666666664E-2</v>
      </c>
      <c r="Q160">
        <v>1</v>
      </c>
      <c r="R160">
        <v>0.45333333333333331</v>
      </c>
      <c r="T160">
        <v>0.82333333333333336</v>
      </c>
      <c r="U160">
        <v>0.13666666666666666</v>
      </c>
      <c r="W160">
        <v>1</v>
      </c>
      <c r="X160">
        <v>0</v>
      </c>
      <c r="Z160">
        <v>0.69</v>
      </c>
      <c r="AA160">
        <v>0</v>
      </c>
      <c r="AC160">
        <v>1</v>
      </c>
      <c r="AD160">
        <v>0.34333333333333338</v>
      </c>
      <c r="AF160">
        <v>4.3333333333333335E-2</v>
      </c>
      <c r="AG160">
        <v>0.42666666666666669</v>
      </c>
      <c r="AI160">
        <v>1</v>
      </c>
      <c r="AJ160">
        <v>0.21333333333333335</v>
      </c>
      <c r="AL160">
        <v>1</v>
      </c>
      <c r="AM160">
        <v>0.58666666999999995</v>
      </c>
    </row>
    <row r="161" spans="2:39">
      <c r="B161">
        <f t="shared" si="14"/>
        <v>1.3166666666666667</v>
      </c>
      <c r="C161">
        <v>79</v>
      </c>
      <c r="D161">
        <f t="shared" si="15"/>
        <v>0.73535903250188961</v>
      </c>
      <c r="E161">
        <f t="shared" si="16"/>
        <v>0.40016482324489694</v>
      </c>
      <c r="F161">
        <f t="shared" si="17"/>
        <v>0.13338827441496565</v>
      </c>
      <c r="H161">
        <f t="shared" si="18"/>
        <v>0.29003231456375844</v>
      </c>
      <c r="I161">
        <f t="shared" si="19"/>
        <v>0.36562179592663469</v>
      </c>
      <c r="J161">
        <f t="shared" si="20"/>
        <v>0.1218739319755449</v>
      </c>
      <c r="N161">
        <v>0.92666666666666664</v>
      </c>
      <c r="O161">
        <v>0.13666666666666666</v>
      </c>
      <c r="Q161">
        <v>0.83333333333333337</v>
      </c>
      <c r="R161">
        <v>0.37333333333333329</v>
      </c>
      <c r="T161">
        <v>0.93666666666666676</v>
      </c>
      <c r="U161">
        <v>0</v>
      </c>
      <c r="W161">
        <v>1</v>
      </c>
      <c r="X161">
        <v>0</v>
      </c>
      <c r="Z161">
        <v>0</v>
      </c>
      <c r="AA161">
        <v>6.0000000000000005E-2</v>
      </c>
      <c r="AC161">
        <v>0.84333333333333338</v>
      </c>
      <c r="AD161">
        <v>1</v>
      </c>
      <c r="AF161">
        <v>7.8231292517006792E-2</v>
      </c>
      <c r="AG161">
        <v>0.21</v>
      </c>
      <c r="AI161">
        <v>1</v>
      </c>
      <c r="AJ161">
        <v>4.3624161073825503E-2</v>
      </c>
      <c r="AL161">
        <v>1</v>
      </c>
      <c r="AM161">
        <v>0.78666667000000001</v>
      </c>
    </row>
    <row r="162" spans="2:39">
      <c r="B162">
        <f t="shared" si="14"/>
        <v>1.325</v>
      </c>
      <c r="C162">
        <v>79.5</v>
      </c>
      <c r="D162">
        <f t="shared" si="15"/>
        <v>0.64074574574574583</v>
      </c>
      <c r="E162">
        <f t="shared" si="16"/>
        <v>0.44765498177495239</v>
      </c>
      <c r="F162">
        <f t="shared" si="17"/>
        <v>0.14921832725831746</v>
      </c>
      <c r="H162">
        <f t="shared" si="18"/>
        <v>0.41407407407407404</v>
      </c>
      <c r="I162">
        <f t="shared" si="19"/>
        <v>0.4002352703160208</v>
      </c>
      <c r="J162">
        <f t="shared" si="20"/>
        <v>0.13341175677200692</v>
      </c>
      <c r="N162">
        <v>0.95333333333333337</v>
      </c>
      <c r="O162">
        <v>0.60333333333333339</v>
      </c>
      <c r="Q162">
        <v>0.23</v>
      </c>
      <c r="R162">
        <v>0.86</v>
      </c>
      <c r="T162">
        <v>1</v>
      </c>
      <c r="U162">
        <v>0.30333333333333334</v>
      </c>
      <c r="W162">
        <v>1</v>
      </c>
      <c r="X162">
        <v>0</v>
      </c>
      <c r="Z162">
        <v>0</v>
      </c>
      <c r="AA162">
        <v>0</v>
      </c>
      <c r="AC162">
        <v>0.57999999999999996</v>
      </c>
      <c r="AD162">
        <v>1</v>
      </c>
      <c r="AF162">
        <v>3.3783783783783786E-3</v>
      </c>
      <c r="AG162">
        <v>0</v>
      </c>
      <c r="AI162">
        <v>1</v>
      </c>
      <c r="AJ162">
        <v>0.19</v>
      </c>
      <c r="AL162">
        <v>1</v>
      </c>
      <c r="AM162">
        <v>0.77</v>
      </c>
    </row>
    <row r="163" spans="2:39">
      <c r="B163">
        <f t="shared" si="14"/>
        <v>1.3333333333333333</v>
      </c>
      <c r="C163" s="19">
        <v>80</v>
      </c>
      <c r="D163">
        <f t="shared" si="15"/>
        <v>0.67851851851851852</v>
      </c>
      <c r="E163">
        <f t="shared" si="16"/>
        <v>0.43242889945795698</v>
      </c>
      <c r="F163">
        <f t="shared" si="17"/>
        <v>0.14414296648598565</v>
      </c>
      <c r="H163">
        <f t="shared" si="18"/>
        <v>0.27191998018084973</v>
      </c>
      <c r="I163">
        <f t="shared" si="19"/>
        <v>0.3037553902049504</v>
      </c>
      <c r="J163">
        <f t="shared" si="20"/>
        <v>0.10125179673498347</v>
      </c>
      <c r="N163">
        <v>1</v>
      </c>
      <c r="O163">
        <v>0.71666666666666667</v>
      </c>
      <c r="Q163">
        <v>1</v>
      </c>
      <c r="R163">
        <v>0.26</v>
      </c>
      <c r="T163">
        <v>0.71000000000000008</v>
      </c>
      <c r="U163">
        <v>3.0000000000000002E-2</v>
      </c>
      <c r="W163">
        <v>1</v>
      </c>
      <c r="X163">
        <v>0</v>
      </c>
      <c r="Z163">
        <v>0</v>
      </c>
      <c r="AA163">
        <v>0</v>
      </c>
      <c r="AC163">
        <v>0.36666666666666664</v>
      </c>
      <c r="AD163">
        <v>0.47333333333333333</v>
      </c>
      <c r="AF163">
        <v>3.0000000000000002E-2</v>
      </c>
      <c r="AG163">
        <v>3.3333333333333333E-2</v>
      </c>
      <c r="AI163">
        <v>1</v>
      </c>
      <c r="AJ163">
        <v>0.1839464882943144</v>
      </c>
      <c r="AL163">
        <v>1</v>
      </c>
      <c r="AM163">
        <v>0.75</v>
      </c>
    </row>
    <row r="164" spans="2:39">
      <c r="B164">
        <f t="shared" si="14"/>
        <v>1.3416666666666666</v>
      </c>
      <c r="C164">
        <v>80.5</v>
      </c>
      <c r="D164">
        <f t="shared" si="15"/>
        <v>0.70521885521885519</v>
      </c>
      <c r="E164">
        <f t="shared" si="16"/>
        <v>0.33022708251740407</v>
      </c>
      <c r="F164">
        <f t="shared" si="17"/>
        <v>0.11007569417246803</v>
      </c>
      <c r="H164">
        <f t="shared" si="18"/>
        <v>0.28559147813576113</v>
      </c>
      <c r="I164">
        <f t="shared" si="19"/>
        <v>0.25074615367123382</v>
      </c>
      <c r="J164">
        <f t="shared" si="20"/>
        <v>8.3582051223744611E-2</v>
      </c>
      <c r="N164">
        <v>0.69666666666666666</v>
      </c>
      <c r="O164">
        <v>0.64</v>
      </c>
      <c r="Q164">
        <v>0.7433333333333334</v>
      </c>
      <c r="R164">
        <v>0.43</v>
      </c>
      <c r="T164">
        <v>0.80666666666666664</v>
      </c>
      <c r="U164">
        <v>0.39333333333333337</v>
      </c>
      <c r="W164">
        <v>1</v>
      </c>
      <c r="X164">
        <v>5.6666666666666664E-2</v>
      </c>
      <c r="Z164">
        <v>1</v>
      </c>
      <c r="AA164">
        <v>0</v>
      </c>
      <c r="AC164">
        <v>0.33999999999999997</v>
      </c>
      <c r="AD164">
        <v>0.6166666666666667</v>
      </c>
      <c r="AF164">
        <v>3.6363636363636364E-3</v>
      </c>
      <c r="AG164">
        <v>3.0000000000000002E-2</v>
      </c>
      <c r="AI164">
        <v>0.85333333333333339</v>
      </c>
      <c r="AJ164">
        <v>9.6989966555183951E-2</v>
      </c>
      <c r="AL164">
        <v>0.90333333333333343</v>
      </c>
      <c r="AM164">
        <v>0.30666666999999997</v>
      </c>
    </row>
    <row r="165" spans="2:39">
      <c r="B165">
        <f t="shared" si="14"/>
        <v>1.35</v>
      </c>
      <c r="C165">
        <v>81</v>
      </c>
      <c r="D165">
        <f t="shared" si="15"/>
        <v>0.79962962962962958</v>
      </c>
      <c r="E165">
        <f t="shared" si="16"/>
        <v>0.32647292062472</v>
      </c>
      <c r="F165">
        <f t="shared" si="17"/>
        <v>0.10882430687490667</v>
      </c>
      <c r="H165">
        <f t="shared" si="18"/>
        <v>0.28111111111111109</v>
      </c>
      <c r="I165">
        <f t="shared" si="19"/>
        <v>0.32327748658595656</v>
      </c>
      <c r="J165">
        <f t="shared" si="20"/>
        <v>0.10775916219531885</v>
      </c>
      <c r="N165">
        <v>0.89333333333333331</v>
      </c>
      <c r="O165">
        <v>0.14333333333333334</v>
      </c>
      <c r="Q165">
        <v>0.56333333333333324</v>
      </c>
      <c r="R165">
        <v>0.47666666666666668</v>
      </c>
      <c r="T165">
        <v>0.88</v>
      </c>
      <c r="U165">
        <v>0.15333333333333332</v>
      </c>
      <c r="W165">
        <v>1</v>
      </c>
      <c r="X165">
        <v>0.28000000000000003</v>
      </c>
      <c r="Z165">
        <v>0.93333333333333335</v>
      </c>
      <c r="AA165">
        <v>0</v>
      </c>
      <c r="AC165">
        <v>0.92</v>
      </c>
      <c r="AD165">
        <v>0.5066666666666666</v>
      </c>
      <c r="AF165">
        <v>6.6666666666666671E-3</v>
      </c>
      <c r="AG165">
        <v>0</v>
      </c>
      <c r="AI165">
        <v>1</v>
      </c>
      <c r="AJ165">
        <v>0</v>
      </c>
      <c r="AL165">
        <v>1</v>
      </c>
      <c r="AM165">
        <v>0.97</v>
      </c>
    </row>
    <row r="166" spans="2:39">
      <c r="B166">
        <f t="shared" si="14"/>
        <v>1.3583333333333334</v>
      </c>
      <c r="C166">
        <v>81.5</v>
      </c>
      <c r="D166">
        <f t="shared" si="15"/>
        <v>0.76962962962962955</v>
      </c>
      <c r="E166">
        <f t="shared" si="16"/>
        <v>0.33448735420559161</v>
      </c>
      <c r="F166">
        <f t="shared" si="17"/>
        <v>0.11149578473519721</v>
      </c>
      <c r="H166">
        <f t="shared" si="18"/>
        <v>0.15703703666666669</v>
      </c>
      <c r="I166">
        <f t="shared" si="19"/>
        <v>0.18947621102921505</v>
      </c>
      <c r="J166">
        <f t="shared" si="20"/>
        <v>6.3158737009738355E-2</v>
      </c>
      <c r="N166">
        <v>1</v>
      </c>
      <c r="O166">
        <v>0.32</v>
      </c>
      <c r="Q166">
        <v>0.84333333333333338</v>
      </c>
      <c r="R166">
        <v>0.21</v>
      </c>
      <c r="T166">
        <v>0.9</v>
      </c>
      <c r="U166">
        <v>7.6666666666666661E-2</v>
      </c>
      <c r="W166">
        <v>1</v>
      </c>
      <c r="X166">
        <v>0</v>
      </c>
      <c r="Z166">
        <v>0.54333333333333333</v>
      </c>
      <c r="AA166">
        <v>4.3333333333333335E-2</v>
      </c>
      <c r="AC166">
        <v>0.64</v>
      </c>
      <c r="AD166">
        <v>0.56666666666666665</v>
      </c>
      <c r="AF166">
        <v>0</v>
      </c>
      <c r="AG166">
        <v>1.3333333333333334E-2</v>
      </c>
      <c r="AI166">
        <v>1</v>
      </c>
      <c r="AJ166">
        <v>0</v>
      </c>
      <c r="AL166">
        <v>1</v>
      </c>
      <c r="AM166">
        <v>0.18333332999999999</v>
      </c>
    </row>
    <row r="167" spans="2:39">
      <c r="B167">
        <f t="shared" si="14"/>
        <v>1.3666666666666667</v>
      </c>
      <c r="C167" s="19">
        <v>82</v>
      </c>
      <c r="D167">
        <f t="shared" si="15"/>
        <v>0.85592592592592587</v>
      </c>
      <c r="E167">
        <f t="shared" si="16"/>
        <v>0.22404598844494342</v>
      </c>
      <c r="F167">
        <f t="shared" si="17"/>
        <v>7.4681996148314472E-2</v>
      </c>
      <c r="H167">
        <f t="shared" si="18"/>
        <v>0.18112225901275858</v>
      </c>
      <c r="I167">
        <f t="shared" si="19"/>
        <v>0.16199824886332154</v>
      </c>
      <c r="J167">
        <f t="shared" si="20"/>
        <v>5.3999416287773848E-2</v>
      </c>
      <c r="N167">
        <v>1</v>
      </c>
      <c r="O167">
        <v>0.23</v>
      </c>
      <c r="Q167">
        <v>0.88666666666666671</v>
      </c>
      <c r="R167">
        <v>0.15333333333333332</v>
      </c>
      <c r="T167">
        <v>0.97666666666666668</v>
      </c>
      <c r="U167">
        <v>0</v>
      </c>
      <c r="W167">
        <v>1</v>
      </c>
      <c r="X167">
        <v>0.16666666666666666</v>
      </c>
      <c r="Z167">
        <v>0.52666666666666673</v>
      </c>
      <c r="AA167">
        <v>0.16</v>
      </c>
      <c r="AC167">
        <v>0.89666666666666661</v>
      </c>
      <c r="AD167">
        <v>0.29333333333333333</v>
      </c>
      <c r="AF167">
        <v>0.41666666666666669</v>
      </c>
      <c r="AG167">
        <v>6.3333333333333325E-2</v>
      </c>
      <c r="AI167">
        <v>1</v>
      </c>
      <c r="AJ167">
        <v>3.0100334448160536E-2</v>
      </c>
      <c r="AL167">
        <v>1</v>
      </c>
      <c r="AM167">
        <v>0.53333333000000005</v>
      </c>
    </row>
    <row r="168" spans="2:39">
      <c r="B168">
        <f t="shared" si="14"/>
        <v>1.375</v>
      </c>
      <c r="C168">
        <v>82.5</v>
      </c>
      <c r="D168">
        <f t="shared" si="15"/>
        <v>0.74189396754614156</v>
      </c>
      <c r="E168">
        <f t="shared" si="16"/>
        <v>0.37851932197136756</v>
      </c>
      <c r="F168">
        <f t="shared" si="17"/>
        <v>0.1261731073237892</v>
      </c>
      <c r="H168">
        <f t="shared" si="18"/>
        <v>0.28888888925925926</v>
      </c>
      <c r="I168">
        <f t="shared" si="19"/>
        <v>0.3367037938989193</v>
      </c>
      <c r="J168">
        <f t="shared" si="20"/>
        <v>0.11223459796630643</v>
      </c>
      <c r="N168">
        <v>1</v>
      </c>
      <c r="O168">
        <v>0.47666666666666668</v>
      </c>
      <c r="Q168">
        <v>0.93333333333333335</v>
      </c>
      <c r="R168">
        <v>0</v>
      </c>
      <c r="T168">
        <v>0.92666666666666664</v>
      </c>
      <c r="U168">
        <v>0</v>
      </c>
      <c r="W168">
        <v>1</v>
      </c>
      <c r="X168">
        <v>0.26999999999999996</v>
      </c>
      <c r="Z168">
        <v>6.6666666666666666E-2</v>
      </c>
      <c r="AA168">
        <v>0.24666666666666667</v>
      </c>
      <c r="AC168">
        <v>0.73666666666666669</v>
      </c>
      <c r="AD168">
        <v>0.86</v>
      </c>
      <c r="AF168">
        <v>0.11371237458193981</v>
      </c>
      <c r="AG168">
        <v>0</v>
      </c>
      <c r="AI168">
        <v>1</v>
      </c>
      <c r="AJ168">
        <v>0</v>
      </c>
      <c r="AL168">
        <v>0.9</v>
      </c>
      <c r="AM168">
        <v>0.74666666999999998</v>
      </c>
    </row>
    <row r="169" spans="2:39">
      <c r="B169">
        <f t="shared" si="14"/>
        <v>1.3833333333333333</v>
      </c>
      <c r="C169">
        <v>83</v>
      </c>
      <c r="D169">
        <f t="shared" si="15"/>
        <v>0.74370370370370376</v>
      </c>
      <c r="E169">
        <f t="shared" si="16"/>
        <v>0.34960868777520554</v>
      </c>
      <c r="F169">
        <f t="shared" si="17"/>
        <v>0.11653622925840185</v>
      </c>
      <c r="H169">
        <f t="shared" si="18"/>
        <v>0.29185185148148146</v>
      </c>
      <c r="I169">
        <f t="shared" si="19"/>
        <v>0.24787491853905014</v>
      </c>
      <c r="J169">
        <f t="shared" si="20"/>
        <v>8.262497284635005E-2</v>
      </c>
      <c r="N169">
        <v>0.88666666666666671</v>
      </c>
      <c r="O169">
        <v>0.59333333333333338</v>
      </c>
      <c r="Q169">
        <v>0.91</v>
      </c>
      <c r="R169">
        <v>0.18000000000000002</v>
      </c>
      <c r="T169">
        <v>0.92</v>
      </c>
      <c r="U169">
        <v>0.10333333333333333</v>
      </c>
      <c r="W169">
        <v>1</v>
      </c>
      <c r="X169">
        <v>0.12000000000000001</v>
      </c>
      <c r="Z169">
        <v>0.39333333333333337</v>
      </c>
      <c r="AA169">
        <v>9.0000000000000011E-2</v>
      </c>
      <c r="AC169">
        <v>0.58333333333333337</v>
      </c>
      <c r="AD169">
        <v>0.39666666666666667</v>
      </c>
      <c r="AF169">
        <v>0</v>
      </c>
      <c r="AG169">
        <v>3.3333333333333333E-2</v>
      </c>
      <c r="AI169">
        <v>1</v>
      </c>
      <c r="AJ169">
        <v>0.73666666666666669</v>
      </c>
      <c r="AL169">
        <v>1</v>
      </c>
      <c r="AM169">
        <v>0.37333333000000002</v>
      </c>
    </row>
    <row r="170" spans="2:39">
      <c r="B170">
        <f t="shared" si="14"/>
        <v>1.3916666666666666</v>
      </c>
      <c r="C170">
        <v>83.5</v>
      </c>
      <c r="D170">
        <f t="shared" si="15"/>
        <v>0.69652421652421659</v>
      </c>
      <c r="E170">
        <f t="shared" si="16"/>
        <v>0.41207310329290803</v>
      </c>
      <c r="F170">
        <f t="shared" si="17"/>
        <v>0.13735770109763601</v>
      </c>
      <c r="H170">
        <f t="shared" si="18"/>
        <v>0.36703703666666665</v>
      </c>
      <c r="I170">
        <f t="shared" si="19"/>
        <v>0.32668981369333761</v>
      </c>
      <c r="J170">
        <f t="shared" si="20"/>
        <v>0.10889660456444587</v>
      </c>
      <c r="N170">
        <v>0.57999999999999996</v>
      </c>
      <c r="O170">
        <v>0.72333333333333327</v>
      </c>
      <c r="Q170">
        <v>1</v>
      </c>
      <c r="R170">
        <v>0</v>
      </c>
      <c r="T170">
        <v>0.83</v>
      </c>
      <c r="U170">
        <v>0.91333333333333333</v>
      </c>
      <c r="W170">
        <v>1</v>
      </c>
      <c r="X170">
        <v>0</v>
      </c>
      <c r="Z170">
        <v>0</v>
      </c>
      <c r="AA170">
        <v>8.666666666666667E-2</v>
      </c>
      <c r="AC170">
        <v>0.91</v>
      </c>
      <c r="AD170">
        <v>0.32</v>
      </c>
      <c r="AF170">
        <v>1.5384615384615385E-2</v>
      </c>
      <c r="AG170">
        <v>0.23</v>
      </c>
      <c r="AI170">
        <v>0.93333333333333335</v>
      </c>
      <c r="AJ170">
        <v>0.42666666666666669</v>
      </c>
      <c r="AL170">
        <v>1</v>
      </c>
      <c r="AM170">
        <v>0.60333333</v>
      </c>
    </row>
    <row r="171" spans="2:39">
      <c r="B171">
        <f t="shared" si="14"/>
        <v>1.4</v>
      </c>
      <c r="C171" s="19">
        <v>84</v>
      </c>
      <c r="D171">
        <f t="shared" si="15"/>
        <v>0.71777777777777785</v>
      </c>
      <c r="E171">
        <f t="shared" si="16"/>
        <v>0.33685225907576216</v>
      </c>
      <c r="F171">
        <f t="shared" si="17"/>
        <v>0.11228408635858739</v>
      </c>
      <c r="H171">
        <f t="shared" si="18"/>
        <v>0.33148148148148143</v>
      </c>
      <c r="I171">
        <f t="shared" si="19"/>
        <v>0.26178400294428023</v>
      </c>
      <c r="J171">
        <f t="shared" si="20"/>
        <v>8.7261334314760075E-2</v>
      </c>
      <c r="N171">
        <v>0.60666666666666669</v>
      </c>
      <c r="O171">
        <v>0.30333333333333334</v>
      </c>
      <c r="Q171">
        <v>0.77999999999999992</v>
      </c>
      <c r="R171">
        <v>0.5033333333333333</v>
      </c>
      <c r="T171">
        <v>0.45</v>
      </c>
      <c r="U171">
        <v>0.80333333333333334</v>
      </c>
      <c r="W171">
        <v>1</v>
      </c>
      <c r="X171">
        <v>0.13333333333333333</v>
      </c>
      <c r="Z171">
        <v>0.65666666666666662</v>
      </c>
      <c r="AA171">
        <v>0</v>
      </c>
      <c r="AC171">
        <v>1</v>
      </c>
      <c r="AD171">
        <v>0.47333333333333333</v>
      </c>
      <c r="AF171">
        <v>0</v>
      </c>
      <c r="AG171">
        <v>0</v>
      </c>
      <c r="AI171">
        <v>1</v>
      </c>
      <c r="AJ171">
        <v>0.45666666666666667</v>
      </c>
      <c r="AL171">
        <v>0.96666666666666667</v>
      </c>
      <c r="AM171">
        <v>0.31</v>
      </c>
    </row>
    <row r="172" spans="2:39">
      <c r="B172">
        <f t="shared" si="14"/>
        <v>1.4083333333333334</v>
      </c>
      <c r="C172">
        <v>84.5</v>
      </c>
      <c r="D172">
        <f t="shared" si="15"/>
        <v>0.62370370370370365</v>
      </c>
      <c r="E172">
        <f t="shared" si="16"/>
        <v>0.41499144718243042</v>
      </c>
      <c r="F172">
        <f t="shared" si="17"/>
        <v>0.13833048239414347</v>
      </c>
      <c r="H172">
        <f t="shared" si="18"/>
        <v>0.32444444444444442</v>
      </c>
      <c r="I172">
        <f t="shared" si="19"/>
        <v>0.33964851112747585</v>
      </c>
      <c r="J172">
        <f t="shared" si="20"/>
        <v>0.11321617037582528</v>
      </c>
      <c r="N172">
        <v>0.53</v>
      </c>
      <c r="O172">
        <v>0.18666666666666665</v>
      </c>
      <c r="Q172">
        <v>0.92333333333333334</v>
      </c>
      <c r="R172">
        <v>7.0000000000000007E-2</v>
      </c>
      <c r="T172">
        <v>0.81</v>
      </c>
      <c r="U172">
        <v>0.99666666666666659</v>
      </c>
      <c r="W172">
        <v>1</v>
      </c>
      <c r="X172">
        <v>0.19333333333333333</v>
      </c>
      <c r="Z172">
        <v>5.6666666666666664E-2</v>
      </c>
      <c r="AA172">
        <v>0.15333333333333332</v>
      </c>
      <c r="AC172">
        <v>0.29333333333333333</v>
      </c>
      <c r="AD172">
        <v>0.64333333333333331</v>
      </c>
      <c r="AF172">
        <v>0</v>
      </c>
      <c r="AG172">
        <v>0</v>
      </c>
      <c r="AI172">
        <v>1</v>
      </c>
      <c r="AJ172">
        <v>0.59666666666666657</v>
      </c>
      <c r="AL172">
        <v>1</v>
      </c>
      <c r="AM172">
        <v>0.08</v>
      </c>
    </row>
    <row r="173" spans="2:39" s="40" customFormat="1">
      <c r="B173" s="40">
        <f t="shared" si="14"/>
        <v>1.4166666666666667</v>
      </c>
      <c r="C173" s="40">
        <v>85</v>
      </c>
      <c r="D173" s="40">
        <f t="shared" si="15"/>
        <v>0.72000000000000008</v>
      </c>
      <c r="E173" s="40">
        <f t="shared" si="16"/>
        <v>0.38375339303603095</v>
      </c>
      <c r="F173" s="40">
        <f t="shared" si="17"/>
        <v>0.12791779767867698</v>
      </c>
      <c r="H173">
        <f t="shared" si="18"/>
        <v>0.34629629592592592</v>
      </c>
      <c r="I173">
        <f t="shared" si="19"/>
        <v>0.3107314155045825</v>
      </c>
      <c r="J173">
        <f t="shared" si="20"/>
        <v>0.1035771385015275</v>
      </c>
      <c r="N173">
        <v>1</v>
      </c>
      <c r="O173">
        <v>0.52666666666666673</v>
      </c>
      <c r="Q173">
        <v>1</v>
      </c>
      <c r="R173">
        <v>0</v>
      </c>
      <c r="T173">
        <v>0.83333333333333337</v>
      </c>
      <c r="U173">
        <v>0.33999999999999997</v>
      </c>
      <c r="W173">
        <v>1</v>
      </c>
      <c r="X173">
        <v>0.59</v>
      </c>
      <c r="Z173">
        <v>0.33999999999999997</v>
      </c>
      <c r="AA173">
        <v>0.89333333333333331</v>
      </c>
      <c r="AC173">
        <v>0.35333333333333333</v>
      </c>
      <c r="AD173">
        <v>0.52666666666666673</v>
      </c>
      <c r="AF173">
        <v>0</v>
      </c>
      <c r="AG173">
        <v>0</v>
      </c>
      <c r="AI173">
        <v>1</v>
      </c>
      <c r="AJ173">
        <v>0.17666666666666667</v>
      </c>
      <c r="AL173">
        <v>0.95333333333333337</v>
      </c>
      <c r="AM173">
        <v>6.3333329999999993E-2</v>
      </c>
    </row>
    <row r="174" spans="2:39" s="40" customFormat="1">
      <c r="B174" s="40">
        <f t="shared" si="14"/>
        <v>1.425</v>
      </c>
      <c r="C174" s="40">
        <v>85.5</v>
      </c>
      <c r="D174" s="40">
        <f t="shared" si="15"/>
        <v>0.75576421491914447</v>
      </c>
      <c r="E174" s="40">
        <f t="shared" si="16"/>
        <v>0.35116107153344284</v>
      </c>
      <c r="F174" s="40">
        <f t="shared" si="17"/>
        <v>0.11705369051114761</v>
      </c>
      <c r="H174">
        <f t="shared" si="18"/>
        <v>0.31971751449466412</v>
      </c>
      <c r="I174">
        <f t="shared" si="19"/>
        <v>0.29309667633117042</v>
      </c>
      <c r="J174">
        <f t="shared" si="20"/>
        <v>9.7698892110390137E-2</v>
      </c>
      <c r="N174">
        <v>1</v>
      </c>
      <c r="O174">
        <v>0.38</v>
      </c>
      <c r="Q174">
        <v>0.48000000000000004</v>
      </c>
      <c r="R174">
        <v>4.7457627118644062E-2</v>
      </c>
      <c r="T174">
        <v>0.92333333333333334</v>
      </c>
      <c r="U174">
        <v>3.6666666666666667E-2</v>
      </c>
      <c r="W174">
        <v>1</v>
      </c>
      <c r="X174">
        <v>0.33666666666666667</v>
      </c>
      <c r="Z174">
        <v>0.92</v>
      </c>
      <c r="AA174">
        <v>0.37333333333333329</v>
      </c>
      <c r="AC174">
        <v>0.44333333333333336</v>
      </c>
      <c r="AD174">
        <v>0.38</v>
      </c>
      <c r="AF174">
        <v>3.5211267605633804E-2</v>
      </c>
      <c r="AG174">
        <v>3.3333333333333333E-2</v>
      </c>
      <c r="AI174">
        <v>1</v>
      </c>
      <c r="AJ174">
        <v>0.98333333333333328</v>
      </c>
      <c r="AL174">
        <v>1</v>
      </c>
      <c r="AM174">
        <v>0.30666666999999997</v>
      </c>
    </row>
    <row r="175" spans="2:39" s="40" customFormat="1">
      <c r="B175" s="40">
        <f t="shared" si="14"/>
        <v>1.4333333333333333</v>
      </c>
      <c r="C175" s="40">
        <v>86</v>
      </c>
      <c r="D175" s="40">
        <f t="shared" si="15"/>
        <v>0.80111111111111111</v>
      </c>
      <c r="E175" s="40">
        <f t="shared" si="16"/>
        <v>0.31991752409366742</v>
      </c>
      <c r="F175" s="40">
        <f t="shared" si="17"/>
        <v>0.10663917469788914</v>
      </c>
      <c r="H175">
        <f t="shared" si="18"/>
        <v>0.44888888851851849</v>
      </c>
      <c r="I175">
        <f t="shared" si="19"/>
        <v>0.33497926950644885</v>
      </c>
      <c r="J175">
        <f t="shared" si="20"/>
        <v>0.11165975650214961</v>
      </c>
      <c r="N175">
        <v>0.96000000000000008</v>
      </c>
      <c r="O175">
        <v>0.26333333333333336</v>
      </c>
      <c r="Q175">
        <v>0.91333333333333333</v>
      </c>
      <c r="R175">
        <v>0.39333333333333337</v>
      </c>
      <c r="T175">
        <v>0.75</v>
      </c>
      <c r="U175">
        <v>0.01</v>
      </c>
      <c r="W175">
        <v>0.95</v>
      </c>
      <c r="X175">
        <v>0.87</v>
      </c>
      <c r="Z175">
        <v>0.95</v>
      </c>
      <c r="AA175">
        <v>0.38666666666666666</v>
      </c>
      <c r="AC175">
        <v>0.68666666666666676</v>
      </c>
      <c r="AD175">
        <v>0.58666666666666667</v>
      </c>
      <c r="AF175">
        <v>0</v>
      </c>
      <c r="AG175">
        <v>0</v>
      </c>
      <c r="AI175">
        <v>1</v>
      </c>
      <c r="AJ175">
        <v>0.94666666666666666</v>
      </c>
      <c r="AL175">
        <v>1</v>
      </c>
      <c r="AM175">
        <v>0.58333332999999998</v>
      </c>
    </row>
    <row r="176" spans="2:39" s="40" customFormat="1">
      <c r="B176" s="40">
        <f t="shared" si="14"/>
        <v>1.4416666666666667</v>
      </c>
      <c r="C176" s="40">
        <v>86.5</v>
      </c>
      <c r="D176" s="40">
        <f t="shared" si="15"/>
        <v>0.7685185185185186</v>
      </c>
      <c r="E176" s="40">
        <f t="shared" si="16"/>
        <v>0.34216675235877775</v>
      </c>
      <c r="F176" s="40">
        <f t="shared" si="17"/>
        <v>0.11405558411959259</v>
      </c>
      <c r="H176">
        <f t="shared" si="18"/>
        <v>0.35629629666666662</v>
      </c>
      <c r="I176">
        <f t="shared" si="19"/>
        <v>0.29646268507256046</v>
      </c>
      <c r="J176">
        <f t="shared" si="20"/>
        <v>9.8820895024186825E-2</v>
      </c>
      <c r="N176">
        <v>1</v>
      </c>
      <c r="O176">
        <v>0.2</v>
      </c>
      <c r="Q176">
        <v>0.97666666666666668</v>
      </c>
      <c r="R176">
        <v>0.37666666666666671</v>
      </c>
      <c r="T176">
        <v>0.58333333333333337</v>
      </c>
      <c r="U176">
        <v>9.6666666666666665E-2</v>
      </c>
      <c r="W176">
        <v>1</v>
      </c>
      <c r="X176">
        <v>0.56000000000000005</v>
      </c>
      <c r="Z176">
        <v>0.83333333333333337</v>
      </c>
      <c r="AA176">
        <v>0</v>
      </c>
      <c r="AC176">
        <v>0.51333333333333331</v>
      </c>
      <c r="AD176">
        <v>0.57000000000000006</v>
      </c>
      <c r="AF176">
        <v>0.01</v>
      </c>
      <c r="AG176">
        <v>0</v>
      </c>
      <c r="AI176">
        <v>1</v>
      </c>
      <c r="AJ176">
        <v>0.82666666666666666</v>
      </c>
      <c r="AL176">
        <v>1</v>
      </c>
      <c r="AM176">
        <v>0.57666667000000005</v>
      </c>
    </row>
    <row r="177" spans="2:39" s="40" customFormat="1">
      <c r="B177" s="40">
        <f t="shared" si="14"/>
        <v>1.45</v>
      </c>
      <c r="C177" s="40">
        <v>87</v>
      </c>
      <c r="D177" s="40">
        <f t="shared" si="15"/>
        <v>0.80185185185185182</v>
      </c>
      <c r="E177" s="40">
        <f t="shared" si="16"/>
        <v>0.34143533270555493</v>
      </c>
      <c r="F177" s="40">
        <f t="shared" si="17"/>
        <v>0.1138117775685183</v>
      </c>
      <c r="H177">
        <f t="shared" si="18"/>
        <v>0.39333333296296291</v>
      </c>
      <c r="I177">
        <f t="shared" si="19"/>
        <v>0.31862551998998589</v>
      </c>
      <c r="J177">
        <f t="shared" si="20"/>
        <v>0.10620850666332864</v>
      </c>
      <c r="N177">
        <v>1</v>
      </c>
      <c r="O177">
        <v>0.42333333333333328</v>
      </c>
      <c r="Q177">
        <v>0.41000000000000003</v>
      </c>
      <c r="R177">
        <v>0.44666666666666666</v>
      </c>
      <c r="T177">
        <v>0.95333333333333337</v>
      </c>
      <c r="U177">
        <v>0.17666666666666667</v>
      </c>
      <c r="W177">
        <v>1</v>
      </c>
      <c r="X177">
        <v>0.16999999999999998</v>
      </c>
      <c r="Z177">
        <v>0.9</v>
      </c>
      <c r="AA177">
        <v>6.6666666666666666E-2</v>
      </c>
      <c r="AC177">
        <v>0.94333333333333336</v>
      </c>
      <c r="AD177">
        <v>0.95666666666666667</v>
      </c>
      <c r="AF177">
        <v>0.04</v>
      </c>
      <c r="AG177">
        <v>0</v>
      </c>
      <c r="AI177">
        <v>0.97000000000000008</v>
      </c>
      <c r="AJ177">
        <v>0.62666666666666671</v>
      </c>
      <c r="AL177">
        <v>1</v>
      </c>
      <c r="AM177">
        <v>0.67333332999999995</v>
      </c>
    </row>
    <row r="178" spans="2:39" s="40" customFormat="1">
      <c r="B178" s="40">
        <f t="shared" si="14"/>
        <v>1.4583333333333333</v>
      </c>
      <c r="C178" s="40">
        <v>87.5</v>
      </c>
      <c r="D178" s="40">
        <f t="shared" si="15"/>
        <v>0.86287769784172663</v>
      </c>
      <c r="E178" s="40">
        <f t="shared" si="16"/>
        <v>0.28884021014128547</v>
      </c>
      <c r="F178" s="40">
        <f t="shared" si="17"/>
        <v>9.6280070047095156E-2</v>
      </c>
      <c r="H178">
        <f t="shared" si="18"/>
        <v>0.43259259296296293</v>
      </c>
      <c r="I178">
        <f t="shared" si="19"/>
        <v>0.43061576678054886</v>
      </c>
      <c r="J178">
        <f t="shared" si="20"/>
        <v>0.14353858892684962</v>
      </c>
      <c r="N178">
        <v>1</v>
      </c>
      <c r="O178">
        <v>1.3333333333333334E-2</v>
      </c>
      <c r="Q178">
        <v>0.74</v>
      </c>
      <c r="R178">
        <v>0.69666666666666666</v>
      </c>
      <c r="T178">
        <v>1</v>
      </c>
      <c r="U178">
        <v>0</v>
      </c>
      <c r="W178">
        <v>1</v>
      </c>
      <c r="X178">
        <v>0.42666666666666669</v>
      </c>
      <c r="Z178">
        <v>1</v>
      </c>
      <c r="AA178">
        <v>2.6666666666666668E-2</v>
      </c>
      <c r="AC178">
        <v>0.95</v>
      </c>
      <c r="AD178">
        <v>1</v>
      </c>
      <c r="AF178">
        <v>0.12589928057553956</v>
      </c>
      <c r="AG178">
        <v>0</v>
      </c>
      <c r="AI178">
        <v>1</v>
      </c>
      <c r="AJ178">
        <v>0.90333333333333343</v>
      </c>
      <c r="AL178">
        <v>0.95</v>
      </c>
      <c r="AM178">
        <v>0.82666667000000005</v>
      </c>
    </row>
    <row r="179" spans="2:39" s="40" customFormat="1">
      <c r="B179" s="40">
        <f t="shared" si="14"/>
        <v>1.4666666666666666</v>
      </c>
      <c r="C179" s="40">
        <v>88</v>
      </c>
      <c r="D179" s="40">
        <f t="shared" si="15"/>
        <v>0.85518518518518516</v>
      </c>
      <c r="E179" s="40">
        <f t="shared" si="16"/>
        <v>0.32762237370650754</v>
      </c>
      <c r="F179" s="40">
        <f t="shared" si="17"/>
        <v>0.10920745790216918</v>
      </c>
      <c r="H179">
        <f t="shared" si="18"/>
        <v>0.38666666666666666</v>
      </c>
      <c r="I179">
        <f t="shared" si="19"/>
        <v>0.23394562521140572</v>
      </c>
      <c r="J179">
        <f t="shared" si="20"/>
        <v>7.7981875070468568E-2</v>
      </c>
      <c r="N179">
        <v>1</v>
      </c>
      <c r="O179">
        <v>0.35666666666666663</v>
      </c>
      <c r="Q179">
        <v>0.79333333333333333</v>
      </c>
      <c r="R179">
        <v>0.51</v>
      </c>
      <c r="T179">
        <v>0.95666666666666667</v>
      </c>
      <c r="U179">
        <v>0.29333333333333333</v>
      </c>
      <c r="W179">
        <v>1</v>
      </c>
      <c r="X179">
        <v>0.47</v>
      </c>
      <c r="Z179">
        <v>1</v>
      </c>
      <c r="AA179">
        <v>6.3333333333333325E-2</v>
      </c>
      <c r="AC179">
        <v>0.94666666666666666</v>
      </c>
      <c r="AD179">
        <v>0.67666666666666664</v>
      </c>
      <c r="AF179">
        <v>0</v>
      </c>
      <c r="AG179">
        <v>0</v>
      </c>
      <c r="AI179">
        <v>1</v>
      </c>
      <c r="AJ179">
        <v>0.48000000000000004</v>
      </c>
      <c r="AL179">
        <v>1</v>
      </c>
      <c r="AM179">
        <v>0.63</v>
      </c>
    </row>
    <row r="180" spans="2:39" s="40" customFormat="1">
      <c r="B180" s="40">
        <f t="shared" si="14"/>
        <v>1.4750000000000001</v>
      </c>
      <c r="C180" s="40">
        <v>88.5</v>
      </c>
      <c r="D180" s="40">
        <f t="shared" si="15"/>
        <v>0.6425925925925926</v>
      </c>
      <c r="E180" s="40">
        <f t="shared" si="16"/>
        <v>0.37957863252770835</v>
      </c>
      <c r="F180" s="40">
        <f t="shared" si="17"/>
        <v>0.12652621084256946</v>
      </c>
      <c r="H180">
        <f t="shared" si="18"/>
        <v>0.4466666666666666</v>
      </c>
      <c r="I180">
        <f t="shared" si="19"/>
        <v>0.3404857641011671</v>
      </c>
      <c r="J180">
        <f t="shared" si="20"/>
        <v>0.11349525470038903</v>
      </c>
      <c r="M180" s="2" t="s">
        <v>285</v>
      </c>
      <c r="N180">
        <v>0.52666666666666673</v>
      </c>
      <c r="O180">
        <v>0.78666666666666674</v>
      </c>
      <c r="P180" s="2" t="s">
        <v>291</v>
      </c>
      <c r="Q180">
        <v>5.6666666666666664E-2</v>
      </c>
      <c r="R180">
        <v>0.39666666666666667</v>
      </c>
      <c r="S180" s="2" t="s">
        <v>406</v>
      </c>
      <c r="T180">
        <v>0.84333333333333338</v>
      </c>
      <c r="U180">
        <v>0.14333333333333334</v>
      </c>
      <c r="V180" s="2" t="s">
        <v>430</v>
      </c>
      <c r="W180">
        <v>1</v>
      </c>
      <c r="X180">
        <v>0.27666666666666667</v>
      </c>
      <c r="Y180" s="2" t="s">
        <v>431</v>
      </c>
      <c r="Z180">
        <v>0.91666666666666663</v>
      </c>
      <c r="AA180">
        <v>0</v>
      </c>
      <c r="AB180" s="2" t="s">
        <v>468</v>
      </c>
      <c r="AC180">
        <v>0.71333333333333326</v>
      </c>
      <c r="AD180">
        <v>0.83666666666666667</v>
      </c>
      <c r="AE180" s="2" t="s">
        <v>469</v>
      </c>
      <c r="AF180">
        <v>0</v>
      </c>
      <c r="AG180">
        <v>8.666666666666667E-2</v>
      </c>
      <c r="AH180" s="2" t="s">
        <v>471</v>
      </c>
      <c r="AI180">
        <v>0.72666666666666668</v>
      </c>
      <c r="AJ180">
        <v>0.86333333333333329</v>
      </c>
      <c r="AK180" t="s">
        <v>849</v>
      </c>
      <c r="AL180">
        <v>1</v>
      </c>
      <c r="AM180">
        <v>0.63</v>
      </c>
    </row>
    <row r="181" spans="2:39" s="40" customFormat="1">
      <c r="B181" s="40">
        <f t="shared" si="14"/>
        <v>1.4833333333333334</v>
      </c>
      <c r="C181" s="40">
        <v>89</v>
      </c>
      <c r="D181" s="40">
        <f t="shared" si="15"/>
        <v>0.70933018124507485</v>
      </c>
      <c r="E181" s="40">
        <f t="shared" si="16"/>
        <v>0.33319423706992257</v>
      </c>
      <c r="F181" s="40">
        <f t="shared" si="17"/>
        <v>0.1110647456899742</v>
      </c>
      <c r="H181">
        <f t="shared" si="18"/>
        <v>0.26888888925925925</v>
      </c>
      <c r="I181">
        <f t="shared" si="19"/>
        <v>0.25539185586039126</v>
      </c>
      <c r="J181">
        <f t="shared" si="20"/>
        <v>8.5130618620130424E-2</v>
      </c>
      <c r="M181" s="40" t="s">
        <v>898</v>
      </c>
      <c r="N181">
        <v>0.58666666666666667</v>
      </c>
      <c r="O181">
        <v>0.82666666666666666</v>
      </c>
      <c r="P181" s="40" t="s">
        <v>898</v>
      </c>
      <c r="Q181">
        <v>0.84</v>
      </c>
      <c r="R181">
        <v>0.23</v>
      </c>
      <c r="S181" s="40" t="s">
        <v>898</v>
      </c>
      <c r="T181">
        <v>0.56333333333333324</v>
      </c>
      <c r="U181">
        <v>4.3333333333333335E-2</v>
      </c>
      <c r="V181" s="40" t="s">
        <v>898</v>
      </c>
      <c r="W181">
        <v>1</v>
      </c>
      <c r="X181">
        <v>9.3333333333333324E-2</v>
      </c>
      <c r="Y181" s="40" t="s">
        <v>898</v>
      </c>
      <c r="Z181">
        <v>0.90666666666666662</v>
      </c>
      <c r="AA181">
        <v>0.04</v>
      </c>
      <c r="AB181" s="40" t="s">
        <v>898</v>
      </c>
      <c r="AC181">
        <v>1</v>
      </c>
      <c r="AD181">
        <v>0.43666666666666665</v>
      </c>
      <c r="AE181" s="40" t="s">
        <v>898</v>
      </c>
      <c r="AF181">
        <v>1.0638297872340425E-2</v>
      </c>
      <c r="AG181">
        <v>7.6666666666666661E-2</v>
      </c>
      <c r="AH181" s="40" t="s">
        <v>898</v>
      </c>
      <c r="AI181">
        <v>0.47666666666666668</v>
      </c>
      <c r="AJ181">
        <v>0.35666666666666663</v>
      </c>
      <c r="AK181" s="40" t="s">
        <v>898</v>
      </c>
      <c r="AL181">
        <v>1</v>
      </c>
      <c r="AM181">
        <v>0.31666666999999998</v>
      </c>
    </row>
    <row r="182" spans="2:39" s="40" customFormat="1">
      <c r="B182" s="40">
        <f t="shared" si="14"/>
        <v>1.4916666666666667</v>
      </c>
      <c r="C182" s="40">
        <v>89.5</v>
      </c>
      <c r="D182" s="40">
        <f t="shared" si="15"/>
        <v>0.61592592592592588</v>
      </c>
      <c r="E182" s="40">
        <f t="shared" si="16"/>
        <v>0.42547286693022773</v>
      </c>
      <c r="F182" s="40">
        <f t="shared" si="17"/>
        <v>0.14182428897674257</v>
      </c>
      <c r="G182" s="40">
        <f>AVERAGE(D173:D193)</f>
        <v>0.77300597244032598</v>
      </c>
      <c r="H182">
        <f t="shared" si="18"/>
        <v>0.30552188515151513</v>
      </c>
      <c r="I182">
        <f t="shared" si="19"/>
        <v>0.31682121660152596</v>
      </c>
      <c r="J182">
        <f t="shared" si="20"/>
        <v>0.10560707220050865</v>
      </c>
      <c r="K182" s="40">
        <f>AVERAGE(H173:H193)</f>
        <v>0.36795904213714281</v>
      </c>
      <c r="L182" s="40" t="s">
        <v>694</v>
      </c>
      <c r="M182" s="40">
        <f>AVERAGE(N173:N193)</f>
        <v>0.75095238095238082</v>
      </c>
      <c r="N182">
        <v>0.2</v>
      </c>
      <c r="O182">
        <v>0.22666666666666666</v>
      </c>
      <c r="P182" s="40">
        <f>AVERAGE(Q173:Q193)</f>
        <v>0.85428571428571431</v>
      </c>
      <c r="Q182">
        <v>1</v>
      </c>
      <c r="R182">
        <v>7.636363636363637E-2</v>
      </c>
      <c r="S182" s="40">
        <f>AVERAGE(T173:T193)</f>
        <v>0.84380952380952412</v>
      </c>
      <c r="T182">
        <v>0.70333333333333337</v>
      </c>
      <c r="U182">
        <v>0.35333333333333333</v>
      </c>
      <c r="V182" s="40">
        <f>AVERAGE(W173:W193)</f>
        <v>0.98095238095238102</v>
      </c>
      <c r="W182">
        <v>1</v>
      </c>
      <c r="X182">
        <v>0</v>
      </c>
      <c r="Y182" s="40">
        <f>AVERAGE(Z173:Z193)</f>
        <v>0.78714285714285714</v>
      </c>
      <c r="Z182">
        <v>0.92</v>
      </c>
      <c r="AA182">
        <v>0</v>
      </c>
      <c r="AB182" s="40">
        <f>AVERAGE(AC173:AC193)</f>
        <v>0.75396825396825395</v>
      </c>
      <c r="AC182">
        <v>0.69333333333333336</v>
      </c>
      <c r="AD182">
        <v>0.71000000000000008</v>
      </c>
      <c r="AE182" s="40">
        <f>AVERAGE(AF173:AF193)</f>
        <v>8.8958513867695724E-2</v>
      </c>
      <c r="AF182">
        <v>0</v>
      </c>
      <c r="AG182">
        <v>0</v>
      </c>
      <c r="AH182" s="40">
        <f>AVERAGE(AI173:AI193)</f>
        <v>0.90460317460317474</v>
      </c>
      <c r="AI182">
        <v>2.6666666666666668E-2</v>
      </c>
      <c r="AJ182">
        <v>0.7</v>
      </c>
      <c r="AK182" s="40">
        <f>AVERAGE(AL173:AL193)</f>
        <v>0.99238095238095236</v>
      </c>
      <c r="AL182">
        <v>1</v>
      </c>
      <c r="AM182">
        <v>0.68333332999999996</v>
      </c>
    </row>
    <row r="183" spans="2:39" s="40" customFormat="1">
      <c r="B183" s="40">
        <f t="shared" si="14"/>
        <v>1.5</v>
      </c>
      <c r="C183" s="40">
        <v>90</v>
      </c>
      <c r="D183" s="40">
        <f t="shared" si="15"/>
        <v>0.67988337818787647</v>
      </c>
      <c r="E183" s="40">
        <f t="shared" si="16"/>
        <v>0.38009975540512231</v>
      </c>
      <c r="F183" s="40">
        <f t="shared" si="17"/>
        <v>0.12669991846837411</v>
      </c>
      <c r="H183">
        <f t="shared" si="18"/>
        <v>0.36074074074074075</v>
      </c>
      <c r="I183">
        <f t="shared" si="19"/>
        <v>0.39960319824718971</v>
      </c>
      <c r="J183">
        <f t="shared" si="20"/>
        <v>0.13320106608239657</v>
      </c>
      <c r="L183" s="40" t="s">
        <v>692</v>
      </c>
      <c r="M183" s="40">
        <f>AVERAGE(O173:O193)</f>
        <v>0.41523809523809518</v>
      </c>
      <c r="N183">
        <v>0.14000000000000001</v>
      </c>
      <c r="O183">
        <v>0.42</v>
      </c>
      <c r="P183" s="40">
        <f>AVERAGE(R173:R193)</f>
        <v>0.36161053635629903</v>
      </c>
      <c r="Q183">
        <v>1</v>
      </c>
      <c r="R183">
        <v>3.3333333333333333E-2</v>
      </c>
      <c r="S183" s="40">
        <f>AVERAGE(U173:U193)</f>
        <v>0.29841269841269835</v>
      </c>
      <c r="T183">
        <v>0.85</v>
      </c>
      <c r="U183">
        <v>6.6666666666666666E-2</v>
      </c>
      <c r="V183" s="40">
        <f>AVERAGE(X173:X193)</f>
        <v>0.23555555555555557</v>
      </c>
      <c r="W183">
        <v>0.92333333333333334</v>
      </c>
      <c r="X183">
        <v>0.4</v>
      </c>
      <c r="Y183" s="40">
        <f>AVERAGE(AA173:AA193)</f>
        <v>0.12857142857142859</v>
      </c>
      <c r="Z183">
        <v>0.97000000000000008</v>
      </c>
      <c r="AA183">
        <v>0</v>
      </c>
      <c r="AB183" s="40">
        <f>AVERAGE(AD173:AD193)</f>
        <v>0.5673015873015872</v>
      </c>
      <c r="AC183">
        <v>0.37666666666666671</v>
      </c>
      <c r="AD183">
        <v>1</v>
      </c>
      <c r="AE183" s="40">
        <f>AVERAGE(AG173:AG193)</f>
        <v>8.0973224306557637E-2</v>
      </c>
      <c r="AF183">
        <v>6.228373702422145E-2</v>
      </c>
      <c r="AG183">
        <v>0</v>
      </c>
      <c r="AH183" s="40">
        <f>AVERAGE(AJ173:AJ193)</f>
        <v>0.60301587301587301</v>
      </c>
      <c r="AI183">
        <v>0.79666666666666663</v>
      </c>
      <c r="AJ183">
        <v>0.32666666666666672</v>
      </c>
      <c r="AK183" s="40">
        <f>AVERAGE(AM173:AM193)</f>
        <v>0.62095238047619039</v>
      </c>
      <c r="AL183">
        <v>1</v>
      </c>
      <c r="AM183">
        <v>1</v>
      </c>
    </row>
    <row r="184" spans="2:39" s="40" customFormat="1">
      <c r="B184" s="40">
        <f t="shared" si="14"/>
        <v>1.5083333333333333</v>
      </c>
      <c r="C184" s="40">
        <v>90.5</v>
      </c>
      <c r="D184" s="40">
        <f t="shared" si="15"/>
        <v>0.87296296296296294</v>
      </c>
      <c r="E184" s="40">
        <f t="shared" si="16"/>
        <v>0.21782666684803156</v>
      </c>
      <c r="F184" s="40">
        <f t="shared" si="17"/>
        <v>7.260888894934385E-2</v>
      </c>
      <c r="H184">
        <f t="shared" si="18"/>
        <v>0.3514814811111111</v>
      </c>
      <c r="I184">
        <f t="shared" si="19"/>
        <v>0.38047160412935604</v>
      </c>
      <c r="J184">
        <f t="shared" si="20"/>
        <v>0.12682386804311868</v>
      </c>
      <c r="N184">
        <v>0.81666666666666665</v>
      </c>
      <c r="O184">
        <v>0.42</v>
      </c>
      <c r="Q184">
        <v>1</v>
      </c>
      <c r="R184">
        <v>0.17333333333333334</v>
      </c>
      <c r="T184">
        <v>0.94666666666666666</v>
      </c>
      <c r="U184">
        <v>0</v>
      </c>
      <c r="W184">
        <v>1</v>
      </c>
      <c r="X184">
        <v>8.666666666666667E-2</v>
      </c>
      <c r="Z184">
        <v>1</v>
      </c>
      <c r="AA184">
        <v>0</v>
      </c>
      <c r="AC184">
        <v>0.7433333333333334</v>
      </c>
      <c r="AD184">
        <v>1</v>
      </c>
      <c r="AF184">
        <v>0.35</v>
      </c>
      <c r="AG184">
        <v>6.6666666666666666E-2</v>
      </c>
      <c r="AI184">
        <v>1</v>
      </c>
      <c r="AJ184">
        <v>0.55333333333333334</v>
      </c>
      <c r="AL184">
        <v>1</v>
      </c>
      <c r="AM184">
        <v>0.86333333000000001</v>
      </c>
    </row>
    <row r="185" spans="2:39" s="40" customFormat="1">
      <c r="B185" s="40">
        <f t="shared" si="14"/>
        <v>1.5166666666666666</v>
      </c>
      <c r="C185" s="40">
        <v>91</v>
      </c>
      <c r="D185" s="40">
        <f t="shared" si="15"/>
        <v>0.79592592592592593</v>
      </c>
      <c r="E185" s="40">
        <f t="shared" si="16"/>
        <v>0.35449015727511873</v>
      </c>
      <c r="F185" s="40">
        <f t="shared" si="17"/>
        <v>0.11816338575837292</v>
      </c>
      <c r="H185">
        <f t="shared" si="18"/>
        <v>0.29333333333333333</v>
      </c>
      <c r="I185">
        <f t="shared" si="19"/>
        <v>0.29594481467552919</v>
      </c>
      <c r="J185">
        <f t="shared" si="20"/>
        <v>9.8648271558509734E-2</v>
      </c>
      <c r="N185">
        <v>0.4</v>
      </c>
      <c r="O185">
        <v>0</v>
      </c>
      <c r="Q185">
        <v>0.93666666666666676</v>
      </c>
      <c r="R185">
        <v>0.22</v>
      </c>
      <c r="T185">
        <v>0.89</v>
      </c>
      <c r="U185">
        <v>0.18333333333333332</v>
      </c>
      <c r="W185">
        <v>1</v>
      </c>
      <c r="X185">
        <v>0.46</v>
      </c>
      <c r="Z185">
        <v>1</v>
      </c>
      <c r="AA185">
        <v>0.23</v>
      </c>
      <c r="AC185">
        <v>0.93666666666666676</v>
      </c>
      <c r="AD185">
        <v>1</v>
      </c>
      <c r="AF185">
        <v>0</v>
      </c>
      <c r="AG185">
        <v>4.3333333333333335E-2</v>
      </c>
      <c r="AI185">
        <v>1</v>
      </c>
      <c r="AJ185">
        <v>0.2533333333333333</v>
      </c>
      <c r="AL185">
        <v>1</v>
      </c>
      <c r="AM185">
        <v>0.25</v>
      </c>
    </row>
    <row r="186" spans="2:39" s="40" customFormat="1">
      <c r="B186" s="40">
        <f t="shared" si="14"/>
        <v>1.5249999999999999</v>
      </c>
      <c r="C186" s="40">
        <v>91.5</v>
      </c>
      <c r="D186" s="40">
        <f t="shared" si="15"/>
        <v>0.71851851851851856</v>
      </c>
      <c r="E186" s="40">
        <f t="shared" si="16"/>
        <v>0.34785497900670204</v>
      </c>
      <c r="F186" s="40">
        <f t="shared" si="17"/>
        <v>0.11595165966890068</v>
      </c>
      <c r="H186">
        <f t="shared" si="18"/>
        <v>0.33962962925925921</v>
      </c>
      <c r="I186">
        <f t="shared" si="19"/>
        <v>0.16671203155385894</v>
      </c>
      <c r="J186">
        <f t="shared" si="20"/>
        <v>5.5570677184619645E-2</v>
      </c>
      <c r="N186">
        <v>0.14333333333333334</v>
      </c>
      <c r="O186">
        <v>0.57333333333333336</v>
      </c>
      <c r="Q186">
        <v>1</v>
      </c>
      <c r="R186">
        <v>0.53999999999999992</v>
      </c>
      <c r="T186">
        <v>0.40333333333333332</v>
      </c>
      <c r="U186">
        <v>0.45</v>
      </c>
      <c r="W186">
        <v>1</v>
      </c>
      <c r="X186">
        <v>0.20666666666666667</v>
      </c>
      <c r="Z186">
        <v>1</v>
      </c>
      <c r="AA186">
        <v>0.23333333333333334</v>
      </c>
      <c r="AC186">
        <v>0.52333333333333332</v>
      </c>
      <c r="AD186">
        <v>0.41000000000000003</v>
      </c>
      <c r="AF186">
        <v>0.39666666666666667</v>
      </c>
      <c r="AG186">
        <v>0.28000000000000003</v>
      </c>
      <c r="AI186">
        <v>1</v>
      </c>
      <c r="AJ186">
        <v>0.3</v>
      </c>
      <c r="AL186">
        <v>1</v>
      </c>
      <c r="AM186">
        <v>6.3333329999999993E-2</v>
      </c>
    </row>
    <row r="187" spans="2:39" s="40" customFormat="1">
      <c r="B187" s="40">
        <f t="shared" si="14"/>
        <v>1.5333333333333334</v>
      </c>
      <c r="C187" s="40">
        <v>92</v>
      </c>
      <c r="D187" s="40">
        <f t="shared" si="15"/>
        <v>0.7967435601691657</v>
      </c>
      <c r="E187" s="40">
        <f t="shared" si="16"/>
        <v>0.32808728736547549</v>
      </c>
      <c r="F187" s="40">
        <f t="shared" si="17"/>
        <v>0.10936242912182516</v>
      </c>
      <c r="H187">
        <f t="shared" si="18"/>
        <v>0.24444444407407406</v>
      </c>
      <c r="I187">
        <f t="shared" si="19"/>
        <v>0.28521921334170192</v>
      </c>
      <c r="J187">
        <f t="shared" si="20"/>
        <v>9.5073071113900634E-2</v>
      </c>
      <c r="N187">
        <v>0.30666666666666664</v>
      </c>
      <c r="O187">
        <v>0.62333333333333329</v>
      </c>
      <c r="Q187">
        <v>1</v>
      </c>
      <c r="R187">
        <v>0.35666666666666663</v>
      </c>
      <c r="T187">
        <v>0.66333333333333333</v>
      </c>
      <c r="U187">
        <v>0</v>
      </c>
      <c r="W187">
        <v>1</v>
      </c>
      <c r="X187">
        <v>0</v>
      </c>
      <c r="Z187">
        <v>1</v>
      </c>
      <c r="AA187">
        <v>7.6666666666666661E-2</v>
      </c>
      <c r="AC187">
        <v>1</v>
      </c>
      <c r="AD187">
        <v>0</v>
      </c>
      <c r="AF187">
        <v>0.20069204152249132</v>
      </c>
      <c r="AG187">
        <v>0</v>
      </c>
      <c r="AI187">
        <v>1</v>
      </c>
      <c r="AJ187">
        <v>0.49</v>
      </c>
      <c r="AL187">
        <v>1</v>
      </c>
      <c r="AM187">
        <v>0.65333333000000005</v>
      </c>
    </row>
    <row r="188" spans="2:39" s="40" customFormat="1">
      <c r="B188" s="40">
        <f t="shared" si="14"/>
        <v>1.5416666666666667</v>
      </c>
      <c r="C188" s="40">
        <v>92.5</v>
      </c>
      <c r="D188" s="40">
        <f t="shared" si="15"/>
        <v>0.77008040068538286</v>
      </c>
      <c r="E188" s="40">
        <f t="shared" si="16"/>
        <v>0.3236725007709797</v>
      </c>
      <c r="F188" s="40">
        <f t="shared" si="17"/>
        <v>0.10789083359032657</v>
      </c>
      <c r="H188">
        <f t="shared" si="18"/>
        <v>0.37370370370370365</v>
      </c>
      <c r="I188">
        <f t="shared" si="19"/>
        <v>0.31746585312633946</v>
      </c>
      <c r="J188">
        <f t="shared" si="20"/>
        <v>0.10582195104211316</v>
      </c>
      <c r="N188">
        <v>0.81666666666666665</v>
      </c>
      <c r="O188">
        <v>0.21</v>
      </c>
      <c r="Q188">
        <v>0.95666666666666667</v>
      </c>
      <c r="R188">
        <v>0.81333333333333324</v>
      </c>
      <c r="T188">
        <v>1</v>
      </c>
      <c r="U188">
        <v>0.21</v>
      </c>
      <c r="W188">
        <v>0.95333333333333337</v>
      </c>
      <c r="X188">
        <v>0</v>
      </c>
      <c r="Z188">
        <v>0.44666666666666666</v>
      </c>
      <c r="AA188">
        <v>0.21</v>
      </c>
      <c r="AC188">
        <v>0.69333333333333336</v>
      </c>
      <c r="AD188">
        <v>0.23</v>
      </c>
      <c r="AF188">
        <v>6.4056939501779361E-2</v>
      </c>
      <c r="AG188">
        <v>0.15333333333333332</v>
      </c>
      <c r="AI188">
        <v>1</v>
      </c>
      <c r="AJ188">
        <v>0.84666666666666657</v>
      </c>
      <c r="AL188">
        <v>1</v>
      </c>
      <c r="AM188">
        <v>0.69</v>
      </c>
    </row>
    <row r="189" spans="2:39" s="40" customFormat="1">
      <c r="B189" s="40">
        <f t="shared" si="14"/>
        <v>1.55</v>
      </c>
      <c r="C189" s="40">
        <v>93</v>
      </c>
      <c r="D189" s="40">
        <f t="shared" si="15"/>
        <v>0.755925925925926</v>
      </c>
      <c r="E189" s="40">
        <f t="shared" si="16"/>
        <v>0.41723553758897436</v>
      </c>
      <c r="F189" s="40">
        <f t="shared" si="17"/>
        <v>0.13907851252965811</v>
      </c>
      <c r="H189">
        <f t="shared" si="18"/>
        <v>0.36407407444444445</v>
      </c>
      <c r="I189">
        <f t="shared" si="19"/>
        <v>0.33518973835126226</v>
      </c>
      <c r="J189">
        <f t="shared" si="20"/>
        <v>0.11172991278375409</v>
      </c>
      <c r="N189">
        <v>1</v>
      </c>
      <c r="O189">
        <v>0.69</v>
      </c>
      <c r="Q189">
        <v>0.96333333333333326</v>
      </c>
      <c r="R189">
        <v>0.11666666666666667</v>
      </c>
      <c r="T189">
        <v>0.85666666666666669</v>
      </c>
      <c r="U189">
        <v>0.57333333333333336</v>
      </c>
      <c r="W189">
        <v>1</v>
      </c>
      <c r="X189">
        <v>0</v>
      </c>
      <c r="Z189">
        <v>0.05</v>
      </c>
      <c r="AA189">
        <v>1.6666666666666666E-2</v>
      </c>
      <c r="AC189">
        <v>0.93333333333333335</v>
      </c>
      <c r="AD189">
        <v>0.40666666666666662</v>
      </c>
      <c r="AF189">
        <v>0</v>
      </c>
      <c r="AG189">
        <v>6.6666666666666671E-3</v>
      </c>
      <c r="AI189">
        <v>1</v>
      </c>
      <c r="AJ189">
        <v>0.86</v>
      </c>
      <c r="AL189">
        <v>1</v>
      </c>
      <c r="AM189">
        <v>0.60666666999999996</v>
      </c>
    </row>
    <row r="190" spans="2:39" s="40" customFormat="1">
      <c r="B190" s="40">
        <f t="shared" si="14"/>
        <v>1.5583333333333333</v>
      </c>
      <c r="C190" s="40">
        <v>93.5</v>
      </c>
      <c r="D190" s="40">
        <f t="shared" si="15"/>
        <v>0.86408817121619885</v>
      </c>
      <c r="E190" s="40">
        <f t="shared" si="16"/>
        <v>0.32547806673914997</v>
      </c>
      <c r="F190" s="40">
        <f t="shared" si="17"/>
        <v>0.10849268891304999</v>
      </c>
      <c r="H190">
        <f t="shared" si="18"/>
        <v>0.4530115974560418</v>
      </c>
      <c r="I190">
        <f t="shared" si="19"/>
        <v>0.37807742881017975</v>
      </c>
      <c r="J190">
        <f t="shared" si="20"/>
        <v>0.12602580960339324</v>
      </c>
      <c r="N190">
        <v>0.96333333333333326</v>
      </c>
      <c r="O190">
        <v>0.67</v>
      </c>
      <c r="Q190">
        <v>1</v>
      </c>
      <c r="R190">
        <v>0.66666666666666663</v>
      </c>
      <c r="T190">
        <v>1</v>
      </c>
      <c r="U190">
        <v>0.92999999999999994</v>
      </c>
      <c r="W190">
        <v>1</v>
      </c>
      <c r="X190">
        <v>0</v>
      </c>
      <c r="Z190">
        <v>0.88</v>
      </c>
      <c r="AA190">
        <v>8.3333333333333329E-2</v>
      </c>
      <c r="AC190">
        <v>0.92999999999999994</v>
      </c>
      <c r="AD190">
        <v>0.13</v>
      </c>
      <c r="AF190">
        <v>3.4602076124567475E-3</v>
      </c>
      <c r="AG190">
        <v>4.3771043771043773E-2</v>
      </c>
      <c r="AI190">
        <v>1</v>
      </c>
      <c r="AJ190">
        <v>0.78333333333333333</v>
      </c>
      <c r="AL190">
        <v>1</v>
      </c>
      <c r="AM190">
        <v>0.77</v>
      </c>
    </row>
    <row r="191" spans="2:39" s="40" customFormat="1">
      <c r="B191" s="40">
        <f t="shared" si="14"/>
        <v>1.5666666666666667</v>
      </c>
      <c r="C191" s="40">
        <v>94</v>
      </c>
      <c r="D191" s="40">
        <f t="shared" si="15"/>
        <v>0.84437571592210758</v>
      </c>
      <c r="E191" s="40">
        <f t="shared" si="16"/>
        <v>0.26638309044392888</v>
      </c>
      <c r="F191" s="40">
        <f t="shared" si="17"/>
        <v>8.8794363481309632E-2</v>
      </c>
      <c r="H191">
        <f t="shared" si="18"/>
        <v>0.38481481444444443</v>
      </c>
      <c r="I191">
        <f t="shared" si="19"/>
        <v>0.30562372912962554</v>
      </c>
      <c r="J191">
        <f t="shared" si="20"/>
        <v>0.10187457637654185</v>
      </c>
      <c r="N191">
        <v>1</v>
      </c>
      <c r="O191">
        <v>0.43666666666666665</v>
      </c>
      <c r="Q191">
        <v>0.9</v>
      </c>
      <c r="R191">
        <v>0.49333333333333335</v>
      </c>
      <c r="T191">
        <v>1</v>
      </c>
      <c r="U191">
        <v>0.5033333333333333</v>
      </c>
      <c r="W191">
        <v>1</v>
      </c>
      <c r="X191">
        <v>0</v>
      </c>
      <c r="Z191">
        <v>0.93333333333333335</v>
      </c>
      <c r="AA191">
        <v>0</v>
      </c>
      <c r="AC191">
        <v>0.45333333333333331</v>
      </c>
      <c r="AD191">
        <v>0.61</v>
      </c>
      <c r="AF191">
        <v>0.3127147766323024</v>
      </c>
      <c r="AG191">
        <v>2.6666666666666668E-2</v>
      </c>
      <c r="AI191">
        <v>1</v>
      </c>
      <c r="AJ191">
        <v>0.53999999999999992</v>
      </c>
      <c r="AL191">
        <v>1</v>
      </c>
      <c r="AM191">
        <v>0.85333333</v>
      </c>
    </row>
    <row r="192" spans="2:39" s="40" customFormat="1">
      <c r="B192" s="40">
        <f t="shared" si="14"/>
        <v>1.575</v>
      </c>
      <c r="C192" s="40">
        <v>94.5</v>
      </c>
      <c r="D192" s="40">
        <f t="shared" si="15"/>
        <v>0.78555555555555556</v>
      </c>
      <c r="E192" s="40">
        <f t="shared" si="16"/>
        <v>0.35738245930966195</v>
      </c>
      <c r="F192" s="40">
        <f t="shared" si="17"/>
        <v>0.11912748643655398</v>
      </c>
      <c r="H192">
        <f t="shared" si="18"/>
        <v>0.42592592592592587</v>
      </c>
      <c r="I192">
        <f t="shared" si="19"/>
        <v>0.35611631128115134</v>
      </c>
      <c r="J192">
        <f t="shared" si="20"/>
        <v>0.11870543709371711</v>
      </c>
      <c r="N192">
        <v>0.91</v>
      </c>
      <c r="O192">
        <v>0.37</v>
      </c>
      <c r="Q192">
        <v>1</v>
      </c>
      <c r="R192">
        <v>0.66</v>
      </c>
      <c r="T192">
        <v>1</v>
      </c>
      <c r="U192">
        <v>0.85666666666666669</v>
      </c>
      <c r="W192">
        <v>0.77333333333333332</v>
      </c>
      <c r="X192">
        <v>0</v>
      </c>
      <c r="Z192">
        <v>0.38666666666666666</v>
      </c>
      <c r="AA192">
        <v>0</v>
      </c>
      <c r="AC192">
        <v>1</v>
      </c>
      <c r="AD192">
        <v>0.36000000000000004</v>
      </c>
      <c r="AF192">
        <v>0</v>
      </c>
      <c r="AG192">
        <v>0.15333333333333332</v>
      </c>
      <c r="AI192">
        <v>1</v>
      </c>
      <c r="AJ192">
        <v>0.43333333333333335</v>
      </c>
      <c r="AL192">
        <v>1</v>
      </c>
      <c r="AM192">
        <v>1</v>
      </c>
    </row>
    <row r="193" spans="2:39" s="40" customFormat="1">
      <c r="B193" s="40">
        <f t="shared" si="14"/>
        <v>1.5833333333333333</v>
      </c>
      <c r="C193" s="40">
        <v>95</v>
      </c>
      <c r="D193" s="40">
        <f t="shared" si="15"/>
        <v>0.81590802698609388</v>
      </c>
      <c r="E193" s="40">
        <f t="shared" si="16"/>
        <v>0.34102332534889718</v>
      </c>
      <c r="F193" s="40">
        <f t="shared" si="17"/>
        <v>0.11367444178296572</v>
      </c>
      <c r="H193">
        <f t="shared" si="18"/>
        <v>0.43111111111111111</v>
      </c>
      <c r="I193">
        <f t="shared" si="19"/>
        <v>0.39540064070088032</v>
      </c>
      <c r="J193">
        <f t="shared" si="20"/>
        <v>0.13180021356696012</v>
      </c>
      <c r="N193">
        <v>1</v>
      </c>
      <c r="O193">
        <v>0.30333333333333334</v>
      </c>
      <c r="Q193">
        <v>0.97333333333333327</v>
      </c>
      <c r="R193">
        <v>0.34666666666666668</v>
      </c>
      <c r="T193">
        <v>1</v>
      </c>
      <c r="U193">
        <v>1</v>
      </c>
      <c r="W193">
        <v>1</v>
      </c>
      <c r="X193">
        <v>0</v>
      </c>
      <c r="Z193">
        <v>0.17666666666666667</v>
      </c>
      <c r="AA193">
        <v>0</v>
      </c>
      <c r="AC193">
        <v>1</v>
      </c>
      <c r="AD193">
        <v>8.666666666666667E-2</v>
      </c>
      <c r="AF193">
        <v>0.25650557620817849</v>
      </c>
      <c r="AG193">
        <v>0.73</v>
      </c>
      <c r="AI193">
        <v>1</v>
      </c>
      <c r="AJ193">
        <v>0.41333333333333333</v>
      </c>
      <c r="AL193">
        <v>0.93666666666666676</v>
      </c>
      <c r="AM193">
        <v>1</v>
      </c>
    </row>
    <row r="194" spans="2:39">
      <c r="B194">
        <f t="shared" si="14"/>
        <v>1.5916666666666666</v>
      </c>
      <c r="C194">
        <v>95.5</v>
      </c>
      <c r="D194">
        <f t="shared" si="15"/>
        <v>0.77703703703703697</v>
      </c>
      <c r="E194">
        <f t="shared" si="16"/>
        <v>0.37153003633789095</v>
      </c>
      <c r="F194">
        <f t="shared" si="17"/>
        <v>0.12384334544596365</v>
      </c>
      <c r="H194">
        <f t="shared" si="18"/>
        <v>0.3935781547959824</v>
      </c>
      <c r="I194">
        <f t="shared" si="19"/>
        <v>0.31316766466473261</v>
      </c>
      <c r="J194">
        <f t="shared" si="20"/>
        <v>0.10438922155491087</v>
      </c>
      <c r="N194">
        <v>1</v>
      </c>
      <c r="O194">
        <v>0.49333333333333335</v>
      </c>
      <c r="Q194">
        <v>1</v>
      </c>
      <c r="R194">
        <v>0.18333333333333332</v>
      </c>
      <c r="T194">
        <v>1</v>
      </c>
      <c r="U194">
        <v>0.48666666666666664</v>
      </c>
      <c r="W194">
        <v>1</v>
      </c>
      <c r="X194">
        <v>0</v>
      </c>
      <c r="Z194">
        <v>0.34666666666666668</v>
      </c>
      <c r="AA194">
        <v>0</v>
      </c>
      <c r="AC194">
        <v>0.64666666666666661</v>
      </c>
      <c r="AD194">
        <v>0.36666666666666664</v>
      </c>
      <c r="AF194">
        <v>0</v>
      </c>
      <c r="AG194">
        <v>0.77333333333333332</v>
      </c>
      <c r="AI194">
        <v>1</v>
      </c>
      <c r="AJ194">
        <v>0.33220338983050851</v>
      </c>
      <c r="AL194">
        <v>1</v>
      </c>
      <c r="AM194">
        <v>0.90666667000000001</v>
      </c>
    </row>
    <row r="195" spans="2:39">
      <c r="B195">
        <f t="shared" si="14"/>
        <v>1.6</v>
      </c>
      <c r="C195" s="19">
        <v>96</v>
      </c>
      <c r="D195">
        <f t="shared" si="15"/>
        <v>0.78411636550044861</v>
      </c>
      <c r="E195">
        <f t="shared" si="16"/>
        <v>0.33453228895973691</v>
      </c>
      <c r="F195">
        <f t="shared" si="17"/>
        <v>0.11151076298657897</v>
      </c>
      <c r="H195">
        <f t="shared" si="18"/>
        <v>0.37142142142142143</v>
      </c>
      <c r="I195">
        <f t="shared" si="19"/>
        <v>0.32071092320347905</v>
      </c>
      <c r="J195">
        <f t="shared" si="20"/>
        <v>0.10690364106782635</v>
      </c>
      <c r="N195">
        <v>0.91666666666666663</v>
      </c>
      <c r="O195">
        <v>0.5</v>
      </c>
      <c r="Q195">
        <v>0.96000000000000008</v>
      </c>
      <c r="R195">
        <v>0.25</v>
      </c>
      <c r="T195">
        <v>0.80666666666666664</v>
      </c>
      <c r="U195">
        <v>0.66666666666666663</v>
      </c>
      <c r="W195">
        <v>1</v>
      </c>
      <c r="X195">
        <v>0</v>
      </c>
      <c r="Z195">
        <v>0.47333333333333333</v>
      </c>
      <c r="AA195">
        <v>0</v>
      </c>
      <c r="AC195">
        <v>0.89</v>
      </c>
      <c r="AD195">
        <v>0.41666666666666669</v>
      </c>
      <c r="AF195">
        <v>1.0380622837370242E-2</v>
      </c>
      <c r="AG195">
        <v>0.3</v>
      </c>
      <c r="AI195">
        <v>1</v>
      </c>
      <c r="AJ195">
        <v>0.20945945945945948</v>
      </c>
      <c r="AL195">
        <v>1</v>
      </c>
      <c r="AM195">
        <v>1</v>
      </c>
    </row>
    <row r="196" spans="2:39">
      <c r="B196">
        <f t="shared" ref="B196:B259" si="21">C196/60</f>
        <v>1.6083333333333334</v>
      </c>
      <c r="C196">
        <v>96.5</v>
      </c>
      <c r="D196">
        <f t="shared" ref="D196:D259" si="22">AVERAGE(N196,Q196,T196,W196,Z196,AC196,AF196,AI196,AL196)</f>
        <v>0.80814814814814817</v>
      </c>
      <c r="E196">
        <f t="shared" ref="E196:E259" si="23">STDEV(N196,Q196,T196,W196,Z196,AC196,AF196,AI196,AL196)</f>
        <v>0.35442877011667623</v>
      </c>
      <c r="F196">
        <f t="shared" ref="F196:F259" si="24">E196/SQRT(COUNT(N196,Q196,T196,W196,Z196,AC196,AF196,AI196,AL196))</f>
        <v>0.11814292337222541</v>
      </c>
      <c r="H196">
        <f t="shared" ref="H196:H259" si="25">AVERAGE(O196,R196,U196,X196,AA196,AD196,AG196,AJ196, AM196)</f>
        <v>0.29720220220220223</v>
      </c>
      <c r="I196">
        <f t="shared" ref="I196:I259" si="26">STDEV(O196,R196,U196,X196,AA196,AD196,AG196,AJ196, AM196)</f>
        <v>0.33933287551312735</v>
      </c>
      <c r="J196">
        <f t="shared" ref="J196:J259" si="27">I196/SQRT(COUNT(O196,R196,U196,X196,AA196,AA197,AG196,AJ196, AM196))</f>
        <v>0.11311095850437579</v>
      </c>
      <c r="N196">
        <v>0.82666666666666666</v>
      </c>
      <c r="O196">
        <v>0.19</v>
      </c>
      <c r="Q196">
        <v>1</v>
      </c>
      <c r="R196">
        <v>0.15666666666666668</v>
      </c>
      <c r="T196">
        <v>1</v>
      </c>
      <c r="U196">
        <v>0.20333333333333331</v>
      </c>
      <c r="W196">
        <v>1</v>
      </c>
      <c r="X196">
        <v>0</v>
      </c>
      <c r="Z196">
        <v>0.44666666666666666</v>
      </c>
      <c r="AA196">
        <v>3.6666666666666667E-2</v>
      </c>
      <c r="AC196">
        <v>1</v>
      </c>
      <c r="AD196">
        <v>0.02</v>
      </c>
      <c r="AF196">
        <v>0</v>
      </c>
      <c r="AG196">
        <v>0.33666666666666667</v>
      </c>
      <c r="AI196">
        <v>1</v>
      </c>
      <c r="AJ196">
        <v>0.8614864864864864</v>
      </c>
      <c r="AL196">
        <v>1</v>
      </c>
      <c r="AM196">
        <v>0.87</v>
      </c>
    </row>
    <row r="197" spans="2:39">
      <c r="B197">
        <f t="shared" si="21"/>
        <v>1.6166666666666667</v>
      </c>
      <c r="C197">
        <v>97</v>
      </c>
      <c r="D197">
        <f t="shared" si="22"/>
        <v>0.71714900947459093</v>
      </c>
      <c r="E197">
        <f t="shared" si="23"/>
        <v>0.34987764688969203</v>
      </c>
      <c r="F197">
        <f t="shared" si="24"/>
        <v>0.11662588229656401</v>
      </c>
      <c r="H197">
        <f t="shared" si="25"/>
        <v>0.19259259259259259</v>
      </c>
      <c r="I197">
        <f t="shared" si="26"/>
        <v>0.32221360141724559</v>
      </c>
      <c r="J197">
        <f t="shared" si="27"/>
        <v>0.10740453380574853</v>
      </c>
      <c r="N197">
        <v>0.9</v>
      </c>
      <c r="O197">
        <v>0.37666666666666671</v>
      </c>
      <c r="Q197">
        <v>0.84666666666666657</v>
      </c>
      <c r="R197">
        <v>4.3333333333333335E-2</v>
      </c>
      <c r="T197">
        <v>1</v>
      </c>
      <c r="U197">
        <v>2.6666666666666668E-2</v>
      </c>
      <c r="W197">
        <v>0.94666666666666666</v>
      </c>
      <c r="X197">
        <v>3.3333333333333333E-2</v>
      </c>
      <c r="Z197">
        <v>0.29333333333333333</v>
      </c>
      <c r="AA197">
        <v>0</v>
      </c>
      <c r="AC197">
        <v>0.53666666666666674</v>
      </c>
      <c r="AD197">
        <v>0</v>
      </c>
      <c r="AF197">
        <v>3.1007751937984496E-2</v>
      </c>
      <c r="AG197">
        <v>8.666666666666667E-2</v>
      </c>
      <c r="AI197">
        <v>1</v>
      </c>
      <c r="AJ197">
        <v>0.17666666666666667</v>
      </c>
      <c r="AL197">
        <v>0.9</v>
      </c>
      <c r="AM197">
        <v>0.99</v>
      </c>
    </row>
    <row r="198" spans="2:39">
      <c r="B198">
        <f t="shared" si="21"/>
        <v>1.625</v>
      </c>
      <c r="C198">
        <v>97.5</v>
      </c>
      <c r="D198">
        <f t="shared" si="22"/>
        <v>0.77444444444444438</v>
      </c>
      <c r="E198">
        <f t="shared" si="23"/>
        <v>0.36202746979875572</v>
      </c>
      <c r="F198">
        <f t="shared" si="24"/>
        <v>0.12067582326625191</v>
      </c>
      <c r="H198">
        <f t="shared" si="25"/>
        <v>0.22518518481481481</v>
      </c>
      <c r="I198">
        <f t="shared" si="26"/>
        <v>0.26216571797702193</v>
      </c>
      <c r="J198">
        <f t="shared" si="27"/>
        <v>8.7388572659007305E-2</v>
      </c>
      <c r="N198">
        <v>1</v>
      </c>
      <c r="O198">
        <v>0.33333333333333331</v>
      </c>
      <c r="Q198">
        <v>1</v>
      </c>
      <c r="R198">
        <v>9.0000000000000011E-2</v>
      </c>
      <c r="T198">
        <v>0.70333333333333337</v>
      </c>
      <c r="U198">
        <v>0.15</v>
      </c>
      <c r="W198">
        <v>1</v>
      </c>
      <c r="X198">
        <v>0</v>
      </c>
      <c r="Z198">
        <v>0.35666666666666663</v>
      </c>
      <c r="AA198">
        <v>0</v>
      </c>
      <c r="AC198">
        <v>0.94</v>
      </c>
      <c r="AD198">
        <v>0.29666666666666669</v>
      </c>
      <c r="AF198">
        <v>0</v>
      </c>
      <c r="AG198">
        <v>6.6666666666666666E-2</v>
      </c>
      <c r="AI198">
        <v>1</v>
      </c>
      <c r="AJ198">
        <v>0.24666666666666667</v>
      </c>
      <c r="AL198">
        <v>0.97000000000000008</v>
      </c>
      <c r="AM198">
        <v>0.84333332999999999</v>
      </c>
    </row>
    <row r="199" spans="2:39">
      <c r="B199">
        <f t="shared" si="21"/>
        <v>1.6333333333333333</v>
      </c>
      <c r="C199" s="19">
        <v>98</v>
      </c>
      <c r="D199">
        <f t="shared" si="22"/>
        <v>0.77925925925925932</v>
      </c>
      <c r="E199">
        <f t="shared" si="23"/>
        <v>0.35127062129178416</v>
      </c>
      <c r="F199">
        <f t="shared" si="24"/>
        <v>0.11709020709726138</v>
      </c>
      <c r="H199">
        <f t="shared" si="25"/>
        <v>0.28626973587132948</v>
      </c>
      <c r="I199">
        <f t="shared" si="26"/>
        <v>0.30864540628733589</v>
      </c>
      <c r="J199">
        <f t="shared" si="27"/>
        <v>0.10288180209577863</v>
      </c>
      <c r="N199">
        <v>0.95</v>
      </c>
      <c r="O199">
        <v>0.36333333333333334</v>
      </c>
      <c r="Q199">
        <v>0.75333333333333341</v>
      </c>
      <c r="R199">
        <v>0.31333333333333335</v>
      </c>
      <c r="T199">
        <v>1</v>
      </c>
      <c r="U199">
        <v>0.16</v>
      </c>
      <c r="W199">
        <v>1</v>
      </c>
      <c r="X199">
        <v>0.16999999999999998</v>
      </c>
      <c r="Z199">
        <v>0.26666666666666666</v>
      </c>
      <c r="AA199">
        <v>0</v>
      </c>
      <c r="AC199">
        <v>0.95</v>
      </c>
      <c r="AD199">
        <v>0.45666666666666667</v>
      </c>
      <c r="AF199">
        <v>9.3333333333333324E-2</v>
      </c>
      <c r="AG199">
        <v>5.3333333333333337E-2</v>
      </c>
      <c r="AI199">
        <v>1</v>
      </c>
      <c r="AJ199">
        <v>5.97609561752988E-2</v>
      </c>
      <c r="AL199">
        <v>1</v>
      </c>
      <c r="AM199">
        <v>1</v>
      </c>
    </row>
    <row r="200" spans="2:39">
      <c r="B200">
        <f t="shared" si="21"/>
        <v>1.6416666666666666</v>
      </c>
      <c r="C200">
        <v>98.5</v>
      </c>
      <c r="D200">
        <f t="shared" si="22"/>
        <v>0.78294668294668301</v>
      </c>
      <c r="E200">
        <f t="shared" si="23"/>
        <v>0.30031389145156334</v>
      </c>
      <c r="F200">
        <f t="shared" si="24"/>
        <v>0.10010463048385444</v>
      </c>
      <c r="H200">
        <f t="shared" si="25"/>
        <v>0.22334089228269083</v>
      </c>
      <c r="I200">
        <f t="shared" si="26"/>
        <v>0.3167353146351517</v>
      </c>
      <c r="J200">
        <f t="shared" si="27"/>
        <v>0.10557843821171724</v>
      </c>
      <c r="N200">
        <v>1</v>
      </c>
      <c r="O200">
        <v>0.13333333333333333</v>
      </c>
      <c r="Q200">
        <v>0.75</v>
      </c>
      <c r="R200">
        <v>0.31</v>
      </c>
      <c r="T200">
        <v>1</v>
      </c>
      <c r="U200">
        <v>4.3333333333333335E-2</v>
      </c>
      <c r="W200">
        <v>0.95</v>
      </c>
      <c r="X200">
        <v>0</v>
      </c>
      <c r="Z200">
        <v>0.47333333333333333</v>
      </c>
      <c r="AA200">
        <v>0</v>
      </c>
      <c r="AC200">
        <v>0.72666666666666668</v>
      </c>
      <c r="AD200">
        <v>0.64666666666666661</v>
      </c>
      <c r="AF200">
        <v>0.14652014652014653</v>
      </c>
      <c r="AG200">
        <v>2.6666666666666668E-2</v>
      </c>
      <c r="AI200">
        <v>1</v>
      </c>
      <c r="AJ200">
        <v>3.4013605442176869E-3</v>
      </c>
      <c r="AL200">
        <v>1</v>
      </c>
      <c r="AM200">
        <v>0.84666666999999995</v>
      </c>
    </row>
    <row r="201" spans="2:39">
      <c r="B201">
        <f t="shared" si="21"/>
        <v>1.65</v>
      </c>
      <c r="C201">
        <v>99</v>
      </c>
      <c r="D201">
        <f t="shared" si="22"/>
        <v>0.77</v>
      </c>
      <c r="E201">
        <f t="shared" si="23"/>
        <v>0.35658098659350879</v>
      </c>
      <c r="F201">
        <f t="shared" si="24"/>
        <v>0.11886032886450293</v>
      </c>
      <c r="H201">
        <f t="shared" si="25"/>
        <v>0.2723196884795322</v>
      </c>
      <c r="I201">
        <f t="shared" si="26"/>
        <v>0.29626679516429927</v>
      </c>
      <c r="J201">
        <f t="shared" si="27"/>
        <v>9.8755598388099761E-2</v>
      </c>
      <c r="N201">
        <v>1</v>
      </c>
      <c r="O201">
        <v>0.16</v>
      </c>
      <c r="Q201">
        <v>1</v>
      </c>
      <c r="R201">
        <v>7.6666666666666661E-2</v>
      </c>
      <c r="T201">
        <v>0.72666666666666668</v>
      </c>
      <c r="U201">
        <v>0.56666666666666665</v>
      </c>
      <c r="W201">
        <v>1</v>
      </c>
      <c r="X201">
        <v>0.16</v>
      </c>
      <c r="Z201">
        <v>0.37666666666666671</v>
      </c>
      <c r="AA201">
        <v>5.6666666666666664E-2</v>
      </c>
      <c r="AC201">
        <v>0.82666666666666666</v>
      </c>
      <c r="AD201">
        <v>0.28666666666666668</v>
      </c>
      <c r="AF201">
        <v>0</v>
      </c>
      <c r="AG201">
        <v>0</v>
      </c>
      <c r="AI201">
        <v>1</v>
      </c>
      <c r="AJ201">
        <v>0.21754385964912282</v>
      </c>
      <c r="AL201">
        <v>1</v>
      </c>
      <c r="AM201">
        <v>0.92666667000000003</v>
      </c>
    </row>
    <row r="202" spans="2:39">
      <c r="B202">
        <f t="shared" si="21"/>
        <v>1.6583333333333334</v>
      </c>
      <c r="C202">
        <v>99.5</v>
      </c>
      <c r="D202">
        <f t="shared" si="22"/>
        <v>0.80555555555555558</v>
      </c>
      <c r="E202">
        <f t="shared" si="23"/>
        <v>0.32111351402407368</v>
      </c>
      <c r="F202">
        <f t="shared" si="24"/>
        <v>0.10703783800802456</v>
      </c>
      <c r="H202">
        <f t="shared" si="25"/>
        <v>0.2814814811111111</v>
      </c>
      <c r="I202">
        <f t="shared" si="26"/>
        <v>0.39524995925066747</v>
      </c>
      <c r="J202">
        <f t="shared" si="27"/>
        <v>0.13174998641688915</v>
      </c>
      <c r="N202">
        <v>1</v>
      </c>
      <c r="O202">
        <v>0.45666666666666667</v>
      </c>
      <c r="Q202">
        <v>0.90333333333333343</v>
      </c>
      <c r="R202">
        <v>0</v>
      </c>
      <c r="T202">
        <v>0.87</v>
      </c>
      <c r="U202">
        <v>0</v>
      </c>
      <c r="W202">
        <v>1</v>
      </c>
      <c r="X202">
        <v>0.17333333333333334</v>
      </c>
      <c r="Z202">
        <v>0.70666666666666667</v>
      </c>
      <c r="AA202">
        <v>0.05</v>
      </c>
      <c r="AC202">
        <v>0.77</v>
      </c>
      <c r="AD202">
        <v>0.88</v>
      </c>
      <c r="AF202">
        <v>0</v>
      </c>
      <c r="AG202">
        <v>0</v>
      </c>
      <c r="AI202">
        <v>1</v>
      </c>
      <c r="AJ202">
        <v>0</v>
      </c>
      <c r="AL202">
        <v>1</v>
      </c>
      <c r="AM202">
        <v>0.97333333</v>
      </c>
    </row>
    <row r="203" spans="2:39">
      <c r="B203">
        <f t="shared" si="21"/>
        <v>1.6666666666666667</v>
      </c>
      <c r="C203" s="19">
        <v>100</v>
      </c>
      <c r="D203">
        <f t="shared" si="22"/>
        <v>0.88</v>
      </c>
      <c r="E203">
        <f t="shared" si="23"/>
        <v>0.20526405757787541</v>
      </c>
      <c r="F203">
        <f t="shared" si="24"/>
        <v>6.8421352525958476E-2</v>
      </c>
      <c r="H203">
        <f t="shared" si="25"/>
        <v>0.37148148148148147</v>
      </c>
      <c r="I203">
        <f t="shared" si="26"/>
        <v>0.41006473442586233</v>
      </c>
      <c r="J203">
        <f t="shared" si="27"/>
        <v>0.13668824480862077</v>
      </c>
      <c r="N203">
        <v>1</v>
      </c>
      <c r="O203">
        <v>0.64666666666666661</v>
      </c>
      <c r="Q203">
        <v>1</v>
      </c>
      <c r="R203">
        <v>0</v>
      </c>
      <c r="T203">
        <v>1</v>
      </c>
      <c r="U203">
        <v>0.38666666666666666</v>
      </c>
      <c r="W203">
        <v>1</v>
      </c>
      <c r="X203">
        <v>0</v>
      </c>
      <c r="Z203">
        <v>0.5066666666666666</v>
      </c>
      <c r="AA203">
        <v>0</v>
      </c>
      <c r="AC203">
        <v>0.8666666666666667</v>
      </c>
      <c r="AD203">
        <v>1</v>
      </c>
      <c r="AF203">
        <v>0.54666666666666663</v>
      </c>
      <c r="AG203">
        <v>0.21333333333333335</v>
      </c>
      <c r="AI203">
        <v>1</v>
      </c>
      <c r="AJ203">
        <v>0.11666666666666667</v>
      </c>
      <c r="AL203">
        <v>1</v>
      </c>
      <c r="AM203">
        <v>0.98</v>
      </c>
    </row>
    <row r="204" spans="2:39">
      <c r="B204">
        <f t="shared" si="21"/>
        <v>1.675</v>
      </c>
      <c r="C204">
        <v>100.5</v>
      </c>
      <c r="D204">
        <f t="shared" si="22"/>
        <v>0.8970270942083024</v>
      </c>
      <c r="E204">
        <f t="shared" si="23"/>
        <v>0.28561202761878129</v>
      </c>
      <c r="F204">
        <f t="shared" si="24"/>
        <v>9.5204009206260432E-2</v>
      </c>
      <c r="H204">
        <f t="shared" si="25"/>
        <v>0.30284369077840556</v>
      </c>
      <c r="I204">
        <f t="shared" si="26"/>
        <v>0.38469163792123917</v>
      </c>
      <c r="J204">
        <f t="shared" si="27"/>
        <v>0.12823054597374639</v>
      </c>
      <c r="N204">
        <v>1</v>
      </c>
      <c r="O204">
        <v>0.28666666666666668</v>
      </c>
      <c r="Q204">
        <v>1</v>
      </c>
      <c r="R204">
        <v>9.3333333333333324E-2</v>
      </c>
      <c r="T204">
        <v>1</v>
      </c>
      <c r="U204">
        <v>8.666666666666667E-2</v>
      </c>
      <c r="W204">
        <v>1</v>
      </c>
      <c r="X204">
        <v>0</v>
      </c>
      <c r="Z204">
        <v>0.13666666666666666</v>
      </c>
      <c r="AA204">
        <v>0</v>
      </c>
      <c r="AC204">
        <v>0.98657718120805371</v>
      </c>
      <c r="AD204">
        <v>1</v>
      </c>
      <c r="AF204">
        <v>0.95</v>
      </c>
      <c r="AG204">
        <v>0.2</v>
      </c>
      <c r="AI204">
        <v>1</v>
      </c>
      <c r="AJ204">
        <v>0.13559322033898305</v>
      </c>
      <c r="AL204">
        <v>1</v>
      </c>
      <c r="AM204">
        <v>0.92333332999999995</v>
      </c>
    </row>
    <row r="205" spans="2:39">
      <c r="B205">
        <f t="shared" si="21"/>
        <v>1.6833333333333333</v>
      </c>
      <c r="C205">
        <v>101</v>
      </c>
      <c r="D205">
        <f t="shared" si="22"/>
        <v>0.81666666666666665</v>
      </c>
      <c r="E205">
        <f t="shared" si="23"/>
        <v>0.30927783266470588</v>
      </c>
      <c r="F205">
        <f t="shared" si="24"/>
        <v>0.10309261088823529</v>
      </c>
      <c r="H205">
        <f t="shared" si="25"/>
        <v>0.52714981417403572</v>
      </c>
      <c r="I205">
        <f t="shared" si="26"/>
        <v>0.44118457046956933</v>
      </c>
      <c r="J205">
        <f t="shared" si="27"/>
        <v>0.14706152348985643</v>
      </c>
      <c r="N205">
        <v>1</v>
      </c>
      <c r="O205">
        <v>0.35</v>
      </c>
      <c r="Q205">
        <v>1</v>
      </c>
      <c r="R205">
        <v>0.44333333333333336</v>
      </c>
      <c r="T205">
        <v>1</v>
      </c>
      <c r="U205">
        <v>1</v>
      </c>
      <c r="W205">
        <v>1</v>
      </c>
      <c r="X205">
        <v>2.768166089965398E-2</v>
      </c>
      <c r="Z205">
        <v>0.11333333333333333</v>
      </c>
      <c r="AA205">
        <v>0</v>
      </c>
      <c r="AC205">
        <v>0.71000000000000008</v>
      </c>
      <c r="AD205">
        <v>1</v>
      </c>
      <c r="AF205">
        <v>0.55666666666666664</v>
      </c>
      <c r="AG205">
        <v>6.6666666666666666E-2</v>
      </c>
      <c r="AI205">
        <v>0.97000000000000008</v>
      </c>
      <c r="AJ205">
        <v>0.85666666666666669</v>
      </c>
      <c r="AL205">
        <v>1</v>
      </c>
      <c r="AM205">
        <v>1</v>
      </c>
    </row>
    <row r="206" spans="2:39">
      <c r="B206">
        <f t="shared" si="21"/>
        <v>1.6916666666666667</v>
      </c>
      <c r="C206">
        <v>101.5</v>
      </c>
      <c r="D206">
        <f t="shared" si="22"/>
        <v>0.80598870056497174</v>
      </c>
      <c r="E206">
        <f t="shared" si="23"/>
        <v>0.28238165732887027</v>
      </c>
      <c r="F206">
        <f t="shared" si="24"/>
        <v>9.412721910962342E-2</v>
      </c>
      <c r="H206">
        <f t="shared" si="25"/>
        <v>0.27005078657252574</v>
      </c>
      <c r="I206">
        <f t="shared" si="26"/>
        <v>0.33626016468329534</v>
      </c>
      <c r="J206">
        <f t="shared" si="27"/>
        <v>0.11208672156109845</v>
      </c>
      <c r="N206">
        <v>1</v>
      </c>
      <c r="O206">
        <v>0.13666666666666666</v>
      </c>
      <c r="Q206">
        <v>0.91</v>
      </c>
      <c r="R206">
        <v>0.58666666666666667</v>
      </c>
      <c r="T206">
        <v>0.72333333333333327</v>
      </c>
      <c r="U206">
        <v>0.13712374581939799</v>
      </c>
      <c r="W206">
        <v>1</v>
      </c>
      <c r="X206">
        <v>0</v>
      </c>
      <c r="Z206">
        <v>0.14000000000000001</v>
      </c>
      <c r="AA206">
        <v>0</v>
      </c>
      <c r="AC206">
        <v>0.83389830508474583</v>
      </c>
      <c r="AD206">
        <v>0.37666666666666671</v>
      </c>
      <c r="AF206">
        <v>0.64666666666666661</v>
      </c>
      <c r="AG206">
        <v>0</v>
      </c>
      <c r="AI206">
        <v>1</v>
      </c>
      <c r="AJ206">
        <v>0.19333333333333333</v>
      </c>
      <c r="AL206">
        <v>1</v>
      </c>
      <c r="AM206">
        <v>1</v>
      </c>
    </row>
    <row r="207" spans="2:39">
      <c r="B207">
        <f t="shared" si="21"/>
        <v>1.7</v>
      </c>
      <c r="C207" s="19">
        <v>102</v>
      </c>
      <c r="D207">
        <f t="shared" si="22"/>
        <v>0.76150415721844289</v>
      </c>
      <c r="E207">
        <f t="shared" si="23"/>
        <v>0.36495217534849228</v>
      </c>
      <c r="F207">
        <f t="shared" si="24"/>
        <v>0.12165072511616409</v>
      </c>
      <c r="H207">
        <f t="shared" si="25"/>
        <v>0.3162962962962963</v>
      </c>
      <c r="I207">
        <f t="shared" si="26"/>
        <v>0.35798217074024963</v>
      </c>
      <c r="J207">
        <f t="shared" si="27"/>
        <v>0.11932739024674988</v>
      </c>
      <c r="N207">
        <v>1</v>
      </c>
      <c r="O207">
        <v>0.25</v>
      </c>
      <c r="Q207">
        <v>0.64</v>
      </c>
      <c r="R207">
        <v>0.45666666666666667</v>
      </c>
      <c r="T207">
        <v>1</v>
      </c>
      <c r="U207">
        <v>0.76333333333333331</v>
      </c>
      <c r="W207">
        <v>1</v>
      </c>
      <c r="X207">
        <v>0</v>
      </c>
      <c r="Z207">
        <v>0</v>
      </c>
      <c r="AA207">
        <v>0</v>
      </c>
      <c r="AC207">
        <v>0.87</v>
      </c>
      <c r="AD207">
        <v>0.21</v>
      </c>
      <c r="AF207">
        <v>0.34353741496598639</v>
      </c>
      <c r="AG207">
        <v>0</v>
      </c>
      <c r="AI207">
        <v>1</v>
      </c>
      <c r="AJ207">
        <v>0.16666666666666666</v>
      </c>
      <c r="AL207">
        <v>1</v>
      </c>
      <c r="AM207">
        <v>1</v>
      </c>
    </row>
    <row r="208" spans="2:39">
      <c r="B208">
        <f t="shared" si="21"/>
        <v>1.7083333333333333</v>
      </c>
      <c r="C208">
        <v>102.5</v>
      </c>
      <c r="D208">
        <f t="shared" si="22"/>
        <v>0.83262798634812296</v>
      </c>
      <c r="E208">
        <f t="shared" si="23"/>
        <v>0.33970287074153294</v>
      </c>
      <c r="F208">
        <f t="shared" si="24"/>
        <v>0.11323429024717764</v>
      </c>
      <c r="H208">
        <f t="shared" si="25"/>
        <v>0.47111111111111115</v>
      </c>
      <c r="I208">
        <f t="shared" si="26"/>
        <v>0.40313355934065659</v>
      </c>
      <c r="J208">
        <f t="shared" si="27"/>
        <v>0.13437785311355219</v>
      </c>
      <c r="N208">
        <v>1</v>
      </c>
      <c r="O208">
        <v>0.65666666666666662</v>
      </c>
      <c r="Q208">
        <v>1</v>
      </c>
      <c r="R208">
        <v>0.45</v>
      </c>
      <c r="T208">
        <v>1</v>
      </c>
      <c r="U208">
        <v>0.85666666666666669</v>
      </c>
      <c r="W208">
        <v>1</v>
      </c>
      <c r="X208">
        <v>0</v>
      </c>
      <c r="Z208">
        <v>0.55666666666666664</v>
      </c>
      <c r="AA208">
        <v>0</v>
      </c>
      <c r="AC208">
        <v>0.92333333333333334</v>
      </c>
      <c r="AD208">
        <v>0.17333333333333334</v>
      </c>
      <c r="AF208">
        <v>1.3651877133105804E-2</v>
      </c>
      <c r="AG208">
        <v>0.16999999999999998</v>
      </c>
      <c r="AI208">
        <v>1</v>
      </c>
      <c r="AJ208">
        <v>0.93333333333333335</v>
      </c>
      <c r="AL208">
        <v>1</v>
      </c>
      <c r="AM208">
        <v>1</v>
      </c>
    </row>
    <row r="209" spans="2:39">
      <c r="B209">
        <f t="shared" si="21"/>
        <v>1.7166666666666666</v>
      </c>
      <c r="C209">
        <v>103</v>
      </c>
      <c r="D209">
        <f t="shared" si="22"/>
        <v>0.80232713942611555</v>
      </c>
      <c r="E209">
        <f t="shared" si="23"/>
        <v>0.37361247685709498</v>
      </c>
      <c r="F209">
        <f t="shared" si="24"/>
        <v>0.12453749228569833</v>
      </c>
      <c r="H209">
        <f t="shared" si="25"/>
        <v>0.25259259296296294</v>
      </c>
      <c r="I209">
        <f t="shared" si="26"/>
        <v>0.3233538566252836</v>
      </c>
      <c r="J209">
        <f t="shared" si="27"/>
        <v>0.10778461887509454</v>
      </c>
      <c r="N209">
        <v>1</v>
      </c>
      <c r="O209">
        <v>0.16666666666666666</v>
      </c>
      <c r="Q209">
        <v>1</v>
      </c>
      <c r="R209">
        <v>0.62333333333333329</v>
      </c>
      <c r="T209">
        <v>1</v>
      </c>
      <c r="U209">
        <v>0</v>
      </c>
      <c r="W209">
        <v>1</v>
      </c>
      <c r="X209">
        <v>0</v>
      </c>
      <c r="Z209">
        <v>0.32333333333333331</v>
      </c>
      <c r="AA209">
        <v>0</v>
      </c>
      <c r="AC209">
        <v>0.89761092150170652</v>
      </c>
      <c r="AD209">
        <v>0.34333333333333338</v>
      </c>
      <c r="AF209">
        <v>0</v>
      </c>
      <c r="AG209">
        <v>0</v>
      </c>
      <c r="AI209">
        <v>1</v>
      </c>
      <c r="AJ209">
        <v>0.23333333333333334</v>
      </c>
      <c r="AL209">
        <v>1</v>
      </c>
      <c r="AM209">
        <v>0.90666667000000001</v>
      </c>
    </row>
    <row r="210" spans="2:39">
      <c r="B210">
        <f t="shared" si="21"/>
        <v>1.7250000000000001</v>
      </c>
      <c r="C210">
        <v>103.5</v>
      </c>
      <c r="D210">
        <f t="shared" si="22"/>
        <v>0.80718763099920621</v>
      </c>
      <c r="E210">
        <f t="shared" si="23"/>
        <v>0.35264214420517059</v>
      </c>
      <c r="F210">
        <f t="shared" si="24"/>
        <v>0.11754738140172354</v>
      </c>
      <c r="H210">
        <f t="shared" si="25"/>
        <v>0.39037037037037042</v>
      </c>
      <c r="I210">
        <f t="shared" si="26"/>
        <v>0.39185259574248504</v>
      </c>
      <c r="J210">
        <f t="shared" si="27"/>
        <v>0.13061753191416167</v>
      </c>
      <c r="N210">
        <v>1</v>
      </c>
      <c r="O210">
        <v>0.5066666666666666</v>
      </c>
      <c r="Q210">
        <v>0.95666666666666667</v>
      </c>
      <c r="R210">
        <v>0.64666666666666661</v>
      </c>
      <c r="T210">
        <v>1</v>
      </c>
      <c r="U210">
        <v>9.0000000000000011E-2</v>
      </c>
      <c r="W210">
        <v>0.93666666666666676</v>
      </c>
      <c r="X210">
        <v>0</v>
      </c>
      <c r="Z210">
        <v>0.37666666666666671</v>
      </c>
      <c r="AA210">
        <v>0</v>
      </c>
      <c r="AC210">
        <v>0.9608540925266903</v>
      </c>
      <c r="AD210">
        <v>0.4</v>
      </c>
      <c r="AF210">
        <v>3.3834586466165419E-2</v>
      </c>
      <c r="AG210">
        <v>0</v>
      </c>
      <c r="AI210">
        <v>1</v>
      </c>
      <c r="AJ210">
        <v>0.87</v>
      </c>
      <c r="AL210">
        <v>1</v>
      </c>
      <c r="AM210">
        <v>1</v>
      </c>
    </row>
    <row r="211" spans="2:39">
      <c r="B211">
        <f t="shared" si="21"/>
        <v>1.7333333333333334</v>
      </c>
      <c r="C211" s="19">
        <v>104</v>
      </c>
      <c r="D211">
        <f t="shared" si="22"/>
        <v>0.80962962962962959</v>
      </c>
      <c r="E211">
        <f t="shared" si="23"/>
        <v>0.33799837460344101</v>
      </c>
      <c r="F211">
        <f t="shared" si="24"/>
        <v>0.11266612486781367</v>
      </c>
      <c r="H211">
        <f t="shared" si="25"/>
        <v>0.40370370370370373</v>
      </c>
      <c r="I211">
        <f t="shared" si="26"/>
        <v>0.41429137775122998</v>
      </c>
      <c r="J211">
        <f t="shared" si="27"/>
        <v>0.13809712591707665</v>
      </c>
      <c r="N211">
        <v>1</v>
      </c>
      <c r="O211">
        <v>0.59666666666666657</v>
      </c>
      <c r="Q211">
        <v>0.95333333333333337</v>
      </c>
      <c r="R211">
        <v>0.88666666666666671</v>
      </c>
      <c r="T211">
        <v>0.92333333333333334</v>
      </c>
      <c r="U211">
        <v>0.14000000000000001</v>
      </c>
      <c r="W211">
        <v>0.95333333333333337</v>
      </c>
      <c r="X211">
        <v>0</v>
      </c>
      <c r="Z211">
        <v>0.47</v>
      </c>
      <c r="AA211">
        <v>0</v>
      </c>
      <c r="AC211">
        <v>1</v>
      </c>
      <c r="AD211">
        <v>0.2</v>
      </c>
      <c r="AF211">
        <v>2.6666666666666668E-2</v>
      </c>
      <c r="AG211">
        <v>0</v>
      </c>
      <c r="AI211">
        <v>0.96000000000000008</v>
      </c>
      <c r="AJ211">
        <v>0.9</v>
      </c>
      <c r="AL211">
        <v>1</v>
      </c>
      <c r="AM211">
        <v>0.91</v>
      </c>
    </row>
    <row r="212" spans="2:39">
      <c r="B212">
        <f t="shared" si="21"/>
        <v>1.7416666666666667</v>
      </c>
      <c r="C212">
        <v>104.5</v>
      </c>
      <c r="D212">
        <f t="shared" si="22"/>
        <v>0.87149659863945583</v>
      </c>
      <c r="E212">
        <f t="shared" si="23"/>
        <v>0.21333726503561445</v>
      </c>
      <c r="F212">
        <f t="shared" si="24"/>
        <v>7.1112421678538151E-2</v>
      </c>
      <c r="H212">
        <f t="shared" si="25"/>
        <v>0.35851851851851851</v>
      </c>
      <c r="I212">
        <f t="shared" si="26"/>
        <v>0.37834108329474614</v>
      </c>
      <c r="J212">
        <f t="shared" si="27"/>
        <v>0.12611369443158205</v>
      </c>
      <c r="N212">
        <v>0.91</v>
      </c>
      <c r="O212">
        <v>0.08</v>
      </c>
      <c r="Q212">
        <v>1</v>
      </c>
      <c r="R212">
        <v>0.55000000000000004</v>
      </c>
      <c r="T212">
        <v>1</v>
      </c>
      <c r="U212">
        <v>0.34333333333333338</v>
      </c>
      <c r="W212">
        <v>0.85333333333333339</v>
      </c>
      <c r="X212">
        <v>0</v>
      </c>
      <c r="Z212">
        <v>0.95333333333333337</v>
      </c>
      <c r="AA212">
        <v>7.0000000000000007E-2</v>
      </c>
      <c r="AC212">
        <v>0.78666666666666674</v>
      </c>
      <c r="AD212">
        <v>0.3</v>
      </c>
      <c r="AF212">
        <v>0.3401360544217687</v>
      </c>
      <c r="AG212">
        <v>0</v>
      </c>
      <c r="AI212">
        <v>1</v>
      </c>
      <c r="AJ212">
        <v>0.8833333333333333</v>
      </c>
      <c r="AL212">
        <v>1</v>
      </c>
      <c r="AM212">
        <v>1</v>
      </c>
    </row>
    <row r="213" spans="2:39">
      <c r="B213">
        <f t="shared" si="21"/>
        <v>1.75</v>
      </c>
      <c r="C213">
        <v>105</v>
      </c>
      <c r="D213">
        <f t="shared" si="22"/>
        <v>0.84711711711711724</v>
      </c>
      <c r="E213">
        <f t="shared" si="23"/>
        <v>0.31521589487953955</v>
      </c>
      <c r="F213">
        <f t="shared" si="24"/>
        <v>0.10507196495984651</v>
      </c>
      <c r="H213">
        <f t="shared" si="25"/>
        <v>0.44481481518518518</v>
      </c>
      <c r="I213">
        <f t="shared" si="26"/>
        <v>0.33732242740385587</v>
      </c>
      <c r="J213">
        <f t="shared" si="27"/>
        <v>0.11244080913461862</v>
      </c>
      <c r="N213">
        <v>1</v>
      </c>
      <c r="O213">
        <v>0.24333333333333332</v>
      </c>
      <c r="Q213">
        <v>1</v>
      </c>
      <c r="R213">
        <v>0.66333333333333333</v>
      </c>
      <c r="T213">
        <v>1</v>
      </c>
      <c r="U213">
        <v>0.42333333333333328</v>
      </c>
      <c r="W213">
        <v>0.67666666666666664</v>
      </c>
      <c r="X213">
        <v>0</v>
      </c>
      <c r="Z213">
        <v>0.95666666666666667</v>
      </c>
      <c r="AA213">
        <v>0.53333333333333333</v>
      </c>
      <c r="AC213">
        <v>1</v>
      </c>
      <c r="AD213">
        <v>0.35333333333333333</v>
      </c>
      <c r="AF213">
        <v>5.4054054054054057E-2</v>
      </c>
      <c r="AG213">
        <v>0.01</v>
      </c>
      <c r="AI213">
        <v>1</v>
      </c>
      <c r="AJ213">
        <v>1</v>
      </c>
      <c r="AL213">
        <v>0.93666666666666676</v>
      </c>
      <c r="AM213">
        <v>0.77666667</v>
      </c>
    </row>
    <row r="214" spans="2:39">
      <c r="B214">
        <f t="shared" si="21"/>
        <v>1.7583333333333333</v>
      </c>
      <c r="C214">
        <v>105.5</v>
      </c>
      <c r="D214">
        <f t="shared" si="22"/>
        <v>0.86972352634324457</v>
      </c>
      <c r="E214">
        <f t="shared" si="23"/>
        <v>0.20440967943599744</v>
      </c>
      <c r="F214">
        <f t="shared" si="24"/>
        <v>6.8136559811999148E-2</v>
      </c>
      <c r="H214">
        <f t="shared" si="25"/>
        <v>0.41296296333333332</v>
      </c>
      <c r="I214">
        <f t="shared" si="26"/>
        <v>0.3234554949961585</v>
      </c>
      <c r="J214">
        <f t="shared" si="27"/>
        <v>0.10781849833205283</v>
      </c>
      <c r="N214">
        <v>0.78666666666666674</v>
      </c>
      <c r="O214">
        <v>0.34333333333333338</v>
      </c>
      <c r="Q214">
        <v>0.7433333333333334</v>
      </c>
      <c r="R214">
        <v>0.21</v>
      </c>
      <c r="T214">
        <v>1</v>
      </c>
      <c r="U214">
        <v>0.44333333333333336</v>
      </c>
      <c r="W214">
        <v>1</v>
      </c>
      <c r="X214">
        <v>0.5</v>
      </c>
      <c r="Z214">
        <v>1</v>
      </c>
      <c r="AA214">
        <v>0.12666666666666665</v>
      </c>
      <c r="AC214">
        <v>0.96333333333333326</v>
      </c>
      <c r="AD214">
        <v>0.26333333333333336</v>
      </c>
      <c r="AF214">
        <v>0.39084507042253525</v>
      </c>
      <c r="AG214">
        <v>0</v>
      </c>
      <c r="AI214">
        <v>1</v>
      </c>
      <c r="AJ214">
        <v>0.87333333333333329</v>
      </c>
      <c r="AL214">
        <v>0.94333333333333336</v>
      </c>
      <c r="AM214">
        <v>0.95666667000000005</v>
      </c>
    </row>
    <row r="215" spans="2:39">
      <c r="B215">
        <f t="shared" si="21"/>
        <v>1.7666666666666666</v>
      </c>
      <c r="C215" s="19">
        <v>106</v>
      </c>
      <c r="D215">
        <f t="shared" si="22"/>
        <v>0.75146569270863051</v>
      </c>
      <c r="E215">
        <f t="shared" si="23"/>
        <v>0.41439471117740662</v>
      </c>
      <c r="F215">
        <f t="shared" si="24"/>
        <v>0.13813157039246887</v>
      </c>
      <c r="H215">
        <f t="shared" si="25"/>
        <v>0.30962962962962959</v>
      </c>
      <c r="I215">
        <f t="shared" si="26"/>
        <v>0.39563045483142911</v>
      </c>
      <c r="J215">
        <f t="shared" si="27"/>
        <v>0.13187681827714304</v>
      </c>
      <c r="N215">
        <v>1</v>
      </c>
      <c r="O215">
        <v>0.38999999999999996</v>
      </c>
      <c r="Q215">
        <v>1.6666666666666666E-2</v>
      </c>
      <c r="R215">
        <v>3.3333333333333333E-2</v>
      </c>
      <c r="T215">
        <v>0.91333333333333333</v>
      </c>
      <c r="U215">
        <v>0.14333333333333334</v>
      </c>
      <c r="W215">
        <v>1</v>
      </c>
      <c r="X215">
        <v>2.6666666666666668E-2</v>
      </c>
      <c r="Z215">
        <v>0.87</v>
      </c>
      <c r="AA215">
        <v>0</v>
      </c>
      <c r="AC215">
        <v>0.92929292929292928</v>
      </c>
      <c r="AD215">
        <v>0.18666666666666665</v>
      </c>
      <c r="AF215">
        <v>3.3898305084745763E-2</v>
      </c>
      <c r="AG215">
        <v>5.6666666666666664E-2</v>
      </c>
      <c r="AI215">
        <v>1</v>
      </c>
      <c r="AJ215">
        <v>1</v>
      </c>
      <c r="AL215">
        <v>1</v>
      </c>
      <c r="AM215">
        <v>0.95</v>
      </c>
    </row>
    <row r="216" spans="2:39">
      <c r="B216">
        <f t="shared" si="21"/>
        <v>1.7749999999999999</v>
      </c>
      <c r="C216">
        <v>106.5</v>
      </c>
      <c r="D216">
        <f t="shared" si="22"/>
        <v>0.78995525727069349</v>
      </c>
      <c r="E216">
        <f t="shared" si="23"/>
        <v>0.34822442894853806</v>
      </c>
      <c r="F216">
        <f t="shared" si="24"/>
        <v>0.11607480964951268</v>
      </c>
      <c r="H216">
        <f t="shared" si="25"/>
        <v>0.3229629629629629</v>
      </c>
      <c r="I216">
        <f t="shared" si="26"/>
        <v>0.33620613899992158</v>
      </c>
      <c r="J216">
        <f t="shared" si="27"/>
        <v>0.11206871299997385</v>
      </c>
      <c r="N216">
        <v>1</v>
      </c>
      <c r="O216">
        <v>0.60333333333333339</v>
      </c>
      <c r="Q216">
        <v>0.78999999999999992</v>
      </c>
      <c r="R216">
        <v>0.24333333333333332</v>
      </c>
      <c r="T216">
        <v>1</v>
      </c>
      <c r="U216">
        <v>0.48666666666666664</v>
      </c>
      <c r="W216">
        <v>1</v>
      </c>
      <c r="X216">
        <v>3.6666666666666667E-2</v>
      </c>
      <c r="Z216">
        <v>0.97000000000000008</v>
      </c>
      <c r="AA216">
        <v>0</v>
      </c>
      <c r="AC216">
        <v>0.43959731543624164</v>
      </c>
      <c r="AD216">
        <v>0</v>
      </c>
      <c r="AF216">
        <v>0</v>
      </c>
      <c r="AG216">
        <v>0</v>
      </c>
      <c r="AI216">
        <v>1</v>
      </c>
      <c r="AJ216">
        <v>0.74666666666666659</v>
      </c>
      <c r="AL216">
        <v>0.91</v>
      </c>
      <c r="AM216">
        <v>0.79</v>
      </c>
    </row>
    <row r="217" spans="2:39">
      <c r="B217">
        <f t="shared" si="21"/>
        <v>1.7833333333333334</v>
      </c>
      <c r="C217">
        <v>107</v>
      </c>
      <c r="D217">
        <f t="shared" si="22"/>
        <v>0.85016520117239547</v>
      </c>
      <c r="E217">
        <f t="shared" si="23"/>
        <v>0.32260912030465183</v>
      </c>
      <c r="F217">
        <f t="shared" si="24"/>
        <v>0.10753637343488394</v>
      </c>
      <c r="H217">
        <f t="shared" si="25"/>
        <v>0.35740740703703705</v>
      </c>
      <c r="I217">
        <f t="shared" si="26"/>
        <v>0.42547286634663578</v>
      </c>
      <c r="J217">
        <f t="shared" si="27"/>
        <v>0.14182428878221193</v>
      </c>
      <c r="N217">
        <v>1</v>
      </c>
      <c r="O217">
        <v>0.84333333333333338</v>
      </c>
      <c r="Q217">
        <v>1</v>
      </c>
      <c r="R217">
        <v>0</v>
      </c>
      <c r="T217">
        <v>0.93666666666666676</v>
      </c>
      <c r="U217">
        <v>0.12000000000000001</v>
      </c>
      <c r="W217">
        <v>1</v>
      </c>
      <c r="X217">
        <v>0</v>
      </c>
      <c r="Z217">
        <v>0.94</v>
      </c>
      <c r="AA217">
        <v>0</v>
      </c>
      <c r="AC217">
        <v>0.97482014388489213</v>
      </c>
      <c r="AD217">
        <v>0.40666666666666662</v>
      </c>
      <c r="AF217">
        <v>0</v>
      </c>
      <c r="AG217">
        <v>0</v>
      </c>
      <c r="AI217">
        <v>0.84333333333333338</v>
      </c>
      <c r="AJ217">
        <v>0.89333333333333331</v>
      </c>
      <c r="AL217">
        <v>0.95666666666666667</v>
      </c>
      <c r="AM217">
        <v>0.95333332999999998</v>
      </c>
    </row>
    <row r="218" spans="2:39">
      <c r="B218">
        <f t="shared" si="21"/>
        <v>1.7916666666666667</v>
      </c>
      <c r="C218">
        <v>107.5</v>
      </c>
      <c r="D218">
        <f t="shared" si="22"/>
        <v>0.8096296296296297</v>
      </c>
      <c r="E218">
        <f t="shared" si="23"/>
        <v>0.35985894012810549</v>
      </c>
      <c r="F218">
        <f t="shared" si="24"/>
        <v>0.11995298004270183</v>
      </c>
      <c r="H218">
        <f t="shared" si="25"/>
        <v>0.28555555555555556</v>
      </c>
      <c r="I218">
        <f t="shared" si="26"/>
        <v>0.35096296100870816</v>
      </c>
      <c r="J218">
        <f t="shared" si="27"/>
        <v>0.11698765366956938</v>
      </c>
      <c r="N218">
        <v>1</v>
      </c>
      <c r="O218">
        <v>0.63666666666666671</v>
      </c>
      <c r="Q218">
        <v>0.90333333333333343</v>
      </c>
      <c r="R218">
        <v>6.0000000000000005E-2</v>
      </c>
      <c r="T218">
        <v>1</v>
      </c>
      <c r="U218">
        <v>6.0000000000000005E-2</v>
      </c>
      <c r="W218">
        <v>1</v>
      </c>
      <c r="X218">
        <v>0</v>
      </c>
      <c r="Z218">
        <v>0.34333333333333338</v>
      </c>
      <c r="AA218">
        <v>0</v>
      </c>
      <c r="AC218">
        <v>1</v>
      </c>
      <c r="AD218">
        <v>0.5033333333333333</v>
      </c>
      <c r="AF218">
        <v>0.04</v>
      </c>
      <c r="AG218">
        <v>0.20666666666666667</v>
      </c>
      <c r="AI218">
        <v>1</v>
      </c>
      <c r="AJ218">
        <v>0.10333333333333333</v>
      </c>
      <c r="AL218">
        <v>1</v>
      </c>
      <c r="AM218">
        <v>1</v>
      </c>
    </row>
    <row r="219" spans="2:39">
      <c r="B219">
        <f t="shared" si="21"/>
        <v>1.8</v>
      </c>
      <c r="C219" s="19">
        <v>108</v>
      </c>
      <c r="D219">
        <f t="shared" si="22"/>
        <v>0.74323232323232324</v>
      </c>
      <c r="E219">
        <f t="shared" si="23"/>
        <v>0.40444792264319385</v>
      </c>
      <c r="F219">
        <f t="shared" si="24"/>
        <v>0.13481597421439795</v>
      </c>
      <c r="H219">
        <f t="shared" si="25"/>
        <v>0.27777777777777779</v>
      </c>
      <c r="I219">
        <f t="shared" si="26"/>
        <v>0.3673591944919547</v>
      </c>
      <c r="J219">
        <f t="shared" si="27"/>
        <v>0.12245306483065156</v>
      </c>
      <c r="N219">
        <v>1</v>
      </c>
      <c r="O219">
        <v>0.43666666666666665</v>
      </c>
      <c r="Q219">
        <v>0.9</v>
      </c>
      <c r="R219">
        <v>0.62666666666666671</v>
      </c>
      <c r="T219">
        <v>1</v>
      </c>
      <c r="U219">
        <v>0</v>
      </c>
      <c r="W219">
        <v>0.75</v>
      </c>
      <c r="X219">
        <v>0</v>
      </c>
      <c r="Z219">
        <v>0.02</v>
      </c>
      <c r="AA219">
        <v>0</v>
      </c>
      <c r="AC219">
        <v>0.95</v>
      </c>
      <c r="AD219">
        <v>0.43666666666666665</v>
      </c>
      <c r="AF219">
        <v>6.9090909090909092E-2</v>
      </c>
      <c r="AG219">
        <v>0</v>
      </c>
      <c r="AI219">
        <v>1</v>
      </c>
      <c r="AJ219">
        <v>0</v>
      </c>
      <c r="AL219">
        <v>1</v>
      </c>
      <c r="AM219">
        <v>1</v>
      </c>
    </row>
    <row r="220" spans="2:39">
      <c r="B220">
        <f t="shared" si="21"/>
        <v>1.8083333333333333</v>
      </c>
      <c r="C220">
        <v>108.5</v>
      </c>
      <c r="D220">
        <f t="shared" si="22"/>
        <v>0.78962962962962957</v>
      </c>
      <c r="E220">
        <f t="shared" si="23"/>
        <v>0.35656324218715024</v>
      </c>
      <c r="F220">
        <f t="shared" si="24"/>
        <v>0.11885441406238341</v>
      </c>
      <c r="H220">
        <f t="shared" si="25"/>
        <v>0.30999724631694892</v>
      </c>
      <c r="I220">
        <f t="shared" si="26"/>
        <v>0.35173482849543419</v>
      </c>
      <c r="J220">
        <f t="shared" si="27"/>
        <v>0.1172449428318114</v>
      </c>
      <c r="N220">
        <v>1</v>
      </c>
      <c r="O220">
        <v>0.11333333333333333</v>
      </c>
      <c r="Q220">
        <v>1</v>
      </c>
      <c r="R220">
        <v>0.33</v>
      </c>
      <c r="T220">
        <v>0.86333333333333329</v>
      </c>
      <c r="U220">
        <v>0.7</v>
      </c>
      <c r="W220">
        <v>1</v>
      </c>
      <c r="X220">
        <v>0</v>
      </c>
      <c r="Z220">
        <v>0.38666666666666666</v>
      </c>
      <c r="AA220">
        <v>0</v>
      </c>
      <c r="AC220">
        <v>0.85666666666666669</v>
      </c>
      <c r="AD220">
        <v>0.45333333333333331</v>
      </c>
      <c r="AF220">
        <v>0</v>
      </c>
      <c r="AG220">
        <v>0</v>
      </c>
      <c r="AI220">
        <v>1</v>
      </c>
      <c r="AJ220">
        <v>0.19330855018587362</v>
      </c>
      <c r="AL220">
        <v>1</v>
      </c>
      <c r="AM220">
        <v>1</v>
      </c>
    </row>
    <row r="221" spans="2:39">
      <c r="B221">
        <f t="shared" si="21"/>
        <v>1.8166666666666667</v>
      </c>
      <c r="C221">
        <v>109</v>
      </c>
      <c r="D221">
        <f t="shared" si="22"/>
        <v>0.82402224750347619</v>
      </c>
      <c r="E221">
        <f t="shared" si="23"/>
        <v>0.28507408024478592</v>
      </c>
      <c r="F221">
        <f t="shared" si="24"/>
        <v>9.502469341492864E-2</v>
      </c>
      <c r="H221">
        <f t="shared" si="25"/>
        <v>0.25612112149149152</v>
      </c>
      <c r="I221">
        <f t="shared" si="26"/>
        <v>0.31119389948588694</v>
      </c>
      <c r="J221">
        <f t="shared" si="27"/>
        <v>0.10373129982862898</v>
      </c>
      <c r="N221">
        <v>1</v>
      </c>
      <c r="O221">
        <v>0.29333333333333333</v>
      </c>
      <c r="Q221">
        <v>0.8666666666666667</v>
      </c>
      <c r="R221">
        <v>0.42333333333333328</v>
      </c>
      <c r="T221">
        <v>0.91333333333333333</v>
      </c>
      <c r="U221">
        <v>0</v>
      </c>
      <c r="W221">
        <v>1</v>
      </c>
      <c r="X221">
        <v>0</v>
      </c>
      <c r="Z221">
        <v>0.65666666666666662</v>
      </c>
      <c r="AA221">
        <v>0</v>
      </c>
      <c r="AC221">
        <v>0.87333333333333329</v>
      </c>
      <c r="AD221">
        <v>0.52666666666666673</v>
      </c>
      <c r="AF221">
        <v>0.12286689419795221</v>
      </c>
      <c r="AG221">
        <v>3.3333333333333333E-2</v>
      </c>
      <c r="AI221">
        <v>1</v>
      </c>
      <c r="AJ221">
        <v>0.13175675675675677</v>
      </c>
      <c r="AL221">
        <v>0.98333333333333328</v>
      </c>
      <c r="AM221">
        <v>0.89666667</v>
      </c>
    </row>
    <row r="222" spans="2:39">
      <c r="B222">
        <f t="shared" si="21"/>
        <v>1.825</v>
      </c>
      <c r="C222">
        <v>109.5</v>
      </c>
      <c r="D222">
        <f t="shared" si="22"/>
        <v>0.77916666666666667</v>
      </c>
      <c r="E222">
        <f t="shared" si="23"/>
        <v>0.35895239990397809</v>
      </c>
      <c r="F222">
        <f t="shared" si="24"/>
        <v>0.12690883804764416</v>
      </c>
      <c r="H222">
        <f t="shared" si="25"/>
        <v>0.34666666666666668</v>
      </c>
      <c r="I222">
        <f t="shared" si="26"/>
        <v>0.34603708857096038</v>
      </c>
      <c r="J222">
        <f t="shared" si="27"/>
        <v>0.11534569619032013</v>
      </c>
      <c r="N222">
        <v>1</v>
      </c>
      <c r="O222">
        <v>0.46666666666666667</v>
      </c>
      <c r="Q222">
        <v>1</v>
      </c>
      <c r="R222">
        <v>0.28000000000000003</v>
      </c>
      <c r="T222">
        <v>1</v>
      </c>
      <c r="U222">
        <v>0.22</v>
      </c>
      <c r="W222">
        <v>0.91333333333333333</v>
      </c>
      <c r="X222">
        <v>0</v>
      </c>
      <c r="Z222">
        <v>0.4966666666666667</v>
      </c>
      <c r="AA222">
        <v>0</v>
      </c>
      <c r="AC222">
        <v>0.82333333333333336</v>
      </c>
      <c r="AD222">
        <v>0.78666666666666674</v>
      </c>
      <c r="AF222">
        <v>0</v>
      </c>
      <c r="AG222">
        <v>0</v>
      </c>
      <c r="AI222">
        <v>1</v>
      </c>
      <c r="AJ222">
        <v>0.41666666666666669</v>
      </c>
      <c r="AM222">
        <v>0.95</v>
      </c>
    </row>
    <row r="223" spans="2:39">
      <c r="B223">
        <f t="shared" si="21"/>
        <v>1.8333333333333333</v>
      </c>
      <c r="C223" s="19">
        <v>110</v>
      </c>
      <c r="D223">
        <f t="shared" si="22"/>
        <v>0.67083333333333328</v>
      </c>
      <c r="E223">
        <f t="shared" si="23"/>
        <v>0.40677106388323458</v>
      </c>
      <c r="F223">
        <f t="shared" si="24"/>
        <v>0.14381528883115074</v>
      </c>
      <c r="H223">
        <f t="shared" si="25"/>
        <v>0.25042384681100116</v>
      </c>
      <c r="I223">
        <f t="shared" si="26"/>
        <v>0.31157602333299045</v>
      </c>
      <c r="J223">
        <f t="shared" si="27"/>
        <v>0.10385867444433015</v>
      </c>
      <c r="N223">
        <v>1</v>
      </c>
      <c r="O223">
        <v>0.16271186440677965</v>
      </c>
      <c r="Q223">
        <v>0.89</v>
      </c>
      <c r="R223">
        <v>0.19333333333333333</v>
      </c>
      <c r="T223">
        <v>1</v>
      </c>
      <c r="U223">
        <v>0.37333333333333329</v>
      </c>
      <c r="W223">
        <v>0.88666666666666671</v>
      </c>
      <c r="X223">
        <v>0</v>
      </c>
      <c r="Z223">
        <v>0</v>
      </c>
      <c r="AA223">
        <v>0</v>
      </c>
      <c r="AC223">
        <v>0.24000000000000002</v>
      </c>
      <c r="AD223">
        <v>0.25</v>
      </c>
      <c r="AF223">
        <v>0.35</v>
      </c>
      <c r="AG223">
        <v>0</v>
      </c>
      <c r="AI223">
        <v>1</v>
      </c>
      <c r="AJ223">
        <v>0.27443609022556387</v>
      </c>
      <c r="AM223">
        <v>1</v>
      </c>
    </row>
    <row r="224" spans="2:39">
      <c r="B224">
        <f t="shared" si="21"/>
        <v>1.8416666666666666</v>
      </c>
      <c r="C224">
        <v>110.5</v>
      </c>
      <c r="D224">
        <f t="shared" si="22"/>
        <v>0.73333333333333328</v>
      </c>
      <c r="E224">
        <f t="shared" si="23"/>
        <v>0.45225712591014861</v>
      </c>
      <c r="F224">
        <f t="shared" si="24"/>
        <v>0.15989704028550214</v>
      </c>
      <c r="H224">
        <f t="shared" si="25"/>
        <v>0.24940094456872983</v>
      </c>
      <c r="I224">
        <f t="shared" si="26"/>
        <v>0.32065489377660289</v>
      </c>
      <c r="J224">
        <f t="shared" si="27"/>
        <v>0.10688496459220097</v>
      </c>
      <c r="N224">
        <v>1</v>
      </c>
      <c r="O224">
        <v>0.1912751677852349</v>
      </c>
      <c r="Q224">
        <v>1</v>
      </c>
      <c r="R224">
        <v>0.13333333333333333</v>
      </c>
      <c r="T224">
        <v>0.85666666666666669</v>
      </c>
      <c r="U224">
        <v>0.52</v>
      </c>
      <c r="W224">
        <v>1</v>
      </c>
      <c r="X224">
        <v>0</v>
      </c>
      <c r="Z224">
        <v>0.01</v>
      </c>
      <c r="AA224">
        <v>0</v>
      </c>
      <c r="AC224">
        <v>1</v>
      </c>
      <c r="AD224">
        <v>0.18666666666666665</v>
      </c>
      <c r="AF224">
        <v>0</v>
      </c>
      <c r="AG224">
        <v>0.10666666666666667</v>
      </c>
      <c r="AI224">
        <v>1</v>
      </c>
      <c r="AJ224">
        <v>0.10666666666666667</v>
      </c>
      <c r="AM224">
        <v>1</v>
      </c>
    </row>
    <row r="225" spans="2:39">
      <c r="B225">
        <f t="shared" si="21"/>
        <v>1.85</v>
      </c>
      <c r="C225">
        <v>111</v>
      </c>
      <c r="D225">
        <f t="shared" si="22"/>
        <v>0.73749999999999993</v>
      </c>
      <c r="E225">
        <f t="shared" si="23"/>
        <v>0.44228393523287668</v>
      </c>
      <c r="F225">
        <f t="shared" si="24"/>
        <v>0.15637098490651943</v>
      </c>
      <c r="H225">
        <f t="shared" si="25"/>
        <v>0.33352038944631501</v>
      </c>
      <c r="I225">
        <f t="shared" si="26"/>
        <v>0.32892865245372355</v>
      </c>
      <c r="J225">
        <f t="shared" si="27"/>
        <v>0.10964288415124118</v>
      </c>
      <c r="N225">
        <v>1</v>
      </c>
      <c r="O225">
        <v>0.16835016835016836</v>
      </c>
      <c r="Q225">
        <v>1</v>
      </c>
      <c r="R225">
        <v>0.51</v>
      </c>
      <c r="T225">
        <v>0.8666666666666667</v>
      </c>
      <c r="U225">
        <v>0.42</v>
      </c>
      <c r="W225">
        <v>1</v>
      </c>
      <c r="X225">
        <v>0.6333333333333333</v>
      </c>
      <c r="Z225">
        <v>0.05</v>
      </c>
      <c r="AA225">
        <v>0</v>
      </c>
      <c r="AC225">
        <v>0.98333333333333328</v>
      </c>
      <c r="AD225">
        <v>0</v>
      </c>
      <c r="AF225">
        <v>0</v>
      </c>
      <c r="AG225">
        <v>0</v>
      </c>
      <c r="AI225">
        <v>1</v>
      </c>
      <c r="AJ225">
        <v>0.32333333333333331</v>
      </c>
      <c r="AM225">
        <v>0.94666667000000004</v>
      </c>
    </row>
    <row r="226" spans="2:39">
      <c r="B226">
        <f t="shared" si="21"/>
        <v>1.8583333333333334</v>
      </c>
      <c r="C226">
        <v>111.5</v>
      </c>
      <c r="D226">
        <f t="shared" si="22"/>
        <v>0.72</v>
      </c>
      <c r="E226">
        <f t="shared" si="23"/>
        <v>0.41709882350760552</v>
      </c>
      <c r="F226">
        <f t="shared" si="24"/>
        <v>0.14746670326357941</v>
      </c>
      <c r="H226">
        <f t="shared" si="25"/>
        <v>0.46888888888888897</v>
      </c>
      <c r="I226">
        <f t="shared" si="26"/>
        <v>0.40293713322717389</v>
      </c>
      <c r="J226">
        <f t="shared" si="27"/>
        <v>0.1343123777423913</v>
      </c>
      <c r="N226">
        <v>0.95</v>
      </c>
      <c r="O226">
        <v>0.82666666666666666</v>
      </c>
      <c r="Q226">
        <v>0.83666666666666667</v>
      </c>
      <c r="R226">
        <v>0.42666666666666669</v>
      </c>
      <c r="T226">
        <v>1</v>
      </c>
      <c r="U226">
        <v>0.44333333333333336</v>
      </c>
      <c r="W226">
        <v>1</v>
      </c>
      <c r="X226">
        <v>0.46</v>
      </c>
      <c r="Z226">
        <v>0.10666666666666667</v>
      </c>
      <c r="AA226">
        <v>0</v>
      </c>
      <c r="AC226">
        <v>0.8666666666666667</v>
      </c>
      <c r="AD226">
        <v>6.3333333333333325E-2</v>
      </c>
      <c r="AF226">
        <v>0</v>
      </c>
      <c r="AG226">
        <v>0</v>
      </c>
      <c r="AI226">
        <v>1</v>
      </c>
      <c r="AJ226">
        <v>1</v>
      </c>
      <c r="AM226">
        <v>1</v>
      </c>
    </row>
    <row r="227" spans="2:39">
      <c r="B227">
        <f t="shared" si="21"/>
        <v>1.8666666666666667</v>
      </c>
      <c r="C227" s="19">
        <v>112</v>
      </c>
      <c r="D227">
        <f t="shared" si="22"/>
        <v>0.77844798657718117</v>
      </c>
      <c r="E227">
        <f t="shared" si="23"/>
        <v>0.32617583790140564</v>
      </c>
      <c r="F227">
        <f t="shared" si="24"/>
        <v>0.11532057341964401</v>
      </c>
      <c r="H227">
        <f t="shared" si="25"/>
        <v>0.45148148148148148</v>
      </c>
      <c r="I227">
        <f t="shared" si="26"/>
        <v>0.42872262177281134</v>
      </c>
      <c r="J227">
        <f t="shared" si="27"/>
        <v>0.1429075405909371</v>
      </c>
      <c r="N227">
        <v>1</v>
      </c>
      <c r="O227">
        <v>0.86333333333333329</v>
      </c>
      <c r="Q227">
        <v>0.95</v>
      </c>
      <c r="R227">
        <v>0</v>
      </c>
      <c r="T227">
        <v>1</v>
      </c>
      <c r="U227">
        <v>0.11</v>
      </c>
      <c r="W227">
        <v>1</v>
      </c>
      <c r="X227">
        <v>0.45</v>
      </c>
      <c r="Z227">
        <v>0.46666666666666667</v>
      </c>
      <c r="AA227">
        <v>0</v>
      </c>
      <c r="AC227">
        <v>0.67333333333333334</v>
      </c>
      <c r="AD227">
        <v>0.81</v>
      </c>
      <c r="AF227">
        <v>0.13758389261744966</v>
      </c>
      <c r="AG227">
        <v>0</v>
      </c>
      <c r="AI227">
        <v>1</v>
      </c>
      <c r="AJ227">
        <v>0.83</v>
      </c>
      <c r="AM227">
        <v>1</v>
      </c>
    </row>
    <row r="228" spans="2:39">
      <c r="B228">
        <f t="shared" si="21"/>
        <v>1.875</v>
      </c>
      <c r="C228">
        <v>112.5</v>
      </c>
      <c r="D228">
        <f t="shared" si="22"/>
        <v>0.8008333333333334</v>
      </c>
      <c r="E228">
        <f t="shared" si="23"/>
        <v>0.34539027844518755</v>
      </c>
      <c r="F228">
        <f t="shared" si="24"/>
        <v>0.12211390402225097</v>
      </c>
      <c r="H228">
        <f t="shared" si="25"/>
        <v>0.45814814814814814</v>
      </c>
      <c r="I228">
        <f t="shared" si="26"/>
        <v>0.43114547400278536</v>
      </c>
      <c r="J228">
        <f t="shared" si="27"/>
        <v>0.14371515800092846</v>
      </c>
      <c r="N228">
        <v>0.74666666666666659</v>
      </c>
      <c r="O228">
        <v>0.80333333333333334</v>
      </c>
      <c r="Q228">
        <v>0.95333333333333337</v>
      </c>
      <c r="R228">
        <v>0.56666666666666665</v>
      </c>
      <c r="T228">
        <v>1</v>
      </c>
      <c r="U228">
        <v>8.666666666666667E-2</v>
      </c>
      <c r="W228">
        <v>1</v>
      </c>
      <c r="X228">
        <v>0.6333333333333333</v>
      </c>
      <c r="Z228">
        <v>0.70666666666666667</v>
      </c>
      <c r="AA228">
        <v>0</v>
      </c>
      <c r="AC228">
        <v>1</v>
      </c>
      <c r="AD228">
        <v>1</v>
      </c>
      <c r="AF228">
        <v>0</v>
      </c>
      <c r="AG228">
        <v>0</v>
      </c>
      <c r="AI228">
        <v>1</v>
      </c>
      <c r="AJ228">
        <v>3.3333333333333333E-2</v>
      </c>
      <c r="AM228">
        <v>1</v>
      </c>
    </row>
    <row r="229" spans="2:39">
      <c r="B229">
        <f t="shared" si="21"/>
        <v>1.8833333333333333</v>
      </c>
      <c r="C229">
        <v>113</v>
      </c>
      <c r="D229">
        <f t="shared" si="22"/>
        <v>0.71255313199105141</v>
      </c>
      <c r="E229">
        <f t="shared" si="23"/>
        <v>0.33641929024841277</v>
      </c>
      <c r="F229">
        <f t="shared" si="24"/>
        <v>0.118942180728309</v>
      </c>
      <c r="H229">
        <f t="shared" si="25"/>
        <v>0.45740740777777789</v>
      </c>
      <c r="I229">
        <f t="shared" si="26"/>
        <v>0.43423872695517868</v>
      </c>
      <c r="J229">
        <f t="shared" si="27"/>
        <v>0.14474624231839289</v>
      </c>
      <c r="N229">
        <v>1</v>
      </c>
      <c r="O229">
        <v>1</v>
      </c>
      <c r="Q229">
        <v>0.63</v>
      </c>
      <c r="R229">
        <v>0.6</v>
      </c>
      <c r="T229">
        <v>0.8</v>
      </c>
      <c r="U229">
        <v>0.11</v>
      </c>
      <c r="W229">
        <v>1</v>
      </c>
      <c r="X229">
        <v>0.42</v>
      </c>
      <c r="Z229">
        <v>0.70666666666666667</v>
      </c>
      <c r="AA229">
        <v>2.3333333333333331E-2</v>
      </c>
      <c r="AC229">
        <v>0.56375838926174493</v>
      </c>
      <c r="AD229">
        <v>1</v>
      </c>
      <c r="AF229">
        <v>0</v>
      </c>
      <c r="AG229">
        <v>4.6666666666666662E-2</v>
      </c>
      <c r="AI229">
        <v>1</v>
      </c>
      <c r="AJ229">
        <v>0</v>
      </c>
      <c r="AM229">
        <v>0.91666667000000002</v>
      </c>
    </row>
    <row r="230" spans="2:39">
      <c r="B230">
        <f t="shared" si="21"/>
        <v>1.8916666666666666</v>
      </c>
      <c r="C230">
        <v>113.5</v>
      </c>
      <c r="D230">
        <f t="shared" si="22"/>
        <v>0.74410714285714286</v>
      </c>
      <c r="E230">
        <f t="shared" si="23"/>
        <v>0.33691044080692528</v>
      </c>
      <c r="F230">
        <f t="shared" si="24"/>
        <v>0.11911582867356288</v>
      </c>
      <c r="H230">
        <f t="shared" si="25"/>
        <v>0.54999999999999993</v>
      </c>
      <c r="I230">
        <f t="shared" si="26"/>
        <v>0.45277232443887044</v>
      </c>
      <c r="J230">
        <f t="shared" si="27"/>
        <v>0.15092410814629015</v>
      </c>
      <c r="N230">
        <v>0.93666666666666676</v>
      </c>
      <c r="O230">
        <v>0.73</v>
      </c>
      <c r="Q230">
        <v>0.82333333333333336</v>
      </c>
      <c r="R230">
        <v>0.86333333333333329</v>
      </c>
      <c r="T230">
        <v>0.7566666666666666</v>
      </c>
      <c r="U230">
        <v>0.28000000000000003</v>
      </c>
      <c r="W230">
        <v>1</v>
      </c>
      <c r="X230">
        <v>1</v>
      </c>
      <c r="Z230">
        <v>0.19333333333333333</v>
      </c>
      <c r="AA230">
        <v>0</v>
      </c>
      <c r="AC230">
        <v>1</v>
      </c>
      <c r="AD230">
        <v>1</v>
      </c>
      <c r="AF230">
        <v>0.24285714285714285</v>
      </c>
      <c r="AG230">
        <v>0</v>
      </c>
      <c r="AI230">
        <v>1</v>
      </c>
      <c r="AJ230">
        <v>7.6666666666666661E-2</v>
      </c>
      <c r="AM230">
        <v>1</v>
      </c>
    </row>
    <row r="231" spans="2:39">
      <c r="B231">
        <f t="shared" si="21"/>
        <v>1.9</v>
      </c>
      <c r="C231" s="19">
        <v>114</v>
      </c>
      <c r="D231">
        <f t="shared" si="22"/>
        <v>0.68208333333333326</v>
      </c>
      <c r="E231">
        <f t="shared" si="23"/>
        <v>0.43737651318482385</v>
      </c>
      <c r="F231">
        <f t="shared" si="24"/>
        <v>0.15463594920235815</v>
      </c>
      <c r="H231">
        <f t="shared" si="25"/>
        <v>0.4967521367521367</v>
      </c>
      <c r="I231">
        <f t="shared" si="26"/>
        <v>0.31910642723089405</v>
      </c>
      <c r="J231">
        <f t="shared" si="27"/>
        <v>0.10636880907696468</v>
      </c>
      <c r="N231">
        <v>1</v>
      </c>
      <c r="O231">
        <v>0.23</v>
      </c>
      <c r="Q231">
        <v>0</v>
      </c>
      <c r="R231">
        <v>0.7</v>
      </c>
      <c r="T231">
        <v>1</v>
      </c>
      <c r="U231">
        <v>0.53666666666666674</v>
      </c>
      <c r="W231">
        <v>1</v>
      </c>
      <c r="X231">
        <v>0.8</v>
      </c>
      <c r="Z231">
        <v>0.72333333333333327</v>
      </c>
      <c r="AA231">
        <v>0</v>
      </c>
      <c r="AC231">
        <v>0.73333333333333328</v>
      </c>
      <c r="AD231">
        <v>0.58666666666666667</v>
      </c>
      <c r="AF231">
        <v>0</v>
      </c>
      <c r="AG231">
        <v>0.18666666666666665</v>
      </c>
      <c r="AI231">
        <v>1</v>
      </c>
      <c r="AJ231">
        <v>0.43076923076923074</v>
      </c>
      <c r="AM231">
        <v>1</v>
      </c>
    </row>
    <row r="232" spans="2:39">
      <c r="B232">
        <f t="shared" si="21"/>
        <v>1.9083333333333334</v>
      </c>
      <c r="C232">
        <v>114.5</v>
      </c>
      <c r="D232">
        <f t="shared" si="22"/>
        <v>0.73499999999999999</v>
      </c>
      <c r="E232">
        <f t="shared" si="23"/>
        <v>0.22070593809662495</v>
      </c>
      <c r="F232">
        <f t="shared" si="24"/>
        <v>7.803133273813094E-2</v>
      </c>
      <c r="H232">
        <f t="shared" si="25"/>
        <v>0.51776632302405501</v>
      </c>
      <c r="I232">
        <f t="shared" si="26"/>
        <v>0.42138215009148744</v>
      </c>
      <c r="J232">
        <f t="shared" si="27"/>
        <v>0.14046071669716248</v>
      </c>
      <c r="N232">
        <v>1</v>
      </c>
      <c r="O232">
        <v>0.83</v>
      </c>
      <c r="Q232">
        <v>0.43333333333333335</v>
      </c>
      <c r="R232">
        <v>0.88</v>
      </c>
      <c r="T232">
        <v>0.71666666666666667</v>
      </c>
      <c r="U232">
        <v>1.6666666666666666E-2</v>
      </c>
      <c r="W232">
        <v>0.88</v>
      </c>
      <c r="X232">
        <v>0.8833333333333333</v>
      </c>
      <c r="Z232">
        <v>0.72666666666666668</v>
      </c>
      <c r="AA232">
        <v>0</v>
      </c>
      <c r="AC232">
        <v>0.67999999999999994</v>
      </c>
      <c r="AD232">
        <v>0.38666666666666666</v>
      </c>
      <c r="AF232">
        <v>0.44333333333333336</v>
      </c>
      <c r="AG232">
        <v>0</v>
      </c>
      <c r="AI232">
        <v>1</v>
      </c>
      <c r="AJ232">
        <v>0.66323024054982815</v>
      </c>
      <c r="AM232">
        <v>1</v>
      </c>
    </row>
    <row r="233" spans="2:39">
      <c r="B233">
        <f t="shared" si="21"/>
        <v>1.9166666666666667</v>
      </c>
      <c r="C233">
        <v>115</v>
      </c>
      <c r="D233">
        <f t="shared" si="22"/>
        <v>0.76124999999999998</v>
      </c>
      <c r="E233">
        <f t="shared" si="23"/>
        <v>0.2700202079445404</v>
      </c>
      <c r="F233">
        <f t="shared" si="24"/>
        <v>9.5466560047493085E-2</v>
      </c>
      <c r="H233">
        <f t="shared" si="25"/>
        <v>0.49669312132275123</v>
      </c>
      <c r="I233">
        <f t="shared" si="26"/>
        <v>0.41647234273016903</v>
      </c>
      <c r="J233">
        <f t="shared" si="27"/>
        <v>0.13882411424338967</v>
      </c>
      <c r="N233">
        <v>1</v>
      </c>
      <c r="O233">
        <v>0.89666666666666661</v>
      </c>
      <c r="Q233">
        <v>1</v>
      </c>
      <c r="R233">
        <v>0.92666666666666664</v>
      </c>
      <c r="T233">
        <v>0.4</v>
      </c>
      <c r="U233">
        <v>0.32</v>
      </c>
      <c r="W233">
        <v>0.44333333333333336</v>
      </c>
      <c r="X233">
        <v>0.89666666666666661</v>
      </c>
      <c r="Z233">
        <v>0.51666666666666672</v>
      </c>
      <c r="AA233">
        <v>0</v>
      </c>
      <c r="AC233">
        <v>0.98</v>
      </c>
      <c r="AD233">
        <v>0.26333333333333336</v>
      </c>
      <c r="AF233">
        <v>0.75</v>
      </c>
      <c r="AG233">
        <v>0</v>
      </c>
      <c r="AI233">
        <v>1</v>
      </c>
      <c r="AJ233">
        <v>0.20357142857142857</v>
      </c>
      <c r="AM233">
        <v>0.96333332999999999</v>
      </c>
    </row>
    <row r="234" spans="2:39">
      <c r="B234">
        <f t="shared" si="21"/>
        <v>1.925</v>
      </c>
      <c r="C234">
        <v>115.5</v>
      </c>
      <c r="D234">
        <f t="shared" si="22"/>
        <v>0.80541666666666667</v>
      </c>
      <c r="E234">
        <f t="shared" si="23"/>
        <v>0.25319505938157255</v>
      </c>
      <c r="F234">
        <f t="shared" si="24"/>
        <v>8.9517971725820253E-2</v>
      </c>
      <c r="H234">
        <f t="shared" si="25"/>
        <v>0.43412515964240106</v>
      </c>
      <c r="I234">
        <f t="shared" si="26"/>
        <v>0.42605873444747516</v>
      </c>
      <c r="J234">
        <f t="shared" si="27"/>
        <v>0.14201957814915839</v>
      </c>
      <c r="N234">
        <v>0.9</v>
      </c>
      <c r="O234">
        <v>1</v>
      </c>
      <c r="Q234">
        <v>1</v>
      </c>
      <c r="R234">
        <v>0.72000000000000008</v>
      </c>
      <c r="T234">
        <v>0.28000000000000003</v>
      </c>
      <c r="U234">
        <v>0.13333333333333333</v>
      </c>
      <c r="W234">
        <v>1</v>
      </c>
      <c r="X234">
        <v>0.73333333333333328</v>
      </c>
      <c r="Z234">
        <v>0.58666666666666667</v>
      </c>
      <c r="AA234">
        <v>0</v>
      </c>
      <c r="AC234">
        <v>0.83</v>
      </c>
      <c r="AD234">
        <v>3.6666666666666667E-2</v>
      </c>
      <c r="AF234">
        <v>0.84666666666666657</v>
      </c>
      <c r="AG234">
        <v>1.3793103448275864E-2</v>
      </c>
      <c r="AI234">
        <v>1</v>
      </c>
      <c r="AJ234">
        <v>0.26999999999999996</v>
      </c>
      <c r="AM234">
        <v>1</v>
      </c>
    </row>
    <row r="235" spans="2:39">
      <c r="B235">
        <f t="shared" si="21"/>
        <v>1.9333333333333333</v>
      </c>
      <c r="C235" s="19">
        <v>116</v>
      </c>
      <c r="D235">
        <f t="shared" si="22"/>
        <v>0.87333333333333329</v>
      </c>
      <c r="E235">
        <f t="shared" si="23"/>
        <v>0.18194714041380863</v>
      </c>
      <c r="F235">
        <f t="shared" si="24"/>
        <v>6.4328028402052512E-2</v>
      </c>
      <c r="H235">
        <f t="shared" si="25"/>
        <v>0.3912851102435993</v>
      </c>
      <c r="I235">
        <f t="shared" si="26"/>
        <v>0.28966388956090933</v>
      </c>
      <c r="J235">
        <f t="shared" si="27"/>
        <v>9.6554629853636442E-2</v>
      </c>
      <c r="N235">
        <v>1</v>
      </c>
      <c r="O235">
        <v>0.73666666666666669</v>
      </c>
      <c r="Q235">
        <v>0.83333333333333337</v>
      </c>
      <c r="R235">
        <v>0.26</v>
      </c>
      <c r="T235">
        <v>0.81333333333333324</v>
      </c>
      <c r="U235">
        <v>0.51666666666666672</v>
      </c>
      <c r="W235">
        <v>1</v>
      </c>
      <c r="X235">
        <v>0.49333333333333335</v>
      </c>
      <c r="Z235">
        <v>0.88666666666666671</v>
      </c>
      <c r="AA235">
        <v>0</v>
      </c>
      <c r="AC235">
        <v>0.46666666666666667</v>
      </c>
      <c r="AD235">
        <v>0.28333333333333333</v>
      </c>
      <c r="AF235">
        <v>0.98666666666666669</v>
      </c>
      <c r="AG235">
        <v>0.11333333333333333</v>
      </c>
      <c r="AI235">
        <v>1</v>
      </c>
      <c r="AJ235">
        <v>0.2348993288590604</v>
      </c>
      <c r="AM235">
        <v>0.88333333000000003</v>
      </c>
    </row>
    <row r="236" spans="2:39">
      <c r="B236">
        <f t="shared" si="21"/>
        <v>1.9416666666666667</v>
      </c>
      <c r="C236">
        <v>116.5</v>
      </c>
      <c r="D236">
        <f t="shared" si="22"/>
        <v>0.90416666666666667</v>
      </c>
      <c r="E236">
        <f t="shared" si="23"/>
        <v>0.15219817907677363</v>
      </c>
      <c r="F236">
        <f t="shared" si="24"/>
        <v>5.3810182254715573E-2</v>
      </c>
      <c r="H236">
        <f t="shared" si="25"/>
        <v>0.3288888888888889</v>
      </c>
      <c r="I236">
        <f t="shared" si="26"/>
        <v>0.38063908247986189</v>
      </c>
      <c r="J236">
        <f t="shared" si="27"/>
        <v>0.12687969415995395</v>
      </c>
      <c r="N236">
        <v>1</v>
      </c>
      <c r="O236">
        <v>0.56000000000000005</v>
      </c>
      <c r="Q236">
        <v>1</v>
      </c>
      <c r="R236">
        <v>0.14333333333333334</v>
      </c>
      <c r="T236">
        <v>0.74</v>
      </c>
      <c r="U236">
        <v>0.84</v>
      </c>
      <c r="W236">
        <v>1</v>
      </c>
      <c r="X236">
        <v>0.15333333333333332</v>
      </c>
      <c r="Z236">
        <v>0.59666666666666657</v>
      </c>
      <c r="AA236">
        <v>0</v>
      </c>
      <c r="AC236">
        <v>0.95</v>
      </c>
      <c r="AD236">
        <v>0.26333333333333336</v>
      </c>
      <c r="AF236">
        <v>0.94666666666666666</v>
      </c>
      <c r="AG236">
        <v>0</v>
      </c>
      <c r="AI236">
        <v>1</v>
      </c>
      <c r="AJ236">
        <v>0</v>
      </c>
      <c r="AM236">
        <v>1</v>
      </c>
    </row>
    <row r="237" spans="2:39">
      <c r="B237">
        <f t="shared" si="21"/>
        <v>1.95</v>
      </c>
      <c r="C237">
        <v>117</v>
      </c>
      <c r="D237">
        <f t="shared" si="22"/>
        <v>0.91375000000000006</v>
      </c>
      <c r="E237">
        <f t="shared" si="23"/>
        <v>0.13951659740826816</v>
      </c>
      <c r="F237">
        <f t="shared" si="24"/>
        <v>4.9326566057729955E-2</v>
      </c>
      <c r="H237">
        <f t="shared" si="25"/>
        <v>0.38</v>
      </c>
      <c r="I237">
        <f t="shared" si="26"/>
        <v>0.37351186207550507</v>
      </c>
      <c r="J237">
        <f t="shared" si="27"/>
        <v>0.12450395402516835</v>
      </c>
      <c r="N237">
        <v>1</v>
      </c>
      <c r="O237">
        <v>0.53999999999999992</v>
      </c>
      <c r="Q237">
        <v>1</v>
      </c>
      <c r="R237">
        <v>1.6666666666666666E-2</v>
      </c>
      <c r="T237">
        <v>0.81666666666666665</v>
      </c>
      <c r="U237">
        <v>0.77</v>
      </c>
      <c r="W237">
        <v>0.87666666666666671</v>
      </c>
      <c r="X237">
        <v>0.81</v>
      </c>
      <c r="Z237">
        <v>0.6166666666666667</v>
      </c>
      <c r="AA237">
        <v>3.3333333333333333E-2</v>
      </c>
      <c r="AC237">
        <v>1</v>
      </c>
      <c r="AD237">
        <v>0.41000000000000003</v>
      </c>
      <c r="AF237">
        <v>1</v>
      </c>
      <c r="AG237">
        <v>0</v>
      </c>
      <c r="AI237">
        <v>1</v>
      </c>
      <c r="AJ237">
        <v>0</v>
      </c>
      <c r="AM237">
        <v>0.84</v>
      </c>
    </row>
    <row r="238" spans="2:39">
      <c r="B238">
        <f t="shared" si="21"/>
        <v>1.9583333333333333</v>
      </c>
      <c r="C238">
        <v>117.5</v>
      </c>
      <c r="D238">
        <f t="shared" si="22"/>
        <v>0.66583333333333328</v>
      </c>
      <c r="E238">
        <f t="shared" si="23"/>
        <v>0.30301527018989316</v>
      </c>
      <c r="F238">
        <f t="shared" si="24"/>
        <v>0.10713207617717367</v>
      </c>
      <c r="H238">
        <f t="shared" si="25"/>
        <v>0.30518518518518517</v>
      </c>
      <c r="I238">
        <f t="shared" si="26"/>
        <v>0.38894126631404818</v>
      </c>
      <c r="J238">
        <f t="shared" si="27"/>
        <v>0.12964708877134939</v>
      </c>
      <c r="N238">
        <v>0.68333333333333335</v>
      </c>
      <c r="O238">
        <v>0</v>
      </c>
      <c r="Q238">
        <v>0.67999999999999994</v>
      </c>
      <c r="R238">
        <v>0</v>
      </c>
      <c r="T238">
        <v>0.37</v>
      </c>
      <c r="U238">
        <v>0.21333333333333335</v>
      </c>
      <c r="W238">
        <v>0.9</v>
      </c>
      <c r="X238">
        <v>0.89333333333333331</v>
      </c>
      <c r="Z238">
        <v>0.10666666666666667</v>
      </c>
      <c r="AA238">
        <v>0</v>
      </c>
      <c r="AC238">
        <v>0.64666666666666661</v>
      </c>
      <c r="AD238">
        <v>0.32666666666666672</v>
      </c>
      <c r="AF238">
        <v>0.94</v>
      </c>
      <c r="AG238">
        <v>0</v>
      </c>
      <c r="AI238">
        <v>1</v>
      </c>
      <c r="AJ238">
        <v>0.31333333333333335</v>
      </c>
      <c r="AM238">
        <v>1</v>
      </c>
    </row>
    <row r="239" spans="2:39">
      <c r="B239">
        <f t="shared" si="21"/>
        <v>1.9666666666666666</v>
      </c>
      <c r="C239" s="19">
        <v>118</v>
      </c>
      <c r="D239">
        <f t="shared" si="22"/>
        <v>0.60499999999999998</v>
      </c>
      <c r="E239">
        <f t="shared" si="23"/>
        <v>0.37619228450439396</v>
      </c>
      <c r="F239">
        <f t="shared" si="24"/>
        <v>0.13300405770155796</v>
      </c>
      <c r="H239">
        <f t="shared" si="25"/>
        <v>0.32037037037037036</v>
      </c>
      <c r="I239">
        <f t="shared" si="26"/>
        <v>0.39341257833237037</v>
      </c>
      <c r="J239">
        <f t="shared" si="27"/>
        <v>0.13113752611079013</v>
      </c>
      <c r="N239">
        <v>0.47666666666666668</v>
      </c>
      <c r="O239">
        <v>0.17333333333333334</v>
      </c>
      <c r="Q239">
        <v>0.41333333333333333</v>
      </c>
      <c r="R239">
        <v>9.6666666666666665E-2</v>
      </c>
      <c r="T239">
        <v>0.11</v>
      </c>
      <c r="U239">
        <v>0.19</v>
      </c>
      <c r="W239">
        <v>0.85666666666666669</v>
      </c>
      <c r="X239">
        <v>0.92333333333333334</v>
      </c>
      <c r="Z239">
        <v>0.11</v>
      </c>
      <c r="AA239">
        <v>1.6666666666666666E-2</v>
      </c>
      <c r="AC239">
        <v>0.87333333333333329</v>
      </c>
      <c r="AD239">
        <v>0.48333333333333334</v>
      </c>
      <c r="AF239">
        <v>1</v>
      </c>
      <c r="AG239">
        <v>0</v>
      </c>
      <c r="AI239">
        <v>1</v>
      </c>
      <c r="AJ239">
        <v>0</v>
      </c>
      <c r="AM239">
        <v>1</v>
      </c>
    </row>
    <row r="240" spans="2:39">
      <c r="B240">
        <f t="shared" si="21"/>
        <v>1.9750000000000001</v>
      </c>
      <c r="C240">
        <v>118.5</v>
      </c>
      <c r="D240">
        <f t="shared" si="22"/>
        <v>0.72541666666666671</v>
      </c>
      <c r="E240">
        <f t="shared" si="23"/>
        <v>0.30904326249772551</v>
      </c>
      <c r="F240">
        <f t="shared" si="24"/>
        <v>0.10926329329607798</v>
      </c>
      <c r="H240">
        <f t="shared" si="25"/>
        <v>0.44592592592592595</v>
      </c>
      <c r="I240">
        <f t="shared" si="26"/>
        <v>0.2934269631715008</v>
      </c>
      <c r="J240">
        <f t="shared" si="27"/>
        <v>9.7808987723833604E-2</v>
      </c>
      <c r="N240">
        <v>0.68666666666666676</v>
      </c>
      <c r="O240">
        <v>0.38</v>
      </c>
      <c r="Q240">
        <v>9.0000000000000011E-2</v>
      </c>
      <c r="R240">
        <v>0.24666666666666667</v>
      </c>
      <c r="T240">
        <v>0.67</v>
      </c>
      <c r="U240">
        <v>0.33999999999999997</v>
      </c>
      <c r="W240">
        <v>1</v>
      </c>
      <c r="X240">
        <v>0.76</v>
      </c>
      <c r="Z240">
        <v>0.55666666666666664</v>
      </c>
      <c r="AA240">
        <v>3.3333333333333333E-2</v>
      </c>
      <c r="AC240">
        <v>0.8</v>
      </c>
      <c r="AD240">
        <v>0.61</v>
      </c>
      <c r="AF240">
        <v>1</v>
      </c>
      <c r="AG240">
        <v>0.19666666666666668</v>
      </c>
      <c r="AI240">
        <v>1</v>
      </c>
      <c r="AJ240">
        <v>0.47666666666666668</v>
      </c>
      <c r="AM240">
        <v>0.97</v>
      </c>
    </row>
    <row r="241" spans="2:39">
      <c r="B241">
        <f t="shared" si="21"/>
        <v>1.9833333333333334</v>
      </c>
      <c r="C241">
        <v>119</v>
      </c>
      <c r="D241">
        <f t="shared" si="22"/>
        <v>0.81416666666666671</v>
      </c>
      <c r="E241">
        <f t="shared" si="23"/>
        <v>0.15196856400073111</v>
      </c>
      <c r="F241">
        <f t="shared" si="24"/>
        <v>5.3729001066049407E-2</v>
      </c>
      <c r="H241">
        <f t="shared" si="25"/>
        <v>0.44081010813699989</v>
      </c>
      <c r="I241">
        <f t="shared" si="26"/>
        <v>0.36128058414858688</v>
      </c>
      <c r="J241">
        <f t="shared" si="27"/>
        <v>0.12042686138286229</v>
      </c>
      <c r="N241">
        <v>0.77999999999999992</v>
      </c>
      <c r="O241">
        <v>0.18729096989966554</v>
      </c>
      <c r="Q241">
        <v>0.76</v>
      </c>
      <c r="R241">
        <v>0.11</v>
      </c>
      <c r="T241">
        <v>1</v>
      </c>
      <c r="U241">
        <v>0.30666666666666664</v>
      </c>
      <c r="W241">
        <v>0.62</v>
      </c>
      <c r="X241">
        <v>0.82333333333333336</v>
      </c>
      <c r="Z241">
        <v>0.77666666666666673</v>
      </c>
      <c r="AA241">
        <v>0</v>
      </c>
      <c r="AC241">
        <v>0.6333333333333333</v>
      </c>
      <c r="AD241">
        <v>0.73333333333333328</v>
      </c>
      <c r="AF241">
        <v>0.94333333333333336</v>
      </c>
      <c r="AG241">
        <v>0.12666666666666665</v>
      </c>
      <c r="AI241">
        <v>1</v>
      </c>
      <c r="AJ241">
        <v>0.77333333333333332</v>
      </c>
      <c r="AM241">
        <v>0.90666667000000001</v>
      </c>
    </row>
    <row r="242" spans="2:39">
      <c r="B242">
        <f t="shared" si="21"/>
        <v>1.9916666666666667</v>
      </c>
      <c r="C242">
        <v>119.5</v>
      </c>
      <c r="D242">
        <f t="shared" si="22"/>
        <v>0.88875000000000004</v>
      </c>
      <c r="E242">
        <f t="shared" si="23"/>
        <v>0.10358552175598865</v>
      </c>
      <c r="F242">
        <f t="shared" si="24"/>
        <v>3.6623012433203109E-2</v>
      </c>
      <c r="H242">
        <f t="shared" si="25"/>
        <v>0.45333333333333337</v>
      </c>
      <c r="I242">
        <f t="shared" si="26"/>
        <v>0.39717404525248401</v>
      </c>
      <c r="J242">
        <f t="shared" si="27"/>
        <v>0.13239134841749467</v>
      </c>
      <c r="N242">
        <v>0.81</v>
      </c>
      <c r="O242">
        <v>0.74666666666666659</v>
      </c>
      <c r="Q242">
        <v>0.95</v>
      </c>
      <c r="R242">
        <v>0.04</v>
      </c>
      <c r="T242">
        <v>1</v>
      </c>
      <c r="U242">
        <v>0.22</v>
      </c>
      <c r="W242">
        <v>0.74</v>
      </c>
      <c r="X242">
        <v>0.82333333333333336</v>
      </c>
      <c r="Z242">
        <v>0.97000000000000008</v>
      </c>
      <c r="AA242">
        <v>0</v>
      </c>
      <c r="AC242">
        <v>0.78666666666666674</v>
      </c>
      <c r="AD242">
        <v>0.32</v>
      </c>
      <c r="AF242">
        <v>0.85333333333333339</v>
      </c>
      <c r="AG242">
        <v>8.3333333333333329E-2</v>
      </c>
      <c r="AI242">
        <v>1</v>
      </c>
      <c r="AJ242">
        <v>0.84666666666666657</v>
      </c>
      <c r="AM242">
        <v>1</v>
      </c>
    </row>
    <row r="243" spans="2:39">
      <c r="B243">
        <f t="shared" si="21"/>
        <v>2</v>
      </c>
      <c r="C243" s="19">
        <v>120</v>
      </c>
      <c r="D243">
        <f t="shared" si="22"/>
        <v>0.89124999999999999</v>
      </c>
      <c r="E243">
        <f t="shared" si="23"/>
        <v>0.22074144539321483</v>
      </c>
      <c r="F243">
        <f t="shared" si="24"/>
        <v>7.8043886463231085E-2</v>
      </c>
      <c r="H243">
        <f t="shared" si="25"/>
        <v>0.51518518518518519</v>
      </c>
      <c r="I243">
        <f t="shared" si="26"/>
        <v>0.41794839896514835</v>
      </c>
      <c r="J243">
        <f t="shared" si="27"/>
        <v>0.13931613298838277</v>
      </c>
      <c r="N243">
        <v>0.95</v>
      </c>
      <c r="O243">
        <v>0.93333333333333335</v>
      </c>
      <c r="Q243">
        <v>1</v>
      </c>
      <c r="R243">
        <v>6.0000000000000005E-2</v>
      </c>
      <c r="T243">
        <v>1</v>
      </c>
      <c r="U243">
        <v>0.55333333333333334</v>
      </c>
      <c r="W243">
        <v>0.91333333333333333</v>
      </c>
      <c r="X243">
        <v>1</v>
      </c>
      <c r="Z243">
        <v>0.91333333333333333</v>
      </c>
      <c r="AA243">
        <v>0</v>
      </c>
      <c r="AC243">
        <v>0.35333333333333333</v>
      </c>
      <c r="AD243">
        <v>0.47</v>
      </c>
      <c r="AF243">
        <v>1</v>
      </c>
      <c r="AG243">
        <v>0</v>
      </c>
      <c r="AI243">
        <v>1</v>
      </c>
      <c r="AJ243">
        <v>0.62</v>
      </c>
      <c r="AM243">
        <v>1</v>
      </c>
    </row>
    <row r="244" spans="2:39">
      <c r="B244">
        <f t="shared" si="21"/>
        <v>2.0083333333333333</v>
      </c>
      <c r="C244">
        <v>120.5</v>
      </c>
      <c r="D244">
        <f t="shared" si="22"/>
        <v>0.94291666666666663</v>
      </c>
      <c r="E244">
        <f t="shared" si="23"/>
        <v>0.10502361790311897</v>
      </c>
      <c r="F244">
        <f t="shared" si="24"/>
        <v>3.7131456202020158E-2</v>
      </c>
      <c r="H244">
        <f t="shared" si="25"/>
        <v>0.47111111148148144</v>
      </c>
      <c r="I244">
        <f t="shared" si="26"/>
        <v>0.4359631742496744</v>
      </c>
      <c r="J244">
        <f t="shared" si="27"/>
        <v>0.14532105808322479</v>
      </c>
      <c r="N244">
        <v>1</v>
      </c>
      <c r="O244">
        <v>0.8666666666666667</v>
      </c>
      <c r="Q244">
        <v>0.69</v>
      </c>
      <c r="R244">
        <v>7.6666666666666661E-2</v>
      </c>
      <c r="T244">
        <v>1</v>
      </c>
      <c r="U244">
        <v>0.84</v>
      </c>
      <c r="W244">
        <v>0.95</v>
      </c>
      <c r="X244">
        <v>0.9</v>
      </c>
      <c r="Z244">
        <v>0.95333333333333337</v>
      </c>
      <c r="AA244">
        <v>3.3333333333333333E-2</v>
      </c>
      <c r="AC244">
        <v>0.95</v>
      </c>
      <c r="AD244">
        <v>0.55666666666666664</v>
      </c>
      <c r="AF244">
        <v>1</v>
      </c>
      <c r="AG244">
        <v>0</v>
      </c>
      <c r="AI244">
        <v>1</v>
      </c>
      <c r="AJ244">
        <v>0</v>
      </c>
      <c r="AM244">
        <v>0.96666666999999995</v>
      </c>
    </row>
    <row r="245" spans="2:39">
      <c r="B245">
        <f t="shared" si="21"/>
        <v>2.0166666666666666</v>
      </c>
      <c r="C245">
        <v>121</v>
      </c>
      <c r="D245">
        <f t="shared" si="22"/>
        <v>0.97250000000000003</v>
      </c>
      <c r="E245">
        <f t="shared" si="23"/>
        <v>6.0178306485215868E-2</v>
      </c>
      <c r="F245">
        <f t="shared" si="24"/>
        <v>2.1276244298009263E-2</v>
      </c>
      <c r="H245">
        <f t="shared" si="25"/>
        <v>0.58868768422401641</v>
      </c>
      <c r="I245">
        <f t="shared" si="26"/>
        <v>0.42945716222586938</v>
      </c>
      <c r="J245">
        <f t="shared" si="27"/>
        <v>0.14315238740862313</v>
      </c>
      <c r="N245">
        <v>1</v>
      </c>
      <c r="O245">
        <v>0.87</v>
      </c>
      <c r="Q245">
        <v>0.83</v>
      </c>
      <c r="R245">
        <v>0.12333333333333334</v>
      </c>
      <c r="T245">
        <v>1</v>
      </c>
      <c r="U245">
        <v>1</v>
      </c>
      <c r="W245">
        <v>1</v>
      </c>
      <c r="X245">
        <v>0.93666666666666676</v>
      </c>
      <c r="Z245">
        <v>1</v>
      </c>
      <c r="AA245">
        <v>3.3333333333333333E-2</v>
      </c>
      <c r="AC245">
        <v>1</v>
      </c>
      <c r="AD245">
        <v>0.87666666666666671</v>
      </c>
      <c r="AF245">
        <v>0.95</v>
      </c>
      <c r="AG245">
        <v>0.41666666666666669</v>
      </c>
      <c r="AI245">
        <v>1</v>
      </c>
      <c r="AJ245">
        <v>4.1522491349480967E-2</v>
      </c>
      <c r="AM245">
        <v>1</v>
      </c>
    </row>
    <row r="246" spans="2:39">
      <c r="B246">
        <f t="shared" si="21"/>
        <v>2.0249999999999999</v>
      </c>
      <c r="C246">
        <v>121.5</v>
      </c>
      <c r="D246">
        <f t="shared" si="22"/>
        <v>0.85666666666666669</v>
      </c>
      <c r="E246">
        <f t="shared" si="23"/>
        <v>0.21861032956033008</v>
      </c>
      <c r="F246">
        <f t="shared" si="24"/>
        <v>7.7290423234767675E-2</v>
      </c>
      <c r="H246">
        <f t="shared" si="25"/>
        <v>0.43400567778164922</v>
      </c>
      <c r="I246">
        <f t="shared" si="26"/>
        <v>0.38031906223992235</v>
      </c>
      <c r="J246">
        <f t="shared" si="27"/>
        <v>0.12677302074664079</v>
      </c>
      <c r="N246">
        <v>1</v>
      </c>
      <c r="O246">
        <v>0.69666666666666666</v>
      </c>
      <c r="Q246">
        <v>0.38999999999999996</v>
      </c>
      <c r="R246">
        <v>0.27666666666666667</v>
      </c>
      <c r="T246">
        <v>0.71666666666666667</v>
      </c>
      <c r="U246">
        <v>0.57999999999999996</v>
      </c>
      <c r="W246">
        <v>0.99</v>
      </c>
      <c r="X246">
        <v>1</v>
      </c>
      <c r="Z246">
        <v>0.97000000000000008</v>
      </c>
      <c r="AA246">
        <v>0</v>
      </c>
      <c r="AC246">
        <v>0.78666666666666674</v>
      </c>
      <c r="AD246">
        <v>0.16333333333333336</v>
      </c>
      <c r="AF246">
        <v>1</v>
      </c>
      <c r="AG246">
        <v>0.18333333333333332</v>
      </c>
      <c r="AI246">
        <v>1</v>
      </c>
      <c r="AJ246">
        <v>6.2717770034843204E-2</v>
      </c>
      <c r="AM246">
        <v>0.94333332999999997</v>
      </c>
    </row>
    <row r="247" spans="2:39">
      <c r="B247">
        <f t="shared" si="21"/>
        <v>2.0333333333333332</v>
      </c>
      <c r="C247" s="19">
        <v>122</v>
      </c>
      <c r="D247">
        <f t="shared" si="22"/>
        <v>0.92625000000000002</v>
      </c>
      <c r="E247">
        <f t="shared" si="23"/>
        <v>9.5575740762089939E-2</v>
      </c>
      <c r="F247">
        <f t="shared" si="24"/>
        <v>3.3791127204900656E-2</v>
      </c>
      <c r="H247">
        <f t="shared" si="25"/>
        <v>0.32222222222222224</v>
      </c>
      <c r="I247">
        <f t="shared" si="26"/>
        <v>0.32746501085357699</v>
      </c>
      <c r="J247">
        <f t="shared" si="27"/>
        <v>0.109155003617859</v>
      </c>
      <c r="N247">
        <v>1</v>
      </c>
      <c r="O247">
        <v>0.51666666666666672</v>
      </c>
      <c r="Q247">
        <v>0.92999999999999994</v>
      </c>
      <c r="R247">
        <v>0.27333333333333332</v>
      </c>
      <c r="T247">
        <v>0.77</v>
      </c>
      <c r="U247">
        <v>0.61333333333333329</v>
      </c>
      <c r="W247">
        <v>0.91666666666666663</v>
      </c>
      <c r="X247">
        <v>5.3333333333333337E-2</v>
      </c>
      <c r="Z247">
        <v>1</v>
      </c>
      <c r="AA247">
        <v>2.3333333333333331E-2</v>
      </c>
      <c r="AC247">
        <v>0.79333333333333333</v>
      </c>
      <c r="AD247">
        <v>0.17666666666666667</v>
      </c>
      <c r="AF247">
        <v>1</v>
      </c>
      <c r="AG247">
        <v>0.19333333333333333</v>
      </c>
      <c r="AI247">
        <v>1</v>
      </c>
      <c r="AJ247">
        <v>0.05</v>
      </c>
      <c r="AM247">
        <v>1</v>
      </c>
    </row>
    <row r="248" spans="2:39">
      <c r="B248">
        <f t="shared" si="21"/>
        <v>2.0416666666666665</v>
      </c>
      <c r="C248">
        <v>122.5</v>
      </c>
      <c r="D248">
        <f t="shared" si="22"/>
        <v>0.86291666666666655</v>
      </c>
      <c r="E248">
        <f t="shared" si="23"/>
        <v>0.1272597331544425</v>
      </c>
      <c r="F248">
        <f t="shared" si="24"/>
        <v>4.4993110142748399E-2</v>
      </c>
      <c r="H248">
        <f t="shared" si="25"/>
        <v>0.30333333333333334</v>
      </c>
      <c r="I248">
        <f t="shared" si="26"/>
        <v>0.37788152170282746</v>
      </c>
      <c r="J248">
        <f t="shared" si="27"/>
        <v>0.12596050723427582</v>
      </c>
      <c r="N248">
        <v>0.77999999999999992</v>
      </c>
      <c r="O248">
        <v>0.8</v>
      </c>
      <c r="Q248">
        <v>0.67333333333333334</v>
      </c>
      <c r="R248">
        <v>0</v>
      </c>
      <c r="T248">
        <v>0.80666666666666664</v>
      </c>
      <c r="U248">
        <v>0.18666666666666665</v>
      </c>
      <c r="W248">
        <v>0.76</v>
      </c>
      <c r="X248">
        <v>0</v>
      </c>
      <c r="Z248">
        <v>1</v>
      </c>
      <c r="AA248">
        <v>0</v>
      </c>
      <c r="AC248">
        <v>0.8833333333333333</v>
      </c>
      <c r="AD248">
        <v>0.47</v>
      </c>
      <c r="AF248">
        <v>1</v>
      </c>
      <c r="AG248">
        <v>0</v>
      </c>
      <c r="AI248">
        <v>1</v>
      </c>
      <c r="AJ248">
        <v>0.27333333333333332</v>
      </c>
      <c r="AM248">
        <v>1</v>
      </c>
    </row>
    <row r="249" spans="2:39">
      <c r="B249">
        <f t="shared" si="21"/>
        <v>2.0499999999999998</v>
      </c>
      <c r="C249">
        <v>123</v>
      </c>
      <c r="D249">
        <f t="shared" si="22"/>
        <v>0.69833333333333336</v>
      </c>
      <c r="E249">
        <f t="shared" si="23"/>
        <v>0.26054277898751971</v>
      </c>
      <c r="F249">
        <f t="shared" si="24"/>
        <v>9.2115782905631549E-2</v>
      </c>
      <c r="H249">
        <f t="shared" si="25"/>
        <v>0.3665703971119133</v>
      </c>
      <c r="I249">
        <f t="shared" si="26"/>
        <v>0.35864430183059487</v>
      </c>
      <c r="J249">
        <f t="shared" si="27"/>
        <v>0.11954810061019829</v>
      </c>
      <c r="N249">
        <v>0.20666666666666667</v>
      </c>
      <c r="O249">
        <v>0.90666666666666662</v>
      </c>
      <c r="Q249">
        <v>0.65</v>
      </c>
      <c r="R249">
        <v>0.18333333333333332</v>
      </c>
      <c r="T249">
        <v>0.65</v>
      </c>
      <c r="U249">
        <v>0.3</v>
      </c>
      <c r="W249">
        <v>0.9</v>
      </c>
      <c r="X249">
        <v>5.6666666666666664E-2</v>
      </c>
      <c r="Z249">
        <v>0.83</v>
      </c>
      <c r="AA249">
        <v>0</v>
      </c>
      <c r="AC249">
        <v>0.47666666666666668</v>
      </c>
      <c r="AD249">
        <v>0.31</v>
      </c>
      <c r="AF249">
        <v>0.87333333333333329</v>
      </c>
      <c r="AG249">
        <v>0.42333333333333328</v>
      </c>
      <c r="AI249">
        <v>1</v>
      </c>
      <c r="AJ249">
        <v>0.11913357400722022</v>
      </c>
      <c r="AM249">
        <v>1</v>
      </c>
    </row>
    <row r="250" spans="2:39">
      <c r="B250">
        <f t="shared" si="21"/>
        <v>2.0583333333333331</v>
      </c>
      <c r="C250">
        <v>123.5</v>
      </c>
      <c r="D250">
        <f t="shared" si="22"/>
        <v>0.70791666666666664</v>
      </c>
      <c r="E250">
        <f t="shared" si="23"/>
        <v>0.30235550136610573</v>
      </c>
      <c r="F250">
        <f t="shared" si="24"/>
        <v>0.10689881267251589</v>
      </c>
      <c r="H250">
        <f t="shared" si="25"/>
        <v>0.32115115115115112</v>
      </c>
      <c r="I250">
        <f t="shared" si="26"/>
        <v>0.39319367451689063</v>
      </c>
      <c r="J250">
        <f t="shared" si="27"/>
        <v>0.13106455817229687</v>
      </c>
      <c r="N250">
        <v>0.64</v>
      </c>
      <c r="O250">
        <v>1</v>
      </c>
      <c r="Q250">
        <v>0.59</v>
      </c>
      <c r="R250">
        <v>0.24000000000000002</v>
      </c>
      <c r="T250">
        <v>0.96666666666666667</v>
      </c>
      <c r="U250">
        <v>0.24666666666666667</v>
      </c>
      <c r="W250">
        <v>1</v>
      </c>
      <c r="X250">
        <v>0</v>
      </c>
      <c r="Z250">
        <v>0.86333333333333329</v>
      </c>
      <c r="AA250">
        <v>0</v>
      </c>
      <c r="AC250">
        <v>0.42333333333333328</v>
      </c>
      <c r="AD250">
        <v>0</v>
      </c>
      <c r="AF250">
        <v>0.18000000000000002</v>
      </c>
      <c r="AG250">
        <v>0.46666666666666667</v>
      </c>
      <c r="AI250">
        <v>1</v>
      </c>
      <c r="AJ250">
        <v>2.7027027027027029E-2</v>
      </c>
      <c r="AM250">
        <v>0.91</v>
      </c>
    </row>
    <row r="251" spans="2:39">
      <c r="B251">
        <f t="shared" si="21"/>
        <v>2.0666666666666669</v>
      </c>
      <c r="C251" s="19">
        <v>124</v>
      </c>
      <c r="D251">
        <f t="shared" si="22"/>
        <v>0.75208333333333344</v>
      </c>
      <c r="E251">
        <f t="shared" si="23"/>
        <v>0.34974792509907893</v>
      </c>
      <c r="F251">
        <f t="shared" si="24"/>
        <v>0.12365456477174169</v>
      </c>
      <c r="H251">
        <f t="shared" si="25"/>
        <v>0.43276208374764596</v>
      </c>
      <c r="I251">
        <f t="shared" si="26"/>
        <v>0.39417930494186776</v>
      </c>
      <c r="J251">
        <f t="shared" si="27"/>
        <v>0.13139310164728926</v>
      </c>
      <c r="N251">
        <v>1</v>
      </c>
      <c r="O251">
        <v>1</v>
      </c>
      <c r="Q251">
        <v>0.64</v>
      </c>
      <c r="R251">
        <v>7.3333333333333334E-2</v>
      </c>
      <c r="T251">
        <v>1</v>
      </c>
      <c r="U251">
        <v>0</v>
      </c>
      <c r="W251">
        <v>0.96666666666666667</v>
      </c>
      <c r="X251">
        <v>0.6333333333333333</v>
      </c>
      <c r="Z251">
        <v>0.95333333333333337</v>
      </c>
      <c r="AA251">
        <v>6.0000000000000005E-2</v>
      </c>
      <c r="AC251">
        <v>0.46</v>
      </c>
      <c r="AD251">
        <v>0.62666666666666671</v>
      </c>
      <c r="AF251">
        <v>0.04</v>
      </c>
      <c r="AG251">
        <v>0.45666666666666667</v>
      </c>
      <c r="AI251">
        <v>0.95666666666666667</v>
      </c>
      <c r="AJ251">
        <v>9.152542372881356E-2</v>
      </c>
      <c r="AM251">
        <v>0.95333332999999998</v>
      </c>
    </row>
    <row r="252" spans="2:39">
      <c r="B252">
        <f t="shared" si="21"/>
        <v>2.0750000000000002</v>
      </c>
      <c r="C252">
        <v>124.5</v>
      </c>
      <c r="D252">
        <f t="shared" si="22"/>
        <v>0.6465948275862069</v>
      </c>
      <c r="E252">
        <f t="shared" si="23"/>
        <v>0.36966432163548246</v>
      </c>
      <c r="F252">
        <f t="shared" si="24"/>
        <v>0.1306960742955873</v>
      </c>
      <c r="H252">
        <f t="shared" si="25"/>
        <v>0.5192592592592592</v>
      </c>
      <c r="I252">
        <f t="shared" si="26"/>
        <v>0.39851731378036265</v>
      </c>
      <c r="J252">
        <f t="shared" si="27"/>
        <v>0.13283910459345422</v>
      </c>
      <c r="N252">
        <v>1</v>
      </c>
      <c r="O252">
        <v>1</v>
      </c>
      <c r="Q252">
        <v>0.16333333333333336</v>
      </c>
      <c r="R252">
        <v>0.81333333333333324</v>
      </c>
      <c r="T252">
        <v>0.65333333333333343</v>
      </c>
      <c r="U252">
        <v>0.31</v>
      </c>
      <c r="W252">
        <v>1</v>
      </c>
      <c r="X252">
        <v>0.84666666666666657</v>
      </c>
      <c r="Z252">
        <v>6.3333333333333325E-2</v>
      </c>
      <c r="AA252">
        <v>0.38999999999999996</v>
      </c>
      <c r="AC252">
        <v>0.71000000000000008</v>
      </c>
      <c r="AD252">
        <v>0.26333333333333336</v>
      </c>
      <c r="AF252">
        <v>0.58275862068965512</v>
      </c>
      <c r="AG252">
        <v>3.0000000000000002E-2</v>
      </c>
      <c r="AI252">
        <v>1</v>
      </c>
      <c r="AJ252">
        <v>0.02</v>
      </c>
      <c r="AM252">
        <v>1</v>
      </c>
    </row>
    <row r="253" spans="2:39">
      <c r="B253">
        <f t="shared" si="21"/>
        <v>2.0833333333333335</v>
      </c>
      <c r="C253">
        <v>125</v>
      </c>
      <c r="D253">
        <f t="shared" si="22"/>
        <v>0.69208333333333327</v>
      </c>
      <c r="E253">
        <f t="shared" si="23"/>
        <v>0.31812914169194068</v>
      </c>
      <c r="F253">
        <f t="shared" si="24"/>
        <v>0.11247563669171362</v>
      </c>
      <c r="H253">
        <f t="shared" si="25"/>
        <v>0.53074074074074074</v>
      </c>
      <c r="I253">
        <f t="shared" si="26"/>
        <v>0.35804553472745843</v>
      </c>
      <c r="J253">
        <f t="shared" si="27"/>
        <v>0.11934851157581948</v>
      </c>
      <c r="N253">
        <v>1</v>
      </c>
      <c r="O253">
        <v>0.52666666666666673</v>
      </c>
      <c r="Q253">
        <v>0.43333333333333335</v>
      </c>
      <c r="R253">
        <v>0.79666666666666663</v>
      </c>
      <c r="T253">
        <v>0.84333333333333338</v>
      </c>
      <c r="U253">
        <v>0.69</v>
      </c>
      <c r="W253">
        <v>0.81</v>
      </c>
      <c r="X253">
        <v>0.58666666666666667</v>
      </c>
      <c r="Z253">
        <v>0.46333333333333332</v>
      </c>
      <c r="AA253">
        <v>0.97000000000000008</v>
      </c>
      <c r="AC253">
        <v>0.87</v>
      </c>
      <c r="AD253">
        <v>0.14000000000000001</v>
      </c>
      <c r="AF253">
        <v>0.11666666666666667</v>
      </c>
      <c r="AG253">
        <v>0.14666666666666667</v>
      </c>
      <c r="AI253">
        <v>1</v>
      </c>
      <c r="AJ253">
        <v>0</v>
      </c>
      <c r="AM253">
        <v>0.92</v>
      </c>
    </row>
    <row r="254" spans="2:39">
      <c r="B254">
        <f t="shared" si="21"/>
        <v>2.0916666666666668</v>
      </c>
      <c r="C254">
        <v>125.5</v>
      </c>
      <c r="D254">
        <f t="shared" si="22"/>
        <v>0.66416666666666668</v>
      </c>
      <c r="E254">
        <f t="shared" si="23"/>
        <v>0.32006323779915141</v>
      </c>
      <c r="F254">
        <f t="shared" si="24"/>
        <v>0.11315944292815124</v>
      </c>
      <c r="H254">
        <f t="shared" si="25"/>
        <v>0.4937037037037037</v>
      </c>
      <c r="I254">
        <f t="shared" si="26"/>
        <v>0.38586642926609704</v>
      </c>
      <c r="J254">
        <f t="shared" si="27"/>
        <v>0.12862214308869901</v>
      </c>
      <c r="N254">
        <v>0.86</v>
      </c>
      <c r="O254">
        <v>0</v>
      </c>
      <c r="Q254">
        <v>0.25</v>
      </c>
      <c r="R254">
        <v>0.83666666666666667</v>
      </c>
      <c r="T254">
        <v>0.57999999999999996</v>
      </c>
      <c r="U254">
        <v>9.6666666666666665E-2</v>
      </c>
      <c r="W254">
        <v>0.80666666666666664</v>
      </c>
      <c r="X254">
        <v>0.5066666666666666</v>
      </c>
      <c r="Z254">
        <v>0.65666666666666662</v>
      </c>
      <c r="AA254">
        <v>0.97333333333333327</v>
      </c>
      <c r="AC254">
        <v>1</v>
      </c>
      <c r="AD254">
        <v>0.6166666666666667</v>
      </c>
      <c r="AF254">
        <v>0.16</v>
      </c>
      <c r="AG254">
        <v>0.26</v>
      </c>
      <c r="AI254">
        <v>1</v>
      </c>
      <c r="AJ254">
        <v>0.15333333333333332</v>
      </c>
      <c r="AM254">
        <v>1</v>
      </c>
    </row>
    <row r="255" spans="2:39">
      <c r="B255">
        <f t="shared" si="21"/>
        <v>2.1</v>
      </c>
      <c r="C255" s="19">
        <v>126</v>
      </c>
      <c r="D255">
        <f t="shared" si="22"/>
        <v>0.67833333333333323</v>
      </c>
      <c r="E255">
        <f t="shared" si="23"/>
        <v>0.21617893822787948</v>
      </c>
      <c r="F255">
        <f t="shared" si="24"/>
        <v>7.6430796585320676E-2</v>
      </c>
      <c r="H255">
        <f t="shared" si="25"/>
        <v>0.30925925962962958</v>
      </c>
      <c r="I255">
        <f t="shared" si="26"/>
        <v>0.3146505026259736</v>
      </c>
      <c r="J255">
        <f t="shared" si="27"/>
        <v>0.10488350087532454</v>
      </c>
      <c r="N255">
        <v>0.40666666666666662</v>
      </c>
      <c r="O255">
        <v>0</v>
      </c>
      <c r="Q255">
        <v>0.69</v>
      </c>
      <c r="R255">
        <v>0.42333333333333328</v>
      </c>
      <c r="T255">
        <v>0.84666666666666657</v>
      </c>
      <c r="U255">
        <v>5.6666666666666664E-2</v>
      </c>
      <c r="W255">
        <v>0.78333333333333333</v>
      </c>
      <c r="X255">
        <v>0.53666666666666674</v>
      </c>
      <c r="Z255">
        <v>0.35666666666666663</v>
      </c>
      <c r="AA255">
        <v>0.47</v>
      </c>
      <c r="AC255">
        <v>0.61333333333333329</v>
      </c>
      <c r="AD255">
        <v>0.22</v>
      </c>
      <c r="AF255">
        <v>0.73</v>
      </c>
      <c r="AG255">
        <v>0</v>
      </c>
      <c r="AI255">
        <v>1</v>
      </c>
      <c r="AJ255">
        <v>0.13</v>
      </c>
      <c r="AM255">
        <v>0.94666667000000004</v>
      </c>
    </row>
    <row r="256" spans="2:39">
      <c r="B256">
        <f t="shared" si="21"/>
        <v>2.1083333333333334</v>
      </c>
      <c r="C256">
        <v>126.5</v>
      </c>
      <c r="D256">
        <f t="shared" si="22"/>
        <v>0.80030760626398212</v>
      </c>
      <c r="E256">
        <f t="shared" si="23"/>
        <v>0.24956638772017176</v>
      </c>
      <c r="F256">
        <f t="shared" si="24"/>
        <v>8.823504255658228E-2</v>
      </c>
      <c r="H256">
        <f t="shared" si="25"/>
        <v>0.29777777777777775</v>
      </c>
      <c r="I256">
        <f t="shared" si="26"/>
        <v>0.37879193937217481</v>
      </c>
      <c r="J256">
        <f t="shared" si="27"/>
        <v>0.12626397979072493</v>
      </c>
      <c r="N256">
        <v>1</v>
      </c>
      <c r="O256">
        <v>0.33666666666666667</v>
      </c>
      <c r="Q256">
        <v>0.47333333333333333</v>
      </c>
      <c r="R256">
        <v>4.3333333333333335E-2</v>
      </c>
      <c r="T256">
        <v>0.86</v>
      </c>
      <c r="U256">
        <v>0</v>
      </c>
      <c r="W256">
        <v>0.76333333333333331</v>
      </c>
      <c r="X256">
        <v>0.4</v>
      </c>
      <c r="Z256">
        <v>1</v>
      </c>
      <c r="AA256">
        <v>0.81666666666666665</v>
      </c>
      <c r="AC256">
        <v>0.93666666666666676</v>
      </c>
      <c r="AD256">
        <v>3.0000000000000002E-2</v>
      </c>
      <c r="AF256">
        <v>0.36912751677852346</v>
      </c>
      <c r="AG256">
        <v>0</v>
      </c>
      <c r="AI256">
        <v>1</v>
      </c>
      <c r="AJ256">
        <v>5.3333333333333337E-2</v>
      </c>
      <c r="AM256">
        <v>1</v>
      </c>
    </row>
    <row r="257" spans="2:39">
      <c r="B257">
        <f t="shared" si="21"/>
        <v>2.1166666666666667</v>
      </c>
      <c r="C257">
        <v>127</v>
      </c>
      <c r="D257">
        <f t="shared" si="22"/>
        <v>0.8158333333333333</v>
      </c>
      <c r="E257">
        <f t="shared" si="23"/>
        <v>0.26285218249287934</v>
      </c>
      <c r="F257">
        <f t="shared" si="24"/>
        <v>9.2932280345199444E-2</v>
      </c>
      <c r="H257">
        <f t="shared" si="25"/>
        <v>0.41333333333333333</v>
      </c>
      <c r="I257">
        <f t="shared" si="26"/>
        <v>0.38457407897857887</v>
      </c>
      <c r="J257">
        <f t="shared" si="27"/>
        <v>0.1281913596595263</v>
      </c>
      <c r="N257">
        <v>1</v>
      </c>
      <c r="O257">
        <v>0.5</v>
      </c>
      <c r="Q257">
        <v>0.21333333333333335</v>
      </c>
      <c r="R257">
        <v>0.18</v>
      </c>
      <c r="T257">
        <v>0.72333333333333327</v>
      </c>
      <c r="U257">
        <v>2.6666666666666668E-2</v>
      </c>
      <c r="W257">
        <v>0.89666666666666661</v>
      </c>
      <c r="X257">
        <v>0</v>
      </c>
      <c r="Z257">
        <v>0.96000000000000008</v>
      </c>
      <c r="AA257">
        <v>0.92333333333333334</v>
      </c>
      <c r="AC257">
        <v>0.94333333333333336</v>
      </c>
      <c r="AD257">
        <v>0.48666666666666664</v>
      </c>
      <c r="AF257">
        <v>0.78999999999999992</v>
      </c>
      <c r="AG257">
        <v>1.3333333333333334E-2</v>
      </c>
      <c r="AI257">
        <v>1</v>
      </c>
      <c r="AJ257">
        <v>0.59</v>
      </c>
      <c r="AM257">
        <v>1</v>
      </c>
    </row>
    <row r="258" spans="2:39">
      <c r="B258">
        <f t="shared" si="21"/>
        <v>2.125</v>
      </c>
      <c r="C258">
        <v>127.5</v>
      </c>
      <c r="D258">
        <f t="shared" si="22"/>
        <v>0.93333333333333324</v>
      </c>
      <c r="E258">
        <f t="shared" si="23"/>
        <v>9.6032401939252859E-2</v>
      </c>
      <c r="F258">
        <f t="shared" si="24"/>
        <v>3.3952581312438924E-2</v>
      </c>
      <c r="H258">
        <f t="shared" si="25"/>
        <v>0.39199845226739005</v>
      </c>
      <c r="I258">
        <f t="shared" si="26"/>
        <v>0.37302727025480958</v>
      </c>
      <c r="J258">
        <f t="shared" si="27"/>
        <v>0.12434242341826986</v>
      </c>
      <c r="N258">
        <v>1</v>
      </c>
      <c r="O258">
        <v>0.83333333333333337</v>
      </c>
      <c r="Q258">
        <v>0.77666666666666673</v>
      </c>
      <c r="R258">
        <v>0.60200668896321075</v>
      </c>
      <c r="T258">
        <v>0.78666666666666674</v>
      </c>
      <c r="U258">
        <v>0</v>
      </c>
      <c r="W258">
        <v>0.95666666666666667</v>
      </c>
      <c r="X258">
        <v>0</v>
      </c>
      <c r="Z258">
        <v>1</v>
      </c>
      <c r="AA258">
        <v>0.46333333333333332</v>
      </c>
      <c r="AC258">
        <v>1</v>
      </c>
      <c r="AD258">
        <v>0.43</v>
      </c>
      <c r="AF258">
        <v>1</v>
      </c>
      <c r="AG258">
        <v>0</v>
      </c>
      <c r="AI258">
        <v>0.94666666666666666</v>
      </c>
      <c r="AJ258">
        <v>0.19931271477663229</v>
      </c>
      <c r="AM258">
        <v>1</v>
      </c>
    </row>
    <row r="259" spans="2:39">
      <c r="B259">
        <f t="shared" si="21"/>
        <v>2.1333333333333333</v>
      </c>
      <c r="C259" s="19">
        <v>128</v>
      </c>
      <c r="D259">
        <f t="shared" si="22"/>
        <v>0.91374999999999995</v>
      </c>
      <c r="E259">
        <f t="shared" si="23"/>
        <v>9.7759625840346046E-2</v>
      </c>
      <c r="F259">
        <f t="shared" si="24"/>
        <v>3.4563247178984159E-2</v>
      </c>
      <c r="H259">
        <f t="shared" si="25"/>
        <v>0.48666666629629635</v>
      </c>
      <c r="I259">
        <f t="shared" si="26"/>
        <v>0.37111318977877605</v>
      </c>
      <c r="J259">
        <f t="shared" si="27"/>
        <v>0.12370439659292536</v>
      </c>
      <c r="N259">
        <v>0.94</v>
      </c>
      <c r="O259">
        <v>0.79666666666666663</v>
      </c>
      <c r="Q259">
        <v>0.77999999999999992</v>
      </c>
      <c r="R259">
        <v>0.37</v>
      </c>
      <c r="T259">
        <v>0.97666666666666668</v>
      </c>
      <c r="U259">
        <v>0.8</v>
      </c>
      <c r="W259">
        <v>0.74666666666666659</v>
      </c>
      <c r="X259">
        <v>4.3333333333333335E-2</v>
      </c>
      <c r="Z259">
        <v>1</v>
      </c>
      <c r="AA259">
        <v>0.53666666666666674</v>
      </c>
      <c r="AC259">
        <v>0.95333333333333337</v>
      </c>
      <c r="AD259">
        <v>0.81</v>
      </c>
      <c r="AF259">
        <v>0.91333333333333333</v>
      </c>
      <c r="AG259">
        <v>2.6666666666666668E-2</v>
      </c>
      <c r="AI259">
        <v>1</v>
      </c>
      <c r="AJ259">
        <v>6.3333333333333325E-2</v>
      </c>
      <c r="AM259">
        <v>0.93333332999999996</v>
      </c>
    </row>
    <row r="260" spans="2:39">
      <c r="B260">
        <f t="shared" ref="B260:B323" si="28">C260/60</f>
        <v>2.1416666666666666</v>
      </c>
      <c r="C260">
        <v>128.5</v>
      </c>
      <c r="D260">
        <f t="shared" ref="D260:D323" si="29">AVERAGE(N260,Q260,T260,W260,Z260,AC260,AF260,AI260,AL260)</f>
        <v>0.92</v>
      </c>
      <c r="E260">
        <f t="shared" ref="E260:E323" si="30">STDEV(N260,Q260,T260,W260,Z260,AC260,AF260,AI260,AL260)</f>
        <v>0.12143323987290985</v>
      </c>
      <c r="F260">
        <f t="shared" ref="F260:F323" si="31">E260/SQRT(COUNT(N260,Q260,T260,W260,Z260,AC260,AF260,AI260,AL260))</f>
        <v>4.2933133687793598E-2</v>
      </c>
      <c r="H260">
        <f t="shared" ref="H260:H323" si="32">AVERAGE(O260,R260,U260,X260,AA260,AD260,AG260,AJ260, AM260)</f>
        <v>0.4751343947954117</v>
      </c>
      <c r="I260">
        <f t="shared" ref="I260:I323" si="33">STDEV(O260,R260,U260,X260,AA260,AD260,AG260,AJ260, AM260)</f>
        <v>0.35208045925807496</v>
      </c>
      <c r="J260">
        <f t="shared" ref="J260:J323" si="34">I260/SQRT(COUNT(O260,R260,U260,X260,AA260,AA261,AG260,AJ260, AM260))</f>
        <v>0.11736015308602499</v>
      </c>
      <c r="N260">
        <v>1</v>
      </c>
      <c r="O260">
        <v>0.89</v>
      </c>
      <c r="Q260">
        <v>0.87</v>
      </c>
      <c r="R260">
        <v>0.34237288135593219</v>
      </c>
      <c r="T260">
        <v>0.88666666666666671</v>
      </c>
      <c r="U260">
        <v>0.41333333333333333</v>
      </c>
      <c r="W260">
        <v>1</v>
      </c>
      <c r="X260">
        <v>0</v>
      </c>
      <c r="Z260">
        <v>0.95333333333333337</v>
      </c>
      <c r="AA260">
        <v>0.53333333333333333</v>
      </c>
      <c r="AC260">
        <v>0.65</v>
      </c>
      <c r="AD260">
        <v>0.77</v>
      </c>
      <c r="AF260">
        <v>1</v>
      </c>
      <c r="AG260">
        <v>8.4745762711864403E-2</v>
      </c>
      <c r="AI260">
        <v>1</v>
      </c>
      <c r="AJ260">
        <v>0.24242424242424243</v>
      </c>
      <c r="AM260">
        <v>1</v>
      </c>
    </row>
    <row r="261" spans="2:39">
      <c r="B261">
        <f t="shared" si="28"/>
        <v>2.15</v>
      </c>
      <c r="C261">
        <v>129</v>
      </c>
      <c r="D261">
        <f t="shared" si="29"/>
        <v>0.79791666666666661</v>
      </c>
      <c r="E261">
        <f t="shared" si="30"/>
        <v>0.25040879276108402</v>
      </c>
      <c r="F261">
        <f t="shared" si="31"/>
        <v>8.8532877715049682E-2</v>
      </c>
      <c r="H261">
        <f t="shared" si="32"/>
        <v>0.44407407407407407</v>
      </c>
      <c r="I261">
        <f t="shared" si="33"/>
        <v>0.37708965106227937</v>
      </c>
      <c r="J261">
        <f t="shared" si="34"/>
        <v>0.12569655035409313</v>
      </c>
      <c r="N261">
        <v>1</v>
      </c>
      <c r="O261">
        <v>0.89666666666666661</v>
      </c>
      <c r="Q261">
        <v>0.27666666666666667</v>
      </c>
      <c r="R261">
        <v>0</v>
      </c>
      <c r="T261">
        <v>0.86333333333333329</v>
      </c>
      <c r="U261">
        <v>0.43333333333333335</v>
      </c>
      <c r="W261">
        <v>0.56666666666666665</v>
      </c>
      <c r="X261">
        <v>0</v>
      </c>
      <c r="Z261">
        <v>0.8666666666666667</v>
      </c>
      <c r="AA261">
        <v>0.42</v>
      </c>
      <c r="AC261">
        <v>0.91333333333333333</v>
      </c>
      <c r="AD261">
        <v>0.72333333333333327</v>
      </c>
      <c r="AF261">
        <v>0.89666666666666661</v>
      </c>
      <c r="AG261">
        <v>5.6666666666666664E-2</v>
      </c>
      <c r="AI261">
        <v>1</v>
      </c>
      <c r="AJ261">
        <v>0.46666666666666667</v>
      </c>
      <c r="AM261">
        <v>1</v>
      </c>
    </row>
    <row r="262" spans="2:39">
      <c r="B262">
        <f t="shared" si="28"/>
        <v>2.1583333333333332</v>
      </c>
      <c r="C262">
        <v>129.5</v>
      </c>
      <c r="D262">
        <f t="shared" si="29"/>
        <v>0.80458333333333332</v>
      </c>
      <c r="E262">
        <f t="shared" si="30"/>
        <v>0.21648664682600705</v>
      </c>
      <c r="F262">
        <f t="shared" si="31"/>
        <v>7.653958800350337E-2</v>
      </c>
      <c r="H262">
        <f t="shared" si="32"/>
        <v>0.47444444481481479</v>
      </c>
      <c r="I262">
        <f t="shared" si="33"/>
        <v>0.46543587734052122</v>
      </c>
      <c r="J262">
        <f t="shared" si="34"/>
        <v>0.15514529244684042</v>
      </c>
      <c r="N262">
        <v>0.6</v>
      </c>
      <c r="O262">
        <v>0.97666666666666668</v>
      </c>
      <c r="Q262">
        <v>0.52666666666666673</v>
      </c>
      <c r="R262">
        <v>0</v>
      </c>
      <c r="T262">
        <v>0.52666666666666673</v>
      </c>
      <c r="U262">
        <v>0.89666666666666661</v>
      </c>
      <c r="W262">
        <v>0.86</v>
      </c>
      <c r="X262">
        <v>0</v>
      </c>
      <c r="Z262">
        <v>1</v>
      </c>
      <c r="AA262">
        <v>0</v>
      </c>
      <c r="AC262">
        <v>0.92333333333333334</v>
      </c>
      <c r="AD262">
        <v>0.41666666666666669</v>
      </c>
      <c r="AF262">
        <v>1</v>
      </c>
      <c r="AG262">
        <v>7.3333333333333334E-2</v>
      </c>
      <c r="AI262">
        <v>1</v>
      </c>
      <c r="AJ262">
        <v>1</v>
      </c>
      <c r="AM262">
        <v>0.90666667000000001</v>
      </c>
    </row>
    <row r="263" spans="2:39">
      <c r="B263">
        <f t="shared" si="28"/>
        <v>2.1666666666666665</v>
      </c>
      <c r="C263" s="19">
        <v>130</v>
      </c>
      <c r="D263">
        <f t="shared" si="29"/>
        <v>0.73791666666666667</v>
      </c>
      <c r="E263">
        <f t="shared" si="30"/>
        <v>0.36575617474634547</v>
      </c>
      <c r="F263">
        <f t="shared" si="31"/>
        <v>0.12931433571199635</v>
      </c>
      <c r="H263">
        <f t="shared" si="32"/>
        <v>0.39296296296296296</v>
      </c>
      <c r="I263">
        <f t="shared" si="33"/>
        <v>0.40761652882077937</v>
      </c>
      <c r="J263">
        <f t="shared" si="34"/>
        <v>0.13587217627359313</v>
      </c>
      <c r="N263">
        <v>3.3333333333333335E-3</v>
      </c>
      <c r="O263">
        <v>0.76666666666666672</v>
      </c>
      <c r="Q263">
        <v>0.56000000000000005</v>
      </c>
      <c r="R263">
        <v>9.0000000000000011E-2</v>
      </c>
      <c r="T263">
        <v>0.46</v>
      </c>
      <c r="U263">
        <v>0.93666666666666676</v>
      </c>
      <c r="W263">
        <v>0.92999999999999994</v>
      </c>
      <c r="X263">
        <v>0</v>
      </c>
      <c r="Z263">
        <v>1</v>
      </c>
      <c r="AA263">
        <v>7.6666666666666661E-2</v>
      </c>
      <c r="AC263">
        <v>0.95</v>
      </c>
      <c r="AD263">
        <v>6.3333333333333325E-2</v>
      </c>
      <c r="AF263">
        <v>1</v>
      </c>
      <c r="AG263">
        <v>9.0000000000000011E-2</v>
      </c>
      <c r="AI263">
        <v>1</v>
      </c>
      <c r="AJ263">
        <v>0.55333333333333334</v>
      </c>
      <c r="AM263">
        <v>0.96</v>
      </c>
    </row>
    <row r="264" spans="2:39">
      <c r="B264">
        <f t="shared" si="28"/>
        <v>2.1749999999999998</v>
      </c>
      <c r="C264">
        <v>130.5</v>
      </c>
      <c r="D264">
        <f t="shared" si="29"/>
        <v>0.80985269360269352</v>
      </c>
      <c r="E264">
        <f t="shared" si="30"/>
        <v>0.17932528251973007</v>
      </c>
      <c r="F264">
        <f t="shared" si="31"/>
        <v>6.3401061653947294E-2</v>
      </c>
      <c r="H264">
        <f t="shared" si="32"/>
        <v>0.30740740703703701</v>
      </c>
      <c r="I264">
        <f t="shared" si="33"/>
        <v>0.34513595408991449</v>
      </c>
      <c r="J264">
        <f t="shared" si="34"/>
        <v>0.11504531802997149</v>
      </c>
      <c r="N264">
        <v>0.80333333333333334</v>
      </c>
      <c r="O264">
        <v>0.91666666666666663</v>
      </c>
      <c r="Q264">
        <v>0.54882154882154877</v>
      </c>
      <c r="R264">
        <v>0</v>
      </c>
      <c r="T264">
        <v>0.69</v>
      </c>
      <c r="U264">
        <v>0.47333333333333333</v>
      </c>
      <c r="W264">
        <v>0.84666666666666657</v>
      </c>
      <c r="X264">
        <v>0.11333333333333333</v>
      </c>
      <c r="Z264">
        <v>1</v>
      </c>
      <c r="AA264">
        <v>0</v>
      </c>
      <c r="AC264">
        <v>0.61</v>
      </c>
      <c r="AD264">
        <v>0.42</v>
      </c>
      <c r="AF264">
        <v>0.98</v>
      </c>
      <c r="AG264">
        <v>0.11</v>
      </c>
      <c r="AI264">
        <v>1</v>
      </c>
      <c r="AJ264">
        <v>0</v>
      </c>
      <c r="AM264">
        <v>0.73333333000000001</v>
      </c>
    </row>
    <row r="265" spans="2:39">
      <c r="B265">
        <f t="shared" si="28"/>
        <v>2.1833333333333331</v>
      </c>
      <c r="C265">
        <v>131</v>
      </c>
      <c r="D265">
        <f t="shared" si="29"/>
        <v>0.80424319727891158</v>
      </c>
      <c r="E265">
        <f t="shared" si="30"/>
        <v>0.2076218908895818</v>
      </c>
      <c r="F265">
        <f t="shared" si="31"/>
        <v>7.3405423485398372E-2</v>
      </c>
      <c r="H265">
        <f t="shared" si="32"/>
        <v>0.31429181389870442</v>
      </c>
      <c r="I265">
        <f t="shared" si="33"/>
        <v>0.3942160511928981</v>
      </c>
      <c r="J265">
        <f t="shared" si="34"/>
        <v>0.13937642152554069</v>
      </c>
      <c r="N265">
        <v>0.93666666666666676</v>
      </c>
      <c r="O265">
        <v>1</v>
      </c>
      <c r="Q265">
        <v>0.53061224489795922</v>
      </c>
      <c r="R265">
        <v>0.15666666666666668</v>
      </c>
      <c r="T265">
        <v>0.57333333333333336</v>
      </c>
      <c r="U265">
        <v>0.83333333333333337</v>
      </c>
      <c r="W265">
        <v>0.83333333333333337</v>
      </c>
      <c r="X265">
        <v>0</v>
      </c>
      <c r="Z265">
        <v>1</v>
      </c>
      <c r="AA265">
        <v>0</v>
      </c>
      <c r="AC265">
        <v>0.58333333333333337</v>
      </c>
      <c r="AD265">
        <v>0.13</v>
      </c>
      <c r="AF265">
        <v>0.97666666666666668</v>
      </c>
      <c r="AG265">
        <v>1.7667844522968199E-2</v>
      </c>
      <c r="AI265">
        <v>1</v>
      </c>
      <c r="AJ265">
        <v>0.37666666666666671</v>
      </c>
    </row>
    <row r="266" spans="2:39">
      <c r="B266">
        <f t="shared" si="28"/>
        <v>2.1916666666666669</v>
      </c>
      <c r="C266">
        <v>131.5</v>
      </c>
      <c r="D266">
        <f t="shared" si="29"/>
        <v>0.84357758620689649</v>
      </c>
      <c r="E266">
        <f t="shared" si="30"/>
        <v>0.25096581037330989</v>
      </c>
      <c r="F266">
        <f t="shared" si="31"/>
        <v>8.8729813180472308E-2</v>
      </c>
      <c r="H266">
        <f t="shared" si="32"/>
        <v>0.19633392226148408</v>
      </c>
      <c r="I266">
        <f t="shared" si="33"/>
        <v>0.3529504966172971</v>
      </c>
      <c r="J266">
        <f t="shared" si="34"/>
        <v>0.12478684479062518</v>
      </c>
      <c r="N266">
        <v>0.92666666666666664</v>
      </c>
      <c r="O266">
        <v>0.41333333333333333</v>
      </c>
      <c r="Q266">
        <v>0.75862068965517238</v>
      </c>
      <c r="R266">
        <v>2.3333333333333331E-2</v>
      </c>
      <c r="T266">
        <v>0.95666666666666667</v>
      </c>
      <c r="U266">
        <v>1</v>
      </c>
      <c r="W266">
        <v>0.84666666666666657</v>
      </c>
      <c r="X266">
        <v>0</v>
      </c>
      <c r="Z266">
        <v>1</v>
      </c>
      <c r="AA266">
        <v>0</v>
      </c>
      <c r="AC266">
        <v>0.26</v>
      </c>
      <c r="AD266">
        <v>6.3333333333333325E-2</v>
      </c>
      <c r="AF266">
        <v>1</v>
      </c>
      <c r="AG266">
        <v>0</v>
      </c>
      <c r="AI266">
        <v>1</v>
      </c>
      <c r="AJ266">
        <v>7.0671378091872794E-2</v>
      </c>
    </row>
    <row r="267" spans="2:39">
      <c r="B267">
        <f t="shared" si="28"/>
        <v>2.2000000000000002</v>
      </c>
      <c r="C267" s="19">
        <v>132</v>
      </c>
      <c r="D267">
        <f t="shared" si="29"/>
        <v>0.85290830546265328</v>
      </c>
      <c r="E267">
        <f t="shared" si="30"/>
        <v>0.25032469470863083</v>
      </c>
      <c r="F267">
        <f t="shared" si="31"/>
        <v>8.850314456346256E-2</v>
      </c>
      <c r="H267">
        <f t="shared" si="32"/>
        <v>0.28375</v>
      </c>
      <c r="I267">
        <f t="shared" si="33"/>
        <v>0.38042347957181061</v>
      </c>
      <c r="J267">
        <f t="shared" si="34"/>
        <v>0.13450001106390466</v>
      </c>
      <c r="N267">
        <v>1</v>
      </c>
      <c r="O267">
        <v>0.43</v>
      </c>
      <c r="Q267">
        <v>0.97993311036789288</v>
      </c>
      <c r="R267">
        <v>0.16666666666666666</v>
      </c>
      <c r="T267">
        <v>0.69</v>
      </c>
      <c r="U267">
        <v>1</v>
      </c>
      <c r="W267">
        <v>0.85666666666666669</v>
      </c>
      <c r="X267">
        <v>6.6666666666666671E-3</v>
      </c>
      <c r="Z267">
        <v>1</v>
      </c>
      <c r="AA267">
        <v>0</v>
      </c>
      <c r="AC267">
        <v>0.29666666666666669</v>
      </c>
      <c r="AD267">
        <v>0.66666666666666663</v>
      </c>
      <c r="AF267">
        <v>1</v>
      </c>
      <c r="AG267">
        <v>0</v>
      </c>
      <c r="AI267">
        <v>1</v>
      </c>
      <c r="AJ267">
        <v>0</v>
      </c>
    </row>
    <row r="268" spans="2:39">
      <c r="B268">
        <f t="shared" si="28"/>
        <v>2.2083333333333335</v>
      </c>
      <c r="C268">
        <v>132.5</v>
      </c>
      <c r="D268">
        <f t="shared" si="29"/>
        <v>0.85628424657534241</v>
      </c>
      <c r="E268">
        <f t="shared" si="30"/>
        <v>0.22656984456528512</v>
      </c>
      <c r="F268">
        <f t="shared" si="31"/>
        <v>8.0104536752247574E-2</v>
      </c>
      <c r="H268">
        <f t="shared" si="32"/>
        <v>0.3445833333333333</v>
      </c>
      <c r="I268">
        <f t="shared" si="33"/>
        <v>0.40832968900220196</v>
      </c>
      <c r="J268">
        <f t="shared" si="34"/>
        <v>0.14436634602662551</v>
      </c>
      <c r="N268">
        <v>0.92694063926940629</v>
      </c>
      <c r="O268">
        <v>0.82666666666666666</v>
      </c>
      <c r="Q268">
        <v>1</v>
      </c>
      <c r="R268">
        <v>0.28000000000000003</v>
      </c>
      <c r="T268">
        <v>0.52333333333333332</v>
      </c>
      <c r="U268">
        <v>1</v>
      </c>
      <c r="W268">
        <v>0.93666666666666676</v>
      </c>
      <c r="X268">
        <v>0</v>
      </c>
      <c r="Z268">
        <v>1</v>
      </c>
      <c r="AA268">
        <v>0</v>
      </c>
      <c r="AC268">
        <v>0.46333333333333332</v>
      </c>
      <c r="AD268">
        <v>0.59333333333333338</v>
      </c>
      <c r="AF268">
        <v>1</v>
      </c>
      <c r="AG268">
        <v>0</v>
      </c>
      <c r="AI268">
        <v>1</v>
      </c>
      <c r="AJ268">
        <v>5.6666666666666664E-2</v>
      </c>
    </row>
    <row r="269" spans="2:39">
      <c r="B269">
        <f t="shared" si="28"/>
        <v>2.2166666666666668</v>
      </c>
      <c r="C269">
        <v>133</v>
      </c>
      <c r="D269">
        <f t="shared" si="29"/>
        <v>0.92499999999999993</v>
      </c>
      <c r="E269">
        <f t="shared" si="30"/>
        <v>0.12122391717494609</v>
      </c>
      <c r="F269">
        <f t="shared" si="31"/>
        <v>4.2859126938200376E-2</v>
      </c>
      <c r="H269">
        <f t="shared" si="32"/>
        <v>0.31875000000000003</v>
      </c>
      <c r="I269">
        <f t="shared" si="33"/>
        <v>0.43962443387184791</v>
      </c>
      <c r="J269">
        <f t="shared" si="34"/>
        <v>0.15543070918304028</v>
      </c>
      <c r="N269">
        <v>1</v>
      </c>
      <c r="O269">
        <v>1</v>
      </c>
      <c r="Q269">
        <v>0.97666666666666668</v>
      </c>
      <c r="R269">
        <v>0.36000000000000004</v>
      </c>
      <c r="T269">
        <v>1</v>
      </c>
      <c r="U269">
        <v>1</v>
      </c>
      <c r="W269">
        <v>0.85</v>
      </c>
      <c r="X269">
        <v>0</v>
      </c>
      <c r="Z269">
        <v>0.91666666666666663</v>
      </c>
      <c r="AA269">
        <v>0</v>
      </c>
      <c r="AC269">
        <v>0.65666666666666662</v>
      </c>
      <c r="AD269">
        <v>0.19</v>
      </c>
      <c r="AF269">
        <v>1</v>
      </c>
      <c r="AG269">
        <v>0</v>
      </c>
      <c r="AI269">
        <v>1</v>
      </c>
      <c r="AJ269">
        <v>0</v>
      </c>
    </row>
    <row r="270" spans="2:39">
      <c r="B270">
        <f t="shared" si="28"/>
        <v>2.2250000000000001</v>
      </c>
      <c r="C270">
        <v>133.5</v>
      </c>
      <c r="D270">
        <f t="shared" si="29"/>
        <v>0.65458333333333329</v>
      </c>
      <c r="E270">
        <f t="shared" si="30"/>
        <v>0.39368804627239806</v>
      </c>
      <c r="F270">
        <f t="shared" si="31"/>
        <v>0.13918974359564798</v>
      </c>
      <c r="H270">
        <f t="shared" si="32"/>
        <v>0.33166666666666672</v>
      </c>
      <c r="I270">
        <f t="shared" si="33"/>
        <v>0.38994912163039602</v>
      </c>
      <c r="J270">
        <f t="shared" si="34"/>
        <v>0.13786783411129541</v>
      </c>
      <c r="N270">
        <v>1</v>
      </c>
      <c r="O270">
        <v>0.82333333333333336</v>
      </c>
      <c r="Q270">
        <v>8.666666666666667E-2</v>
      </c>
      <c r="R270">
        <v>0.47</v>
      </c>
      <c r="T270">
        <v>1</v>
      </c>
      <c r="U270">
        <v>1</v>
      </c>
      <c r="W270">
        <v>0.26666666666666666</v>
      </c>
      <c r="X270">
        <v>0</v>
      </c>
      <c r="Z270">
        <v>1</v>
      </c>
      <c r="AA270">
        <v>0</v>
      </c>
      <c r="AC270">
        <v>0.29333333333333333</v>
      </c>
      <c r="AD270">
        <v>0.11666666666666667</v>
      </c>
      <c r="AF270">
        <v>1</v>
      </c>
      <c r="AG270">
        <v>8.666666666666667E-2</v>
      </c>
      <c r="AI270">
        <v>0.59</v>
      </c>
      <c r="AJ270">
        <v>0.15666666666666668</v>
      </c>
    </row>
    <row r="271" spans="2:39">
      <c r="B271">
        <f t="shared" si="28"/>
        <v>2.2333333333333334</v>
      </c>
      <c r="C271" s="19">
        <v>134</v>
      </c>
      <c r="D271">
        <f t="shared" si="29"/>
        <v>0.69791666666666674</v>
      </c>
      <c r="E271">
        <f t="shared" si="30"/>
        <v>0.34363573136828446</v>
      </c>
      <c r="F271">
        <f t="shared" si="31"/>
        <v>0.12149357795425636</v>
      </c>
      <c r="H271">
        <f t="shared" si="32"/>
        <v>0.42172519509476025</v>
      </c>
      <c r="I271">
        <f t="shared" si="33"/>
        <v>0.37372912297050942</v>
      </c>
      <c r="J271">
        <f t="shared" si="34"/>
        <v>0.13213319858967415</v>
      </c>
      <c r="N271">
        <v>0.86</v>
      </c>
      <c r="O271">
        <v>0.8833333333333333</v>
      </c>
      <c r="Q271">
        <v>0.82333333333333336</v>
      </c>
      <c r="R271">
        <v>0.53</v>
      </c>
      <c r="T271">
        <v>0.96000000000000008</v>
      </c>
      <c r="U271">
        <v>1</v>
      </c>
      <c r="W271">
        <v>0.54666666666666663</v>
      </c>
      <c r="X271">
        <v>0.14046822742474918</v>
      </c>
      <c r="Z271">
        <v>1</v>
      </c>
      <c r="AA271">
        <v>0.01</v>
      </c>
      <c r="AC271">
        <v>0.26</v>
      </c>
      <c r="AD271">
        <v>0.29666666666666669</v>
      </c>
      <c r="AF271">
        <v>1</v>
      </c>
      <c r="AG271">
        <v>3.3333333333333333E-2</v>
      </c>
      <c r="AI271">
        <v>0.13333333333333333</v>
      </c>
      <c r="AJ271">
        <v>0.48000000000000004</v>
      </c>
    </row>
    <row r="272" spans="2:39">
      <c r="B272">
        <f t="shared" si="28"/>
        <v>2.2416666666666667</v>
      </c>
      <c r="C272">
        <v>134.5</v>
      </c>
      <c r="D272">
        <f t="shared" si="29"/>
        <v>0.85041666666666671</v>
      </c>
      <c r="E272">
        <f t="shared" si="30"/>
        <v>0.24033334984479168</v>
      </c>
      <c r="F272">
        <f t="shared" si="31"/>
        <v>8.4970670710265539E-2</v>
      </c>
      <c r="H272">
        <f t="shared" si="32"/>
        <v>0.39250000000000002</v>
      </c>
      <c r="I272">
        <f t="shared" si="33"/>
        <v>0.43333241758144991</v>
      </c>
      <c r="J272">
        <f t="shared" si="34"/>
        <v>0.15320614548990197</v>
      </c>
      <c r="N272">
        <v>1</v>
      </c>
      <c r="O272">
        <v>0.6333333333333333</v>
      </c>
      <c r="Q272">
        <v>1</v>
      </c>
      <c r="R272">
        <v>0.16</v>
      </c>
      <c r="T272">
        <v>0.7566666666666666</v>
      </c>
      <c r="U272">
        <v>1</v>
      </c>
      <c r="W272">
        <v>0.71000000000000008</v>
      </c>
      <c r="X272">
        <v>0</v>
      </c>
      <c r="Z272">
        <v>1</v>
      </c>
      <c r="AA272">
        <v>0</v>
      </c>
      <c r="AC272">
        <v>0.33666666666666667</v>
      </c>
      <c r="AD272">
        <v>0.34666666666666668</v>
      </c>
      <c r="AF272">
        <v>1</v>
      </c>
      <c r="AG272">
        <v>0</v>
      </c>
      <c r="AI272">
        <v>1</v>
      </c>
      <c r="AJ272">
        <v>1</v>
      </c>
    </row>
    <row r="273" spans="2:36">
      <c r="B273">
        <f t="shared" si="28"/>
        <v>2.25</v>
      </c>
      <c r="C273">
        <v>135</v>
      </c>
      <c r="D273">
        <f t="shared" si="29"/>
        <v>0.81041666666666667</v>
      </c>
      <c r="E273">
        <f t="shared" si="30"/>
        <v>0.2539931101427752</v>
      </c>
      <c r="F273">
        <f t="shared" si="31"/>
        <v>8.9800125278308995E-2</v>
      </c>
      <c r="H273">
        <f t="shared" si="32"/>
        <v>0.54333333333333333</v>
      </c>
      <c r="I273">
        <f t="shared" si="33"/>
        <v>0.45032968522719602</v>
      </c>
      <c r="J273">
        <f t="shared" si="34"/>
        <v>0.15921558709687686</v>
      </c>
      <c r="N273">
        <v>0.78999999999999992</v>
      </c>
      <c r="O273">
        <v>0.96000000000000008</v>
      </c>
      <c r="Q273">
        <v>1</v>
      </c>
      <c r="R273">
        <v>0.18333333333333332</v>
      </c>
      <c r="T273">
        <v>0.84666666666666657</v>
      </c>
      <c r="U273">
        <v>1</v>
      </c>
      <c r="W273">
        <v>0.48000000000000004</v>
      </c>
      <c r="X273">
        <v>0.3</v>
      </c>
      <c r="Z273">
        <v>1</v>
      </c>
      <c r="AA273">
        <v>0</v>
      </c>
      <c r="AC273">
        <v>0.36666666666666664</v>
      </c>
      <c r="AD273">
        <v>0.85666666666666669</v>
      </c>
      <c r="AF273">
        <v>1</v>
      </c>
      <c r="AG273">
        <v>4.6666666666666662E-2</v>
      </c>
      <c r="AI273">
        <v>1</v>
      </c>
      <c r="AJ273">
        <v>1</v>
      </c>
    </row>
    <row r="274" spans="2:36">
      <c r="B274">
        <f t="shared" si="28"/>
        <v>2.2583333333333333</v>
      </c>
      <c r="C274">
        <v>135.5</v>
      </c>
      <c r="D274">
        <f t="shared" si="29"/>
        <v>0.77416666666666667</v>
      </c>
      <c r="E274">
        <f t="shared" si="30"/>
        <v>0.26631375456971013</v>
      </c>
      <c r="F274">
        <f t="shared" si="31"/>
        <v>9.4156130889745962E-2</v>
      </c>
      <c r="H274">
        <f t="shared" si="32"/>
        <v>0.49</v>
      </c>
      <c r="I274">
        <f t="shared" si="33"/>
        <v>0.45672748986676942</v>
      </c>
      <c r="J274">
        <f t="shared" si="34"/>
        <v>0.16147755261955141</v>
      </c>
      <c r="N274">
        <v>0.6</v>
      </c>
      <c r="O274">
        <v>0.95</v>
      </c>
      <c r="Q274">
        <v>1</v>
      </c>
      <c r="R274">
        <v>0.02</v>
      </c>
      <c r="T274">
        <v>0.61333333333333329</v>
      </c>
      <c r="U274">
        <v>1</v>
      </c>
      <c r="W274">
        <v>0.68333333333333335</v>
      </c>
      <c r="X274">
        <v>0.28999999999999998</v>
      </c>
      <c r="Z274">
        <v>1</v>
      </c>
      <c r="AA274">
        <v>0</v>
      </c>
      <c r="AC274">
        <v>0.29666666666666669</v>
      </c>
      <c r="AD274">
        <v>0.74</v>
      </c>
      <c r="AF274">
        <v>1</v>
      </c>
      <c r="AG274">
        <v>0</v>
      </c>
      <c r="AI274">
        <v>1</v>
      </c>
      <c r="AJ274">
        <v>0.92</v>
      </c>
    </row>
    <row r="275" spans="2:36">
      <c r="B275">
        <f t="shared" si="28"/>
        <v>2.2666666666666666</v>
      </c>
      <c r="C275" s="19">
        <v>136</v>
      </c>
      <c r="D275">
        <f t="shared" si="29"/>
        <v>0.73541666666666661</v>
      </c>
      <c r="E275">
        <f t="shared" si="30"/>
        <v>0.28984909867032566</v>
      </c>
      <c r="F275">
        <f t="shared" si="31"/>
        <v>0.10247713159529799</v>
      </c>
      <c r="H275">
        <f t="shared" si="32"/>
        <v>0.51249999999999996</v>
      </c>
      <c r="I275">
        <f t="shared" si="33"/>
        <v>0.45927738272825308</v>
      </c>
      <c r="J275">
        <f t="shared" si="34"/>
        <v>0.16237907588637854</v>
      </c>
      <c r="N275">
        <v>0.88666666666666671</v>
      </c>
      <c r="O275">
        <v>1</v>
      </c>
      <c r="Q275">
        <v>1</v>
      </c>
      <c r="R275">
        <v>0.38333333333333336</v>
      </c>
      <c r="T275">
        <v>0.67333333333333334</v>
      </c>
      <c r="U275">
        <v>1</v>
      </c>
      <c r="W275">
        <v>0.42333333333333328</v>
      </c>
      <c r="X275">
        <v>6.3333333333333325E-2</v>
      </c>
      <c r="Z275">
        <v>0.66333333333333333</v>
      </c>
      <c r="AA275">
        <v>0</v>
      </c>
      <c r="AC275">
        <v>0.23666666666666666</v>
      </c>
      <c r="AD275">
        <v>0.65333333333333343</v>
      </c>
      <c r="AF275">
        <v>1</v>
      </c>
      <c r="AG275">
        <v>0</v>
      </c>
      <c r="AI275">
        <v>1</v>
      </c>
      <c r="AJ275">
        <v>1</v>
      </c>
    </row>
    <row r="276" spans="2:36">
      <c r="B276">
        <f t="shared" si="28"/>
        <v>2.2749999999999999</v>
      </c>
      <c r="C276">
        <v>136.5</v>
      </c>
      <c r="D276">
        <f t="shared" si="29"/>
        <v>0.79791666666666672</v>
      </c>
      <c r="E276">
        <f t="shared" si="30"/>
        <v>0.29451567721767213</v>
      </c>
      <c r="F276">
        <f t="shared" si="31"/>
        <v>0.10412701626318217</v>
      </c>
      <c r="H276">
        <f t="shared" si="32"/>
        <v>0.4602069351230425</v>
      </c>
      <c r="I276">
        <f t="shared" si="33"/>
        <v>0.42869429917939128</v>
      </c>
      <c r="J276">
        <f t="shared" si="34"/>
        <v>0.15156632300288109</v>
      </c>
      <c r="N276">
        <v>1</v>
      </c>
      <c r="O276">
        <v>0.91</v>
      </c>
      <c r="Q276">
        <v>0.95333333333333337</v>
      </c>
      <c r="R276">
        <v>0.24832214765100674</v>
      </c>
      <c r="T276">
        <v>0.64</v>
      </c>
      <c r="U276">
        <v>0.96000000000000008</v>
      </c>
      <c r="W276">
        <v>0.83333333333333337</v>
      </c>
      <c r="X276">
        <v>3.0000000000000002E-2</v>
      </c>
      <c r="Z276">
        <v>0.85</v>
      </c>
      <c r="AA276">
        <v>0</v>
      </c>
      <c r="AC276">
        <v>0.13333333333333333</v>
      </c>
      <c r="AD276">
        <v>0.53</v>
      </c>
      <c r="AF276">
        <v>1</v>
      </c>
      <c r="AG276">
        <v>6.3333333333333325E-2</v>
      </c>
      <c r="AI276">
        <v>0.97333333333333327</v>
      </c>
      <c r="AJ276">
        <v>0.94</v>
      </c>
    </row>
    <row r="277" spans="2:36">
      <c r="B277">
        <f t="shared" si="28"/>
        <v>2.2833333333333332</v>
      </c>
      <c r="C277">
        <v>137</v>
      </c>
      <c r="D277">
        <f t="shared" si="29"/>
        <v>0.72375</v>
      </c>
      <c r="E277">
        <f t="shared" si="30"/>
        <v>0.35731555348445843</v>
      </c>
      <c r="F277">
        <f t="shared" si="31"/>
        <v>0.12633012544614253</v>
      </c>
      <c r="H277">
        <f t="shared" si="32"/>
        <v>0.28400821596244125</v>
      </c>
      <c r="I277">
        <f t="shared" si="33"/>
        <v>0.35661846092792454</v>
      </c>
      <c r="J277">
        <f t="shared" si="34"/>
        <v>0.12608366600922263</v>
      </c>
      <c r="N277">
        <v>1</v>
      </c>
      <c r="O277">
        <v>0.47</v>
      </c>
      <c r="Q277">
        <v>0.59666666666666657</v>
      </c>
      <c r="R277">
        <v>0.23666666666666666</v>
      </c>
      <c r="T277">
        <v>0.5066666666666666</v>
      </c>
      <c r="U277">
        <v>1</v>
      </c>
      <c r="W277">
        <v>0.68666666666666676</v>
      </c>
      <c r="X277">
        <v>0</v>
      </c>
      <c r="Z277">
        <v>1</v>
      </c>
      <c r="AA277">
        <v>0</v>
      </c>
      <c r="AC277">
        <v>0</v>
      </c>
      <c r="AD277">
        <v>0.5066666666666666</v>
      </c>
      <c r="AF277">
        <v>1</v>
      </c>
      <c r="AG277">
        <v>0.02</v>
      </c>
      <c r="AI277">
        <v>1</v>
      </c>
      <c r="AJ277">
        <v>3.873239436619718E-2</v>
      </c>
    </row>
    <row r="278" spans="2:36">
      <c r="B278">
        <f t="shared" si="28"/>
        <v>2.2916666666666665</v>
      </c>
      <c r="C278">
        <v>137.5</v>
      </c>
      <c r="D278">
        <f t="shared" si="29"/>
        <v>0.77875000000000005</v>
      </c>
      <c r="E278">
        <f t="shared" si="30"/>
        <v>0.22862555162785864</v>
      </c>
      <c r="F278">
        <f t="shared" si="31"/>
        <v>8.0831338954286971E-2</v>
      </c>
      <c r="H278">
        <f t="shared" si="32"/>
        <v>0.26760593220338985</v>
      </c>
      <c r="I278">
        <f t="shared" si="33"/>
        <v>0.28324897081727424</v>
      </c>
      <c r="J278">
        <f t="shared" si="34"/>
        <v>0.10014363401450255</v>
      </c>
      <c r="N278">
        <v>0.8666666666666667</v>
      </c>
      <c r="O278">
        <v>0.30666666666666664</v>
      </c>
      <c r="Q278">
        <v>0.73666666666666669</v>
      </c>
      <c r="R278">
        <v>0.53666666666666674</v>
      </c>
      <c r="T278">
        <v>0.92666666666666664</v>
      </c>
      <c r="U278">
        <v>0.81333333333333324</v>
      </c>
      <c r="W278">
        <v>0.58333333333333337</v>
      </c>
      <c r="X278">
        <v>9.6666666666666665E-2</v>
      </c>
      <c r="Z278">
        <v>0.78333333333333333</v>
      </c>
      <c r="AA278">
        <v>0</v>
      </c>
      <c r="AC278">
        <v>0.33333333333333331</v>
      </c>
      <c r="AD278">
        <v>0.13666666666666666</v>
      </c>
      <c r="AF278">
        <v>1</v>
      </c>
      <c r="AG278">
        <v>0</v>
      </c>
      <c r="AI278">
        <v>1</v>
      </c>
      <c r="AJ278">
        <v>0.25084745762711863</v>
      </c>
    </row>
    <row r="279" spans="2:36">
      <c r="B279">
        <f t="shared" si="28"/>
        <v>2.2999999999999998</v>
      </c>
      <c r="C279" s="19">
        <v>138</v>
      </c>
      <c r="D279">
        <f t="shared" si="29"/>
        <v>0.72708333333333341</v>
      </c>
      <c r="E279">
        <f t="shared" si="30"/>
        <v>0.37718017041247121</v>
      </c>
      <c r="F279">
        <f t="shared" si="31"/>
        <v>0.13335332811387798</v>
      </c>
      <c r="H279">
        <f t="shared" si="32"/>
        <v>0.38999999999999996</v>
      </c>
      <c r="I279">
        <f t="shared" si="33"/>
        <v>0.44674839337610051</v>
      </c>
      <c r="J279">
        <f t="shared" si="34"/>
        <v>0.15794940922021797</v>
      </c>
      <c r="N279">
        <v>0.94333333333333336</v>
      </c>
      <c r="O279">
        <v>0.98333333333333328</v>
      </c>
      <c r="Q279">
        <v>0.61333333333333329</v>
      </c>
      <c r="R279">
        <v>0.54666666666666663</v>
      </c>
      <c r="T279">
        <v>0.97000000000000008</v>
      </c>
      <c r="U279">
        <v>1</v>
      </c>
      <c r="W279">
        <v>0.33999999999999997</v>
      </c>
      <c r="X279">
        <v>0</v>
      </c>
      <c r="Z279">
        <v>1</v>
      </c>
      <c r="AA279">
        <v>0</v>
      </c>
      <c r="AC279">
        <v>0</v>
      </c>
      <c r="AD279">
        <v>0.59</v>
      </c>
      <c r="AF279">
        <v>1</v>
      </c>
      <c r="AG279">
        <v>0</v>
      </c>
      <c r="AI279">
        <v>0.95</v>
      </c>
      <c r="AJ279">
        <v>0</v>
      </c>
    </row>
    <row r="280" spans="2:36">
      <c r="B280">
        <f t="shared" si="28"/>
        <v>2.3083333333333331</v>
      </c>
      <c r="C280">
        <v>138.5</v>
      </c>
      <c r="D280">
        <f t="shared" si="29"/>
        <v>0.68291666666666673</v>
      </c>
      <c r="E280">
        <f t="shared" si="30"/>
        <v>0.37553955892483587</v>
      </c>
      <c r="F280">
        <f t="shared" si="31"/>
        <v>0.13277328435977823</v>
      </c>
      <c r="H280">
        <f t="shared" si="32"/>
        <v>0.43624999999999997</v>
      </c>
      <c r="I280">
        <f t="shared" si="33"/>
        <v>0.45412548961433596</v>
      </c>
      <c r="J280">
        <f t="shared" si="34"/>
        <v>0.16055760660797899</v>
      </c>
      <c r="N280">
        <v>1</v>
      </c>
      <c r="O280">
        <v>1</v>
      </c>
      <c r="Q280">
        <v>0.28999999999999998</v>
      </c>
      <c r="R280">
        <v>0.75</v>
      </c>
      <c r="T280">
        <v>0.42666666666666669</v>
      </c>
      <c r="U280">
        <v>1</v>
      </c>
      <c r="W280">
        <v>0.71666666666666667</v>
      </c>
      <c r="X280">
        <v>7.3333333333333334E-2</v>
      </c>
      <c r="Z280">
        <v>1</v>
      </c>
      <c r="AA280">
        <v>3.6666666666666667E-2</v>
      </c>
      <c r="AC280">
        <v>6.3333333333333325E-2</v>
      </c>
      <c r="AD280">
        <v>0.63</v>
      </c>
      <c r="AF280">
        <v>1</v>
      </c>
      <c r="AG280">
        <v>0</v>
      </c>
      <c r="AI280">
        <v>0.96666666666666667</v>
      </c>
      <c r="AJ280">
        <v>0</v>
      </c>
    </row>
    <row r="281" spans="2:36">
      <c r="B281">
        <f t="shared" si="28"/>
        <v>2.3166666666666669</v>
      </c>
      <c r="C281">
        <v>139</v>
      </c>
      <c r="D281">
        <f t="shared" si="29"/>
        <v>0.7533333333333333</v>
      </c>
      <c r="E281">
        <f t="shared" si="30"/>
        <v>0.28026631326152329</v>
      </c>
      <c r="F281">
        <f t="shared" si="31"/>
        <v>9.9089105322688165E-2</v>
      </c>
      <c r="H281">
        <f t="shared" si="32"/>
        <v>0.40291666666666665</v>
      </c>
      <c r="I281">
        <f t="shared" si="33"/>
        <v>0.43498015827763697</v>
      </c>
      <c r="J281">
        <f t="shared" si="34"/>
        <v>0.15378870979985743</v>
      </c>
      <c r="N281">
        <v>1</v>
      </c>
      <c r="O281">
        <v>1</v>
      </c>
      <c r="Q281">
        <v>0.42333333333333328</v>
      </c>
      <c r="R281">
        <v>0.87666666666666671</v>
      </c>
      <c r="T281">
        <v>0.65</v>
      </c>
      <c r="U281">
        <v>0.8833333333333333</v>
      </c>
      <c r="W281">
        <v>0.60666666666666669</v>
      </c>
      <c r="X281">
        <v>0</v>
      </c>
      <c r="Z281">
        <v>1</v>
      </c>
      <c r="AA281">
        <v>0</v>
      </c>
      <c r="AC281">
        <v>0.34666666666666668</v>
      </c>
      <c r="AD281">
        <v>0.18666666666666665</v>
      </c>
      <c r="AF281">
        <v>1</v>
      </c>
      <c r="AG281">
        <v>0.11333333333333333</v>
      </c>
      <c r="AI281">
        <v>1</v>
      </c>
      <c r="AJ281">
        <v>0.16333333333333336</v>
      </c>
    </row>
    <row r="282" spans="2:36">
      <c r="B282">
        <f t="shared" si="28"/>
        <v>2.3250000000000002</v>
      </c>
      <c r="C282">
        <v>139.5</v>
      </c>
      <c r="D282">
        <f t="shared" si="29"/>
        <v>0.7583333333333333</v>
      </c>
      <c r="E282">
        <f t="shared" si="30"/>
        <v>0.29697950332779766</v>
      </c>
      <c r="F282">
        <f t="shared" si="31"/>
        <v>0.10499811033824928</v>
      </c>
      <c r="H282">
        <f t="shared" si="32"/>
        <v>0.36578734671125979</v>
      </c>
      <c r="I282">
        <f t="shared" si="33"/>
        <v>0.39286251069714528</v>
      </c>
      <c r="J282">
        <f t="shared" si="34"/>
        <v>0.13889787269396198</v>
      </c>
      <c r="N282">
        <v>1</v>
      </c>
      <c r="O282">
        <v>0.88963210702341133</v>
      </c>
      <c r="Q282">
        <v>0.54666666666666663</v>
      </c>
      <c r="R282">
        <v>0.62666666666666671</v>
      </c>
      <c r="T282">
        <v>0.79333333333333333</v>
      </c>
      <c r="U282">
        <v>0.92</v>
      </c>
      <c r="W282">
        <v>0.47666666666666668</v>
      </c>
      <c r="X282">
        <v>3.3333333333333335E-3</v>
      </c>
      <c r="Z282">
        <v>1</v>
      </c>
      <c r="AA282">
        <v>0</v>
      </c>
      <c r="AC282">
        <v>0.25</v>
      </c>
      <c r="AD282">
        <v>0.21333333333333335</v>
      </c>
      <c r="AF282">
        <v>1</v>
      </c>
      <c r="AG282">
        <v>0.27333333333333332</v>
      </c>
      <c r="AI282">
        <v>1</v>
      </c>
      <c r="AJ282">
        <v>0</v>
      </c>
    </row>
    <row r="283" spans="2:36">
      <c r="B283">
        <f t="shared" si="28"/>
        <v>2.3333333333333335</v>
      </c>
      <c r="C283" s="19">
        <v>140</v>
      </c>
      <c r="D283">
        <f t="shared" si="29"/>
        <v>0.75998271092669434</v>
      </c>
      <c r="E283">
        <f t="shared" si="30"/>
        <v>0.34148623061976446</v>
      </c>
      <c r="F283">
        <f t="shared" si="31"/>
        <v>0.12073361467653435</v>
      </c>
      <c r="H283">
        <f t="shared" si="32"/>
        <v>0.40333333333333338</v>
      </c>
      <c r="I283">
        <f t="shared" si="33"/>
        <v>0.42622000429765378</v>
      </c>
      <c r="J283">
        <f t="shared" si="34"/>
        <v>0.15069152765811519</v>
      </c>
      <c r="N283">
        <v>1</v>
      </c>
      <c r="O283">
        <v>0.97000000000000008</v>
      </c>
      <c r="Q283">
        <v>3.3195020746887967E-2</v>
      </c>
      <c r="R283">
        <v>0.59</v>
      </c>
      <c r="T283">
        <v>0.8</v>
      </c>
      <c r="U283">
        <v>1</v>
      </c>
      <c r="W283">
        <v>0.72000000000000008</v>
      </c>
      <c r="X283">
        <v>6.6666666666666671E-3</v>
      </c>
      <c r="Z283">
        <v>1</v>
      </c>
      <c r="AA283">
        <v>0.02</v>
      </c>
      <c r="AC283">
        <v>0.52666666666666673</v>
      </c>
      <c r="AD283">
        <v>0.52333333333333332</v>
      </c>
      <c r="AF283">
        <v>1</v>
      </c>
      <c r="AG283">
        <v>0.02</v>
      </c>
      <c r="AI283">
        <v>1</v>
      </c>
      <c r="AJ283">
        <v>9.6666666666666665E-2</v>
      </c>
    </row>
    <row r="284" spans="2:36">
      <c r="B284">
        <f t="shared" si="28"/>
        <v>2.3416666666666668</v>
      </c>
      <c r="C284">
        <v>140.5</v>
      </c>
      <c r="D284">
        <f t="shared" si="29"/>
        <v>0.78541666666666665</v>
      </c>
      <c r="E284">
        <f t="shared" si="30"/>
        <v>0.36906547575846932</v>
      </c>
      <c r="F284">
        <f t="shared" si="31"/>
        <v>0.13048435030532651</v>
      </c>
      <c r="H284">
        <f t="shared" si="32"/>
        <v>0.42489057239057237</v>
      </c>
      <c r="I284">
        <f t="shared" si="33"/>
        <v>0.42996795027950174</v>
      </c>
      <c r="J284">
        <f t="shared" si="34"/>
        <v>0.15201662666775798</v>
      </c>
      <c r="N284">
        <v>1</v>
      </c>
      <c r="O284">
        <v>1</v>
      </c>
      <c r="Q284">
        <v>0</v>
      </c>
      <c r="R284">
        <v>0.62333333333333329</v>
      </c>
      <c r="T284">
        <v>0.94333333333333336</v>
      </c>
      <c r="U284">
        <v>1</v>
      </c>
      <c r="W284">
        <v>0.95333333333333337</v>
      </c>
      <c r="X284">
        <v>4.3333333333333335E-2</v>
      </c>
      <c r="Z284">
        <v>0.94666666666666666</v>
      </c>
      <c r="AA284">
        <v>0</v>
      </c>
      <c r="AC284">
        <v>0.44</v>
      </c>
      <c r="AD284">
        <v>9.6666666666666665E-2</v>
      </c>
      <c r="AF284">
        <v>1</v>
      </c>
      <c r="AG284">
        <v>5.6666666666666664E-2</v>
      </c>
      <c r="AI284">
        <v>1</v>
      </c>
      <c r="AJ284">
        <v>0.57912457912457915</v>
      </c>
    </row>
    <row r="285" spans="2:36">
      <c r="B285">
        <f t="shared" si="28"/>
        <v>2.35</v>
      </c>
      <c r="C285">
        <v>141</v>
      </c>
      <c r="D285" t="e">
        <f t="shared" si="29"/>
        <v>#DIV/0!</v>
      </c>
      <c r="E285" t="e">
        <f t="shared" si="30"/>
        <v>#DIV/0!</v>
      </c>
      <c r="F285" t="e">
        <f t="shared" si="31"/>
        <v>#DIV/0!</v>
      </c>
      <c r="H285">
        <f t="shared" si="32"/>
        <v>0.35125000000000001</v>
      </c>
      <c r="I285">
        <f t="shared" si="33"/>
        <v>0.39503239770694154</v>
      </c>
      <c r="J285">
        <f t="shared" si="34"/>
        <v>0.13966504360347975</v>
      </c>
      <c r="N285">
        <v>1</v>
      </c>
      <c r="O285">
        <v>1</v>
      </c>
      <c r="Q285" t="e">
        <v>#DIV/0!</v>
      </c>
      <c r="R285">
        <v>0.46333333333333332</v>
      </c>
      <c r="T285">
        <v>0.55000000000000004</v>
      </c>
      <c r="U285">
        <v>0.87</v>
      </c>
      <c r="W285">
        <v>0.6166666666666667</v>
      </c>
      <c r="X285">
        <v>0</v>
      </c>
      <c r="Z285">
        <v>1</v>
      </c>
      <c r="AA285">
        <v>1.3333333333333334E-2</v>
      </c>
      <c r="AC285">
        <v>0.49</v>
      </c>
      <c r="AD285">
        <v>0.24333333333333332</v>
      </c>
      <c r="AF285">
        <v>1</v>
      </c>
      <c r="AG285">
        <v>0</v>
      </c>
      <c r="AI285">
        <v>1</v>
      </c>
      <c r="AJ285">
        <v>0.22</v>
      </c>
    </row>
    <row r="286" spans="2:36">
      <c r="B286">
        <f t="shared" si="28"/>
        <v>2.3583333333333334</v>
      </c>
      <c r="C286">
        <v>141.5</v>
      </c>
      <c r="D286">
        <f t="shared" si="29"/>
        <v>0.75451576576576573</v>
      </c>
      <c r="E286">
        <f t="shared" si="30"/>
        <v>0.33196144498853164</v>
      </c>
      <c r="F286">
        <f t="shared" si="31"/>
        <v>0.11736609442193788</v>
      </c>
      <c r="H286">
        <f t="shared" si="32"/>
        <v>0.23973582385974523</v>
      </c>
      <c r="I286">
        <f t="shared" si="33"/>
        <v>0.20669833721003314</v>
      </c>
      <c r="J286">
        <f t="shared" si="34"/>
        <v>7.3078897950599048E-2</v>
      </c>
      <c r="N286">
        <v>0.83666666666666667</v>
      </c>
      <c r="O286">
        <v>0.63</v>
      </c>
      <c r="Q286">
        <v>0.12612612612612611</v>
      </c>
      <c r="R286">
        <v>0.36333333333333334</v>
      </c>
      <c r="T286">
        <v>1</v>
      </c>
      <c r="U286">
        <v>0.37</v>
      </c>
      <c r="W286">
        <v>0.66666666666666663</v>
      </c>
      <c r="X286">
        <v>0.05</v>
      </c>
      <c r="Z286">
        <v>1</v>
      </c>
      <c r="AA286">
        <v>0.17333333333333334</v>
      </c>
      <c r="AC286">
        <v>0.40666666666666662</v>
      </c>
      <c r="AD286">
        <v>0.23666666666666666</v>
      </c>
      <c r="AF286">
        <v>1</v>
      </c>
      <c r="AG286">
        <v>5.0335570469798654E-2</v>
      </c>
      <c r="AI286">
        <v>1</v>
      </c>
      <c r="AJ286">
        <v>4.4217687074829932E-2</v>
      </c>
    </row>
    <row r="287" spans="2:36">
      <c r="B287">
        <f t="shared" si="28"/>
        <v>2.3666666666666667</v>
      </c>
      <c r="C287" s="19">
        <v>142</v>
      </c>
      <c r="D287">
        <f t="shared" si="29"/>
        <v>0.72541666666666671</v>
      </c>
      <c r="E287">
        <f t="shared" si="30"/>
        <v>0.30738496364171064</v>
      </c>
      <c r="F287">
        <f t="shared" si="31"/>
        <v>0.10867699611291697</v>
      </c>
      <c r="H287">
        <f t="shared" si="32"/>
        <v>0.19624999999999998</v>
      </c>
      <c r="I287">
        <f t="shared" si="33"/>
        <v>0.35018107560844247</v>
      </c>
      <c r="J287">
        <f t="shared" si="34"/>
        <v>0.12380770660296439</v>
      </c>
      <c r="N287">
        <v>0.26333333333333336</v>
      </c>
      <c r="O287">
        <v>0.1</v>
      </c>
      <c r="Q287">
        <v>0.28666666666666668</v>
      </c>
      <c r="R287">
        <v>0.53999999999999992</v>
      </c>
      <c r="T287">
        <v>0.84333333333333338</v>
      </c>
      <c r="U287">
        <v>0.92999999999999994</v>
      </c>
      <c r="W287">
        <v>0.78999999999999992</v>
      </c>
      <c r="X287">
        <v>0</v>
      </c>
      <c r="Z287">
        <v>1</v>
      </c>
      <c r="AA287">
        <v>0</v>
      </c>
      <c r="AC287">
        <v>0.62</v>
      </c>
      <c r="AD287">
        <v>0</v>
      </c>
      <c r="AF287">
        <v>1</v>
      </c>
      <c r="AG287">
        <v>0</v>
      </c>
      <c r="AI287">
        <v>1</v>
      </c>
      <c r="AJ287">
        <v>0</v>
      </c>
    </row>
    <row r="288" spans="2:36">
      <c r="B288">
        <f t="shared" si="28"/>
        <v>2.375</v>
      </c>
      <c r="C288">
        <v>142.5</v>
      </c>
      <c r="D288">
        <f t="shared" si="29"/>
        <v>0.68791666666666673</v>
      </c>
      <c r="E288">
        <f t="shared" si="30"/>
        <v>0.31194188256025823</v>
      </c>
      <c r="F288">
        <f t="shared" si="31"/>
        <v>0.11028811024722811</v>
      </c>
      <c r="H288">
        <f t="shared" si="32"/>
        <v>0.25791666666666668</v>
      </c>
      <c r="I288">
        <f t="shared" si="33"/>
        <v>0.31953804701797794</v>
      </c>
      <c r="J288">
        <f t="shared" si="34"/>
        <v>0.11297375994675903</v>
      </c>
      <c r="N288">
        <v>0.43333333333333335</v>
      </c>
      <c r="O288">
        <v>0.2533333333333333</v>
      </c>
      <c r="Q288">
        <v>0.42666666666666669</v>
      </c>
      <c r="R288">
        <v>6.6666666666666666E-2</v>
      </c>
      <c r="T288">
        <v>0.94</v>
      </c>
      <c r="U288">
        <v>1</v>
      </c>
      <c r="W288">
        <v>0.79333333333333333</v>
      </c>
      <c r="X288">
        <v>6.0000000000000005E-2</v>
      </c>
      <c r="Z288">
        <v>0.74666666666666659</v>
      </c>
      <c r="AA288">
        <v>0</v>
      </c>
      <c r="AC288">
        <v>0.16333333333333336</v>
      </c>
      <c r="AD288">
        <v>0.2533333333333333</v>
      </c>
      <c r="AF288">
        <v>1</v>
      </c>
      <c r="AG288">
        <v>0.31</v>
      </c>
      <c r="AI288">
        <v>1</v>
      </c>
      <c r="AJ288">
        <v>0.12000000000000001</v>
      </c>
    </row>
    <row r="289" spans="2:36">
      <c r="B289">
        <f t="shared" si="28"/>
        <v>2.3833333333333333</v>
      </c>
      <c r="C289">
        <v>143</v>
      </c>
      <c r="D289">
        <f t="shared" si="29"/>
        <v>0.64500000000000002</v>
      </c>
      <c r="E289">
        <f t="shared" si="30"/>
        <v>0.28187017162302508</v>
      </c>
      <c r="F289">
        <f t="shared" si="31"/>
        <v>9.9656154884428486E-2</v>
      </c>
      <c r="H289">
        <f t="shared" si="32"/>
        <v>0.22696839080459769</v>
      </c>
      <c r="I289">
        <f t="shared" si="33"/>
        <v>0.34487262397452806</v>
      </c>
      <c r="J289">
        <f t="shared" si="34"/>
        <v>0.12193088552899355</v>
      </c>
      <c r="N289">
        <v>0.41000000000000003</v>
      </c>
      <c r="O289">
        <v>0.39333333333333337</v>
      </c>
      <c r="Q289">
        <v>0.56333333333333324</v>
      </c>
      <c r="R289">
        <v>6.6666666666666666E-2</v>
      </c>
      <c r="T289">
        <v>0.82333333333333336</v>
      </c>
      <c r="U289">
        <v>1</v>
      </c>
      <c r="W289">
        <v>0.71333333333333326</v>
      </c>
      <c r="X289">
        <v>0</v>
      </c>
      <c r="Z289">
        <v>0.30333333333333334</v>
      </c>
      <c r="AA289">
        <v>0</v>
      </c>
      <c r="AC289">
        <v>0.34666666666666668</v>
      </c>
      <c r="AD289">
        <v>0.28333333333333333</v>
      </c>
      <c r="AF289">
        <v>1</v>
      </c>
      <c r="AG289">
        <v>7.2413793103448282E-2</v>
      </c>
      <c r="AI289">
        <v>1</v>
      </c>
      <c r="AJ289">
        <v>0</v>
      </c>
    </row>
    <row r="290" spans="2:36">
      <c r="B290">
        <f t="shared" si="28"/>
        <v>2.3916666666666666</v>
      </c>
      <c r="C290">
        <v>143.5</v>
      </c>
      <c r="D290">
        <f t="shared" si="29"/>
        <v>0.78041666666666665</v>
      </c>
      <c r="E290">
        <f t="shared" si="30"/>
        <v>0.23949972661282717</v>
      </c>
      <c r="F290">
        <f t="shared" si="31"/>
        <v>8.4675940390127158E-2</v>
      </c>
      <c r="H290">
        <f t="shared" si="32"/>
        <v>0.36708333333333332</v>
      </c>
      <c r="I290">
        <f t="shared" si="33"/>
        <v>0.33518266756340581</v>
      </c>
      <c r="J290">
        <f t="shared" si="34"/>
        <v>0.11850496858514024</v>
      </c>
      <c r="N290">
        <v>0.44333333333333336</v>
      </c>
      <c r="O290">
        <v>0.96666666666666667</v>
      </c>
      <c r="Q290">
        <v>0.90666666666666662</v>
      </c>
      <c r="R290">
        <v>0.60666666666666669</v>
      </c>
      <c r="T290">
        <v>0.99</v>
      </c>
      <c r="U290">
        <v>0.5033333333333333</v>
      </c>
      <c r="W290">
        <v>0.84333333333333338</v>
      </c>
      <c r="X290">
        <v>0</v>
      </c>
      <c r="Z290">
        <v>0.4966666666666667</v>
      </c>
      <c r="AA290">
        <v>0</v>
      </c>
      <c r="AC290">
        <v>0.56333333333333324</v>
      </c>
      <c r="AD290">
        <v>0.49</v>
      </c>
      <c r="AF290">
        <v>1</v>
      </c>
      <c r="AG290">
        <v>0.19</v>
      </c>
      <c r="AI290">
        <v>1</v>
      </c>
      <c r="AJ290">
        <v>0.18000000000000002</v>
      </c>
    </row>
    <row r="291" spans="2:36">
      <c r="B291">
        <f t="shared" si="28"/>
        <v>2.4</v>
      </c>
      <c r="C291" s="19">
        <v>144</v>
      </c>
      <c r="D291">
        <f t="shared" si="29"/>
        <v>0.88375000000000004</v>
      </c>
      <c r="E291">
        <f t="shared" si="30"/>
        <v>0.21918635616789339</v>
      </c>
      <c r="F291">
        <f t="shared" si="31"/>
        <v>7.7494079394943627E-2</v>
      </c>
      <c r="H291">
        <f t="shared" si="32"/>
        <v>0.33275862068965517</v>
      </c>
      <c r="I291">
        <f t="shared" si="33"/>
        <v>0.32346731568503001</v>
      </c>
      <c r="J291">
        <f t="shared" si="34"/>
        <v>0.11436296620654719</v>
      </c>
      <c r="N291">
        <v>0.96333333333333326</v>
      </c>
      <c r="O291">
        <v>1</v>
      </c>
      <c r="Q291">
        <v>0.92999999999999994</v>
      </c>
      <c r="R291">
        <v>0.1620689655172414</v>
      </c>
      <c r="T291">
        <v>0.96333333333333326</v>
      </c>
      <c r="U291">
        <v>0.28666666666666668</v>
      </c>
      <c r="W291">
        <v>0.91</v>
      </c>
      <c r="X291">
        <v>2.3333333333333331E-2</v>
      </c>
      <c r="Z291">
        <v>0.95666666666666667</v>
      </c>
      <c r="AA291">
        <v>0</v>
      </c>
      <c r="AC291">
        <v>0.34666666666666668</v>
      </c>
      <c r="AD291">
        <v>0.51333333333333331</v>
      </c>
      <c r="AF291">
        <v>1</v>
      </c>
      <c r="AG291">
        <v>0.24666666666666667</v>
      </c>
      <c r="AI291">
        <v>1</v>
      </c>
      <c r="AJ291">
        <v>0.43</v>
      </c>
    </row>
    <row r="292" spans="2:36">
      <c r="B292">
        <f t="shared" si="28"/>
        <v>2.4083333333333332</v>
      </c>
      <c r="C292">
        <v>144.5</v>
      </c>
      <c r="D292">
        <f t="shared" si="29"/>
        <v>0.85249999999999992</v>
      </c>
      <c r="E292">
        <f t="shared" si="30"/>
        <v>0.25125557721046754</v>
      </c>
      <c r="F292">
        <f t="shared" si="31"/>
        <v>8.8832261228230874E-2</v>
      </c>
      <c r="H292">
        <f t="shared" si="32"/>
        <v>0.32200450450450446</v>
      </c>
      <c r="I292">
        <f t="shared" si="33"/>
        <v>0.44352664541176051</v>
      </c>
      <c r="J292">
        <f t="shared" si="34"/>
        <v>0.15681034930378859</v>
      </c>
      <c r="N292">
        <v>1</v>
      </c>
      <c r="O292">
        <v>1</v>
      </c>
      <c r="Q292">
        <v>1</v>
      </c>
      <c r="R292">
        <v>7.3333333333333334E-2</v>
      </c>
      <c r="T292">
        <v>0.64666666666666661</v>
      </c>
      <c r="U292">
        <v>0.99666666666666659</v>
      </c>
      <c r="W292">
        <v>0.86</v>
      </c>
      <c r="X292">
        <v>0</v>
      </c>
      <c r="Z292">
        <v>1</v>
      </c>
      <c r="AA292">
        <v>0</v>
      </c>
      <c r="AC292">
        <v>0.31333333333333335</v>
      </c>
      <c r="AD292">
        <v>5.3333333333333337E-2</v>
      </c>
      <c r="AF292">
        <v>1</v>
      </c>
      <c r="AG292">
        <v>0</v>
      </c>
      <c r="AI292">
        <v>1</v>
      </c>
      <c r="AJ292">
        <v>0.45270270270270269</v>
      </c>
    </row>
    <row r="293" spans="2:36">
      <c r="B293">
        <f t="shared" si="28"/>
        <v>2.4166666666666665</v>
      </c>
      <c r="C293">
        <v>145</v>
      </c>
      <c r="D293">
        <f t="shared" si="29"/>
        <v>0.85250000000000004</v>
      </c>
      <c r="E293">
        <f t="shared" si="30"/>
        <v>0.19665254186565195</v>
      </c>
      <c r="F293">
        <f t="shared" si="31"/>
        <v>6.9527172945386961E-2</v>
      </c>
      <c r="H293">
        <f t="shared" si="32"/>
        <v>0.32416666666666666</v>
      </c>
      <c r="I293">
        <f t="shared" si="33"/>
        <v>0.44349173682823073</v>
      </c>
      <c r="J293">
        <f t="shared" si="34"/>
        <v>0.15679800725572082</v>
      </c>
      <c r="N293">
        <v>1</v>
      </c>
      <c r="O293">
        <v>1</v>
      </c>
      <c r="Q293">
        <v>0.87333333333333329</v>
      </c>
      <c r="R293">
        <v>0</v>
      </c>
      <c r="T293">
        <v>0.53999999999999992</v>
      </c>
      <c r="U293">
        <v>1</v>
      </c>
      <c r="W293">
        <v>0.84666666666666657</v>
      </c>
      <c r="X293">
        <v>1.3333333333333334E-2</v>
      </c>
      <c r="Z293">
        <v>1</v>
      </c>
      <c r="AA293">
        <v>0</v>
      </c>
      <c r="AC293">
        <v>0.56000000000000005</v>
      </c>
      <c r="AD293">
        <v>0.13333333333333333</v>
      </c>
      <c r="AF293">
        <v>1</v>
      </c>
      <c r="AG293">
        <v>0.44666666666666666</v>
      </c>
      <c r="AI293">
        <v>1</v>
      </c>
      <c r="AJ293">
        <v>0</v>
      </c>
    </row>
    <row r="294" spans="2:36">
      <c r="B294">
        <f t="shared" si="28"/>
        <v>2.4249999999999998</v>
      </c>
      <c r="C294">
        <v>145.5</v>
      </c>
      <c r="D294">
        <f t="shared" si="29"/>
        <v>0.73708333333333331</v>
      </c>
      <c r="E294">
        <f t="shared" si="30"/>
        <v>0.35644379997368797</v>
      </c>
      <c r="F294">
        <f t="shared" si="31"/>
        <v>0.12602191403664803</v>
      </c>
      <c r="H294">
        <f t="shared" si="32"/>
        <v>0.37541666666666668</v>
      </c>
      <c r="I294">
        <f t="shared" si="33"/>
        <v>0.4209058164829827</v>
      </c>
      <c r="J294">
        <f t="shared" si="34"/>
        <v>0.14881267853798877</v>
      </c>
      <c r="N294">
        <v>1</v>
      </c>
      <c r="O294">
        <v>1</v>
      </c>
      <c r="Q294">
        <v>3.3333333333333333E-2</v>
      </c>
      <c r="R294">
        <v>0.48333333333333334</v>
      </c>
      <c r="T294">
        <v>0.53</v>
      </c>
      <c r="U294">
        <v>1</v>
      </c>
      <c r="W294">
        <v>0.84666666666666657</v>
      </c>
      <c r="X294">
        <v>6.6666666666666671E-3</v>
      </c>
      <c r="Z294">
        <v>1</v>
      </c>
      <c r="AA294">
        <v>0</v>
      </c>
      <c r="AC294">
        <v>0.48666666666666664</v>
      </c>
      <c r="AD294">
        <v>0.28999999999999998</v>
      </c>
      <c r="AF294">
        <v>1</v>
      </c>
      <c r="AG294">
        <v>0</v>
      </c>
      <c r="AI294">
        <v>1</v>
      </c>
      <c r="AJ294">
        <v>0.22333333333333333</v>
      </c>
    </row>
    <row r="295" spans="2:36">
      <c r="B295">
        <f t="shared" si="28"/>
        <v>2.4333333333333331</v>
      </c>
      <c r="C295" s="19">
        <v>146</v>
      </c>
      <c r="D295">
        <f t="shared" si="29"/>
        <v>0.77541666666666664</v>
      </c>
      <c r="E295">
        <f t="shared" si="30"/>
        <v>0.33379462129631338</v>
      </c>
      <c r="F295">
        <f t="shared" si="31"/>
        <v>0.11801422012110938</v>
      </c>
      <c r="H295">
        <f t="shared" si="32"/>
        <v>0.49797619047619057</v>
      </c>
      <c r="I295">
        <f t="shared" si="33"/>
        <v>0.38526737777931874</v>
      </c>
      <c r="J295">
        <f t="shared" si="34"/>
        <v>0.13621258769885783</v>
      </c>
      <c r="N295">
        <v>1</v>
      </c>
      <c r="O295">
        <v>0.89</v>
      </c>
      <c r="Q295">
        <v>0.13333333333333333</v>
      </c>
      <c r="R295">
        <v>0.69666666666666666</v>
      </c>
      <c r="T295">
        <v>0.96000000000000008</v>
      </c>
      <c r="U295">
        <v>1</v>
      </c>
      <c r="W295">
        <v>0.68666666666666676</v>
      </c>
      <c r="X295">
        <v>2.3333333333333331E-2</v>
      </c>
      <c r="Z295">
        <v>1</v>
      </c>
      <c r="AA295">
        <v>0</v>
      </c>
      <c r="AC295">
        <v>0.42333333333333328</v>
      </c>
      <c r="AD295">
        <v>0.52666666666666673</v>
      </c>
      <c r="AF295">
        <v>1</v>
      </c>
      <c r="AG295">
        <v>0.65666666666666662</v>
      </c>
      <c r="AI295">
        <v>1</v>
      </c>
      <c r="AJ295">
        <v>0.19047619047619047</v>
      </c>
    </row>
    <row r="296" spans="2:36">
      <c r="B296">
        <f t="shared" si="28"/>
        <v>2.4416666666666669</v>
      </c>
      <c r="C296">
        <v>146.5</v>
      </c>
      <c r="D296">
        <f t="shared" si="29"/>
        <v>0.76666666666666672</v>
      </c>
      <c r="E296">
        <f t="shared" si="30"/>
        <v>0.35838703916474129</v>
      </c>
      <c r="F296">
        <f t="shared" si="31"/>
        <v>0.12670895284137867</v>
      </c>
      <c r="H296">
        <f t="shared" si="32"/>
        <v>0.48583333333333334</v>
      </c>
      <c r="I296">
        <f t="shared" si="33"/>
        <v>0.38620148536947296</v>
      </c>
      <c r="J296">
        <f t="shared" si="34"/>
        <v>0.13654284460453578</v>
      </c>
      <c r="N296">
        <v>1</v>
      </c>
      <c r="O296">
        <v>1</v>
      </c>
      <c r="Q296">
        <v>0.27333333333333332</v>
      </c>
      <c r="R296">
        <v>0.63666666666666671</v>
      </c>
      <c r="T296">
        <v>1</v>
      </c>
      <c r="U296">
        <v>1</v>
      </c>
      <c r="W296">
        <v>0.71000000000000008</v>
      </c>
      <c r="X296">
        <v>6.0000000000000005E-2</v>
      </c>
      <c r="Z296">
        <v>1</v>
      </c>
      <c r="AA296">
        <v>0</v>
      </c>
      <c r="AC296">
        <v>0.15</v>
      </c>
      <c r="AD296">
        <v>0.21333333333333335</v>
      </c>
      <c r="AF296">
        <v>1</v>
      </c>
      <c r="AG296">
        <v>0.51</v>
      </c>
      <c r="AI296">
        <v>1</v>
      </c>
      <c r="AJ296">
        <v>0.46666666666666667</v>
      </c>
    </row>
    <row r="297" spans="2:36">
      <c r="B297">
        <f t="shared" si="28"/>
        <v>2.4500000000000002</v>
      </c>
      <c r="C297">
        <v>147</v>
      </c>
      <c r="D297">
        <f t="shared" si="29"/>
        <v>0.7895833333333333</v>
      </c>
      <c r="E297">
        <f t="shared" si="30"/>
        <v>0.24267319130422671</v>
      </c>
      <c r="F297">
        <f t="shared" si="31"/>
        <v>8.5797929591699504E-2</v>
      </c>
      <c r="H297">
        <f t="shared" si="32"/>
        <v>0.45291666666666663</v>
      </c>
      <c r="I297">
        <f t="shared" si="33"/>
        <v>0.39742599390945821</v>
      </c>
      <c r="J297">
        <f t="shared" si="34"/>
        <v>0.1405113076565907</v>
      </c>
      <c r="N297">
        <v>0.62666666666666671</v>
      </c>
      <c r="O297">
        <v>1</v>
      </c>
      <c r="Q297">
        <v>0.38333333333333336</v>
      </c>
      <c r="R297">
        <v>0.59</v>
      </c>
      <c r="T297">
        <v>1</v>
      </c>
      <c r="U297">
        <v>0.82666666666666666</v>
      </c>
      <c r="W297">
        <v>0.71000000000000008</v>
      </c>
      <c r="X297">
        <v>0.05</v>
      </c>
      <c r="Z297">
        <v>1</v>
      </c>
      <c r="AA297">
        <v>0</v>
      </c>
      <c r="AC297">
        <v>0.59666666666666657</v>
      </c>
      <c r="AD297">
        <v>0.7433333333333334</v>
      </c>
      <c r="AF297">
        <v>1</v>
      </c>
      <c r="AG297">
        <v>1.3333333333333334E-2</v>
      </c>
      <c r="AI297">
        <v>1</v>
      </c>
      <c r="AJ297">
        <v>0.4</v>
      </c>
    </row>
    <row r="298" spans="2:36">
      <c r="B298">
        <f t="shared" si="28"/>
        <v>2.4583333333333335</v>
      </c>
      <c r="C298">
        <v>147.5</v>
      </c>
      <c r="D298">
        <f t="shared" si="29"/>
        <v>0.75916666666666666</v>
      </c>
      <c r="E298">
        <f t="shared" si="30"/>
        <v>0.27538573235972413</v>
      </c>
      <c r="F298">
        <f t="shared" si="31"/>
        <v>9.7363559396792296E-2</v>
      </c>
      <c r="H298">
        <f t="shared" si="32"/>
        <v>0.38416666666666666</v>
      </c>
      <c r="I298">
        <f t="shared" si="33"/>
        <v>0.43458336186823637</v>
      </c>
      <c r="J298">
        <f t="shared" si="34"/>
        <v>0.15364842108393859</v>
      </c>
      <c r="N298">
        <v>0.92666666666666664</v>
      </c>
      <c r="O298">
        <v>1</v>
      </c>
      <c r="Q298">
        <v>0.35666666666666663</v>
      </c>
      <c r="R298">
        <v>0.65</v>
      </c>
      <c r="T298">
        <v>0.87666666666666671</v>
      </c>
      <c r="U298">
        <v>1</v>
      </c>
      <c r="W298">
        <v>0.57333333333333336</v>
      </c>
      <c r="X298">
        <v>0</v>
      </c>
      <c r="Z298">
        <v>0.95333333333333337</v>
      </c>
      <c r="AA298">
        <v>0.05</v>
      </c>
      <c r="AC298">
        <v>0.38666666666666666</v>
      </c>
      <c r="AD298">
        <v>0.12333333333333334</v>
      </c>
      <c r="AF298">
        <v>1</v>
      </c>
      <c r="AG298">
        <v>0.25</v>
      </c>
      <c r="AI298">
        <v>1</v>
      </c>
      <c r="AJ298">
        <v>0</v>
      </c>
    </row>
    <row r="299" spans="2:36">
      <c r="B299">
        <f t="shared" si="28"/>
        <v>2.4666666666666668</v>
      </c>
      <c r="C299" s="19">
        <v>148</v>
      </c>
      <c r="D299">
        <f t="shared" si="29"/>
        <v>0.87333333333333329</v>
      </c>
      <c r="E299">
        <f t="shared" si="30"/>
        <v>0.25629843715654799</v>
      </c>
      <c r="F299">
        <f t="shared" si="31"/>
        <v>9.0615181460454636E-2</v>
      </c>
      <c r="H299">
        <f t="shared" si="32"/>
        <v>0.46583333333333332</v>
      </c>
      <c r="I299">
        <f t="shared" si="33"/>
        <v>0.37375295295324412</v>
      </c>
      <c r="J299">
        <f t="shared" si="34"/>
        <v>0.13214162376086777</v>
      </c>
      <c r="N299">
        <v>1</v>
      </c>
      <c r="O299">
        <v>0.95333333333333337</v>
      </c>
      <c r="Q299">
        <v>1</v>
      </c>
      <c r="R299">
        <v>0.33999999999999997</v>
      </c>
      <c r="T299">
        <v>1</v>
      </c>
      <c r="U299">
        <v>1</v>
      </c>
      <c r="W299">
        <v>0.68666666666666676</v>
      </c>
      <c r="X299">
        <v>0</v>
      </c>
      <c r="Z299">
        <v>1</v>
      </c>
      <c r="AA299">
        <v>7.6666666666666661E-2</v>
      </c>
      <c r="AC299">
        <v>0.3</v>
      </c>
      <c r="AD299">
        <v>0.65333333333333343</v>
      </c>
      <c r="AF299">
        <v>1</v>
      </c>
      <c r="AG299">
        <v>0.42</v>
      </c>
      <c r="AI299">
        <v>1</v>
      </c>
      <c r="AJ299">
        <v>0.28333333333333333</v>
      </c>
    </row>
    <row r="300" spans="2:36">
      <c r="B300">
        <f t="shared" si="28"/>
        <v>2.4750000000000001</v>
      </c>
      <c r="C300">
        <v>148.5</v>
      </c>
      <c r="D300">
        <f t="shared" si="29"/>
        <v>0.86083333333333345</v>
      </c>
      <c r="E300">
        <f t="shared" si="30"/>
        <v>0.2783041045388559</v>
      </c>
      <c r="F300">
        <f t="shared" si="31"/>
        <v>9.8395359775737407E-2</v>
      </c>
      <c r="H300">
        <f t="shared" si="32"/>
        <v>0.25300445930880716</v>
      </c>
      <c r="I300">
        <f t="shared" si="33"/>
        <v>0.38169939194440239</v>
      </c>
      <c r="J300">
        <f t="shared" si="34"/>
        <v>0.13495111420933439</v>
      </c>
      <c r="N300">
        <v>1</v>
      </c>
      <c r="O300">
        <v>0.78666666666666674</v>
      </c>
      <c r="Q300">
        <v>1</v>
      </c>
      <c r="R300">
        <v>0</v>
      </c>
      <c r="T300">
        <v>1</v>
      </c>
      <c r="U300">
        <v>0.92666666666666664</v>
      </c>
      <c r="W300">
        <v>0.64</v>
      </c>
      <c r="X300">
        <v>0</v>
      </c>
      <c r="Z300">
        <v>1</v>
      </c>
      <c r="AA300">
        <v>0</v>
      </c>
      <c r="AC300">
        <v>0.24666666666666667</v>
      </c>
      <c r="AD300">
        <v>0.1</v>
      </c>
      <c r="AF300">
        <v>1</v>
      </c>
      <c r="AG300">
        <v>0</v>
      </c>
      <c r="AI300">
        <v>1</v>
      </c>
      <c r="AJ300">
        <v>0.21070234113712372</v>
      </c>
    </row>
    <row r="301" spans="2:36">
      <c r="B301">
        <f t="shared" si="28"/>
        <v>2.4833333333333334</v>
      </c>
      <c r="C301">
        <v>149</v>
      </c>
      <c r="D301">
        <f t="shared" si="29"/>
        <v>0.86583333333333334</v>
      </c>
      <c r="E301">
        <f t="shared" si="30"/>
        <v>0.1997200421542496</v>
      </c>
      <c r="F301">
        <f t="shared" si="31"/>
        <v>7.0611698073066512E-2</v>
      </c>
      <c r="H301">
        <f t="shared" si="32"/>
        <v>0.41749999999999998</v>
      </c>
      <c r="I301">
        <f t="shared" si="33"/>
        <v>0.40744948075200604</v>
      </c>
      <c r="J301">
        <f t="shared" si="34"/>
        <v>0.14405514541534056</v>
      </c>
      <c r="N301">
        <v>1</v>
      </c>
      <c r="O301">
        <v>1</v>
      </c>
      <c r="Q301">
        <v>0.78333333333333333</v>
      </c>
      <c r="R301">
        <v>4.6666666666666662E-2</v>
      </c>
      <c r="T301">
        <v>1</v>
      </c>
      <c r="U301">
        <v>0.91333333333333333</v>
      </c>
      <c r="W301">
        <v>0.64</v>
      </c>
      <c r="X301">
        <v>0</v>
      </c>
      <c r="Z301">
        <v>1</v>
      </c>
      <c r="AA301">
        <v>0.08</v>
      </c>
      <c r="AC301">
        <v>0.5033333333333333</v>
      </c>
      <c r="AD301">
        <v>0.11666666666666667</v>
      </c>
      <c r="AF301">
        <v>1</v>
      </c>
      <c r="AG301">
        <v>0.58666666666666667</v>
      </c>
      <c r="AI301">
        <v>1</v>
      </c>
      <c r="AJ301">
        <v>0.59666666666666657</v>
      </c>
    </row>
    <row r="302" spans="2:36">
      <c r="B302">
        <f t="shared" si="28"/>
        <v>2.4916666666666667</v>
      </c>
      <c r="C302">
        <v>149.5</v>
      </c>
      <c r="D302">
        <f t="shared" si="29"/>
        <v>0.86208333333333342</v>
      </c>
      <c r="E302">
        <f t="shared" si="30"/>
        <v>0.14834470261404903</v>
      </c>
      <c r="F302">
        <f t="shared" si="31"/>
        <v>5.2447772585747912E-2</v>
      </c>
      <c r="H302">
        <f t="shared" si="32"/>
        <v>0.42841722595078302</v>
      </c>
      <c r="I302">
        <f t="shared" si="33"/>
        <v>0.40518929740688769</v>
      </c>
      <c r="J302">
        <f t="shared" si="34"/>
        <v>0.14325604993031152</v>
      </c>
      <c r="N302">
        <v>1</v>
      </c>
      <c r="O302">
        <v>0.88666666666666671</v>
      </c>
      <c r="Q302">
        <v>0.97000000000000008</v>
      </c>
      <c r="R302">
        <v>0.22666666666666666</v>
      </c>
      <c r="T302">
        <v>0.67333333333333334</v>
      </c>
      <c r="U302">
        <v>1</v>
      </c>
      <c r="W302">
        <v>0.85666666666666669</v>
      </c>
      <c r="X302">
        <v>0</v>
      </c>
      <c r="Z302">
        <v>0.85333333333333339</v>
      </c>
      <c r="AA302">
        <v>0</v>
      </c>
      <c r="AC302">
        <v>0.61</v>
      </c>
      <c r="AD302">
        <v>0.47666666666666668</v>
      </c>
      <c r="AF302">
        <v>1</v>
      </c>
      <c r="AG302">
        <v>0.73666666666666669</v>
      </c>
      <c r="AI302">
        <v>0.93333333333333335</v>
      </c>
      <c r="AJ302">
        <v>0.10067114093959731</v>
      </c>
    </row>
    <row r="303" spans="2:36">
      <c r="B303">
        <f t="shared" si="28"/>
        <v>2.5</v>
      </c>
      <c r="C303" s="19">
        <v>150</v>
      </c>
      <c r="D303">
        <f t="shared" si="29"/>
        <v>0.7845833333333333</v>
      </c>
      <c r="E303">
        <f t="shared" si="30"/>
        <v>0.25442707190987934</v>
      </c>
      <c r="F303">
        <f t="shared" si="31"/>
        <v>8.995355393245652E-2</v>
      </c>
      <c r="H303">
        <f t="shared" si="32"/>
        <v>0.43541666666666667</v>
      </c>
      <c r="I303">
        <f t="shared" si="33"/>
        <v>0.38978193944494177</v>
      </c>
      <c r="J303">
        <f t="shared" si="34"/>
        <v>0.13780872628278126</v>
      </c>
      <c r="N303">
        <v>0.90666666666666662</v>
      </c>
      <c r="O303">
        <v>0.8</v>
      </c>
      <c r="Q303">
        <v>0.66</v>
      </c>
      <c r="R303">
        <v>9.3333333333333324E-2</v>
      </c>
      <c r="T303">
        <v>1</v>
      </c>
      <c r="U303">
        <v>1</v>
      </c>
      <c r="W303">
        <v>0.82333333333333336</v>
      </c>
      <c r="X303">
        <v>0</v>
      </c>
      <c r="Z303">
        <v>0.28666666666666668</v>
      </c>
      <c r="AA303">
        <v>0</v>
      </c>
      <c r="AC303">
        <v>0.6</v>
      </c>
      <c r="AD303">
        <v>0.55000000000000004</v>
      </c>
      <c r="AF303">
        <v>1</v>
      </c>
      <c r="AG303">
        <v>0.73</v>
      </c>
      <c r="AI303">
        <v>1</v>
      </c>
      <c r="AJ303">
        <v>0.31</v>
      </c>
    </row>
    <row r="304" spans="2:36">
      <c r="B304">
        <f t="shared" si="28"/>
        <v>2.5083333333333333</v>
      </c>
      <c r="C304">
        <v>150.5</v>
      </c>
      <c r="D304">
        <f t="shared" si="29"/>
        <v>0.86916666666666664</v>
      </c>
      <c r="E304">
        <f t="shared" si="30"/>
        <v>0.22230216815913897</v>
      </c>
      <c r="F304">
        <f t="shared" si="31"/>
        <v>7.859568528889968E-2</v>
      </c>
      <c r="H304">
        <f t="shared" si="32"/>
        <v>0.38166666666666671</v>
      </c>
      <c r="I304">
        <f t="shared" si="33"/>
        <v>0.4513964224035566</v>
      </c>
      <c r="J304">
        <f t="shared" si="34"/>
        <v>0.15959273564245102</v>
      </c>
      <c r="N304">
        <v>1</v>
      </c>
      <c r="O304">
        <v>1</v>
      </c>
      <c r="Q304">
        <v>0.86333333333333329</v>
      </c>
      <c r="R304">
        <v>0</v>
      </c>
      <c r="T304">
        <v>1</v>
      </c>
      <c r="U304">
        <v>1</v>
      </c>
      <c r="W304">
        <v>0.70333333333333337</v>
      </c>
      <c r="X304">
        <v>0</v>
      </c>
      <c r="Z304">
        <v>1</v>
      </c>
      <c r="AA304">
        <v>0</v>
      </c>
      <c r="AC304">
        <v>0.38666666666666666</v>
      </c>
      <c r="AD304">
        <v>0.19666666666666668</v>
      </c>
      <c r="AF304">
        <v>1</v>
      </c>
      <c r="AG304">
        <v>0.73333333333333328</v>
      </c>
      <c r="AI304">
        <v>1</v>
      </c>
      <c r="AJ304">
        <v>0.12333333333333334</v>
      </c>
    </row>
    <row r="305" spans="2:36">
      <c r="B305">
        <f t="shared" si="28"/>
        <v>2.5166666666666666</v>
      </c>
      <c r="C305">
        <v>151</v>
      </c>
      <c r="D305">
        <f t="shared" si="29"/>
        <v>0.82041666666666668</v>
      </c>
      <c r="E305">
        <f t="shared" si="30"/>
        <v>0.23994997825274331</v>
      </c>
      <c r="F305">
        <f t="shared" si="31"/>
        <v>8.4835128384039699E-2</v>
      </c>
      <c r="H305">
        <f t="shared" si="32"/>
        <v>0.39750000000000002</v>
      </c>
      <c r="I305">
        <f t="shared" si="33"/>
        <v>0.38303197263869765</v>
      </c>
      <c r="J305">
        <f t="shared" si="34"/>
        <v>0.13542225263204161</v>
      </c>
      <c r="N305">
        <v>0.49</v>
      </c>
      <c r="O305">
        <v>0.91666666666666663</v>
      </c>
      <c r="Q305">
        <v>0.90666666666666662</v>
      </c>
      <c r="R305">
        <v>0</v>
      </c>
      <c r="T305">
        <v>1</v>
      </c>
      <c r="U305">
        <v>0.87666666666666671</v>
      </c>
      <c r="W305">
        <v>0.73333333333333328</v>
      </c>
      <c r="X305">
        <v>0</v>
      </c>
      <c r="Z305">
        <v>1</v>
      </c>
      <c r="AA305">
        <v>0</v>
      </c>
      <c r="AC305">
        <v>0.43333333333333335</v>
      </c>
      <c r="AD305">
        <v>0.31333333333333335</v>
      </c>
      <c r="AF305">
        <v>1</v>
      </c>
      <c r="AG305">
        <v>0.6</v>
      </c>
      <c r="AI305">
        <v>1</v>
      </c>
      <c r="AJ305">
        <v>0.47333333333333333</v>
      </c>
    </row>
    <row r="306" spans="2:36">
      <c r="B306">
        <f t="shared" si="28"/>
        <v>2.5249999999999999</v>
      </c>
      <c r="C306">
        <v>151.5</v>
      </c>
      <c r="D306">
        <f t="shared" si="29"/>
        <v>0.89375000000000004</v>
      </c>
      <c r="E306">
        <f t="shared" si="30"/>
        <v>0.18210791759501738</v>
      </c>
      <c r="F306">
        <f t="shared" si="31"/>
        <v>6.4384871719598891E-2</v>
      </c>
      <c r="H306">
        <f t="shared" si="32"/>
        <v>0.46305753262158955</v>
      </c>
      <c r="I306">
        <f t="shared" si="33"/>
        <v>0.39334232142107856</v>
      </c>
      <c r="J306">
        <f t="shared" si="34"/>
        <v>0.1390675114022516</v>
      </c>
      <c r="N306">
        <v>1</v>
      </c>
      <c r="O306">
        <v>0.95666666666666667</v>
      </c>
      <c r="Q306">
        <v>0.92666666666666664</v>
      </c>
      <c r="R306">
        <v>0.30666666666666664</v>
      </c>
      <c r="T306">
        <v>0.94</v>
      </c>
      <c r="U306">
        <v>0.97000000000000008</v>
      </c>
      <c r="W306">
        <v>0.47333333333333333</v>
      </c>
      <c r="X306">
        <v>1.779359430604982E-2</v>
      </c>
      <c r="Z306">
        <v>1</v>
      </c>
      <c r="AA306">
        <v>0</v>
      </c>
      <c r="AC306">
        <v>0.81</v>
      </c>
      <c r="AD306">
        <v>0.24333333333333332</v>
      </c>
      <c r="AF306">
        <v>1</v>
      </c>
      <c r="AG306">
        <v>0.77333333333333332</v>
      </c>
      <c r="AI306">
        <v>1</v>
      </c>
      <c r="AJ306">
        <v>0.43666666666666665</v>
      </c>
    </row>
    <row r="307" spans="2:36">
      <c r="B307">
        <f t="shared" si="28"/>
        <v>2.5333333333333332</v>
      </c>
      <c r="C307" s="19">
        <v>152</v>
      </c>
      <c r="D307">
        <f t="shared" si="29"/>
        <v>0.90416666666666667</v>
      </c>
      <c r="E307">
        <f t="shared" si="30"/>
        <v>0.1457411273130412</v>
      </c>
      <c r="F307">
        <f t="shared" si="31"/>
        <v>5.1527269710411688E-2</v>
      </c>
      <c r="H307">
        <f t="shared" si="32"/>
        <v>0.4654166666666667</v>
      </c>
      <c r="I307">
        <f t="shared" si="33"/>
        <v>0.43567112068259178</v>
      </c>
      <c r="J307">
        <f t="shared" si="34"/>
        <v>0.15403300190090166</v>
      </c>
      <c r="N307">
        <v>1</v>
      </c>
      <c r="O307">
        <v>1</v>
      </c>
      <c r="Q307">
        <v>0.89</v>
      </c>
      <c r="R307">
        <v>0.8666666666666667</v>
      </c>
      <c r="T307">
        <v>0.98666666666666669</v>
      </c>
      <c r="U307">
        <v>0.92999999999999994</v>
      </c>
      <c r="W307">
        <v>0.71666666666666667</v>
      </c>
      <c r="X307">
        <v>0</v>
      </c>
      <c r="Z307">
        <v>1</v>
      </c>
      <c r="AA307">
        <v>0</v>
      </c>
      <c r="AC307">
        <v>0.64</v>
      </c>
      <c r="AD307">
        <v>0.17333333333333334</v>
      </c>
      <c r="AF307">
        <v>1</v>
      </c>
      <c r="AG307">
        <v>0.6333333333333333</v>
      </c>
      <c r="AI307">
        <v>1</v>
      </c>
      <c r="AJ307">
        <v>0.12000000000000001</v>
      </c>
    </row>
    <row r="308" spans="2:36">
      <c r="B308">
        <f t="shared" si="28"/>
        <v>2.5416666666666665</v>
      </c>
      <c r="C308">
        <v>152.5</v>
      </c>
      <c r="D308">
        <f t="shared" si="29"/>
        <v>0.79583333333333339</v>
      </c>
      <c r="E308">
        <f t="shared" si="30"/>
        <v>0.24156730305395577</v>
      </c>
      <c r="F308">
        <f t="shared" si="31"/>
        <v>8.5406939051198949E-2</v>
      </c>
      <c r="H308">
        <f t="shared" si="32"/>
        <v>0.52124999999999999</v>
      </c>
      <c r="I308">
        <f t="shared" si="33"/>
        <v>0.39637619416608166</v>
      </c>
      <c r="J308">
        <f t="shared" si="34"/>
        <v>0.14014014739787597</v>
      </c>
      <c r="N308">
        <v>0.67666666666666664</v>
      </c>
      <c r="O308">
        <v>0.85666666666666669</v>
      </c>
      <c r="Q308">
        <v>0.91666666666666663</v>
      </c>
      <c r="R308">
        <v>0.85333333333333339</v>
      </c>
      <c r="T308">
        <v>0.77333333333333332</v>
      </c>
      <c r="U308">
        <v>0.92666666666666664</v>
      </c>
      <c r="W308">
        <v>0.72666666666666668</v>
      </c>
      <c r="X308">
        <v>0</v>
      </c>
      <c r="Z308">
        <v>1</v>
      </c>
      <c r="AA308">
        <v>0</v>
      </c>
      <c r="AC308">
        <v>0.28999999999999998</v>
      </c>
      <c r="AD308">
        <v>0.21</v>
      </c>
      <c r="AF308">
        <v>1</v>
      </c>
      <c r="AG308">
        <v>0.78999999999999992</v>
      </c>
      <c r="AI308">
        <v>0.98333333333333328</v>
      </c>
      <c r="AJ308">
        <v>0.53333333333333333</v>
      </c>
    </row>
    <row r="309" spans="2:36">
      <c r="B309">
        <f t="shared" si="28"/>
        <v>2.5499999999999998</v>
      </c>
      <c r="C309">
        <v>153</v>
      </c>
      <c r="D309">
        <f t="shared" si="29"/>
        <v>0.87458333333333349</v>
      </c>
      <c r="E309">
        <f t="shared" si="30"/>
        <v>0.15249186811521989</v>
      </c>
      <c r="F309">
        <f t="shared" si="31"/>
        <v>5.3914017010038326E-2</v>
      </c>
      <c r="H309">
        <f t="shared" si="32"/>
        <v>0.60583333333333333</v>
      </c>
      <c r="I309">
        <f t="shared" si="33"/>
        <v>0.44008927665710207</v>
      </c>
      <c r="J309">
        <f t="shared" si="34"/>
        <v>0.1555950559258597</v>
      </c>
      <c r="N309">
        <v>0.92333333333333334</v>
      </c>
      <c r="O309">
        <v>0.92333333333333334</v>
      </c>
      <c r="Q309">
        <v>0.89</v>
      </c>
      <c r="R309">
        <v>0.89333333333333331</v>
      </c>
      <c r="T309">
        <v>0.83333333333333337</v>
      </c>
      <c r="U309">
        <v>1</v>
      </c>
      <c r="W309">
        <v>0.83333333333333337</v>
      </c>
      <c r="X309">
        <v>0</v>
      </c>
      <c r="Z309">
        <v>1</v>
      </c>
      <c r="AA309">
        <v>0</v>
      </c>
      <c r="AC309">
        <v>0.53666666666666674</v>
      </c>
      <c r="AD309">
        <v>0.25666666666666665</v>
      </c>
      <c r="AF309">
        <v>1</v>
      </c>
      <c r="AG309">
        <v>0.92666666666666664</v>
      </c>
      <c r="AI309">
        <v>0.98</v>
      </c>
      <c r="AJ309">
        <v>0.84666666666666657</v>
      </c>
    </row>
    <row r="310" spans="2:36">
      <c r="B310">
        <f t="shared" si="28"/>
        <v>2.5583333333333331</v>
      </c>
      <c r="C310">
        <v>153.5</v>
      </c>
      <c r="D310">
        <f t="shared" si="29"/>
        <v>0.91708333333333336</v>
      </c>
      <c r="E310">
        <f t="shared" si="30"/>
        <v>0.111361523377192</v>
      </c>
      <c r="F310">
        <f t="shared" si="31"/>
        <v>3.937224417163835E-2</v>
      </c>
      <c r="H310">
        <f t="shared" si="32"/>
        <v>0.62224099099099095</v>
      </c>
      <c r="I310">
        <f t="shared" si="33"/>
        <v>0.30933610357283275</v>
      </c>
      <c r="J310">
        <f t="shared" si="34"/>
        <v>0.10936682825108712</v>
      </c>
      <c r="N310">
        <v>0.98333333333333328</v>
      </c>
      <c r="O310">
        <v>0.96333333333333326</v>
      </c>
      <c r="Q310">
        <v>0.80333333333333334</v>
      </c>
      <c r="R310">
        <v>0.81333333333333324</v>
      </c>
      <c r="T310">
        <v>1</v>
      </c>
      <c r="U310">
        <v>0.88666666666666671</v>
      </c>
      <c r="W310">
        <v>0.74666666666666659</v>
      </c>
      <c r="X310">
        <v>9.4594594594594586E-2</v>
      </c>
      <c r="Z310">
        <v>1</v>
      </c>
      <c r="AA310">
        <v>0.71333333333333326</v>
      </c>
      <c r="AC310">
        <v>0.80333333333333334</v>
      </c>
      <c r="AD310">
        <v>0.22333333333333333</v>
      </c>
      <c r="AF310">
        <v>1</v>
      </c>
      <c r="AG310">
        <v>0.62666666666666671</v>
      </c>
      <c r="AI310">
        <v>1</v>
      </c>
      <c r="AJ310">
        <v>0.65666666666666662</v>
      </c>
    </row>
    <row r="311" spans="2:36">
      <c r="B311">
        <f t="shared" si="28"/>
        <v>2.5666666666666669</v>
      </c>
      <c r="C311" s="19">
        <v>154</v>
      </c>
      <c r="D311">
        <f t="shared" si="29"/>
        <v>0.71583333333333343</v>
      </c>
      <c r="E311">
        <f t="shared" si="30"/>
        <v>0.31121242681354222</v>
      </c>
      <c r="F311">
        <f t="shared" si="31"/>
        <v>0.11003020869468891</v>
      </c>
      <c r="H311">
        <f t="shared" si="32"/>
        <v>0.56916666666666671</v>
      </c>
      <c r="I311">
        <f t="shared" si="33"/>
        <v>0.35726363037300835</v>
      </c>
      <c r="J311">
        <f t="shared" si="34"/>
        <v>0.12631176785403919</v>
      </c>
      <c r="N311">
        <v>1</v>
      </c>
      <c r="O311">
        <v>0.95333333333333337</v>
      </c>
      <c r="Q311">
        <v>0.5033333333333333</v>
      </c>
      <c r="R311">
        <v>0.47666666666666668</v>
      </c>
      <c r="T311">
        <v>0.52</v>
      </c>
      <c r="U311">
        <v>1</v>
      </c>
      <c r="W311">
        <v>0.62666666666666671</v>
      </c>
      <c r="X311">
        <v>0</v>
      </c>
      <c r="Z311">
        <v>1</v>
      </c>
      <c r="AA311">
        <v>0.17333333333333334</v>
      </c>
      <c r="AC311">
        <v>0.16333333333333336</v>
      </c>
      <c r="AD311">
        <v>0.48333333333333334</v>
      </c>
      <c r="AF311">
        <v>1</v>
      </c>
      <c r="AG311">
        <v>0.66333333333333333</v>
      </c>
      <c r="AI311">
        <v>0.91333333333333333</v>
      </c>
      <c r="AJ311">
        <v>0.80333333333333334</v>
      </c>
    </row>
    <row r="312" spans="2:36">
      <c r="B312">
        <f t="shared" si="28"/>
        <v>2.5750000000000002</v>
      </c>
      <c r="C312">
        <v>154.5</v>
      </c>
      <c r="D312">
        <f t="shared" si="29"/>
        <v>0.79583333333333328</v>
      </c>
      <c r="E312">
        <f t="shared" si="30"/>
        <v>0.24057305922608371</v>
      </c>
      <c r="F312">
        <f t="shared" si="31"/>
        <v>8.5055420774778345E-2</v>
      </c>
      <c r="H312">
        <f t="shared" si="32"/>
        <v>0.56666666666666665</v>
      </c>
      <c r="I312">
        <f t="shared" si="33"/>
        <v>0.38170045597986663</v>
      </c>
      <c r="J312">
        <f t="shared" si="34"/>
        <v>0.13495149040268048</v>
      </c>
      <c r="N312">
        <v>0.94</v>
      </c>
      <c r="O312">
        <v>1</v>
      </c>
      <c r="Q312">
        <v>0.84666666666666657</v>
      </c>
      <c r="R312">
        <v>0.26999999999999996</v>
      </c>
      <c r="T312">
        <v>0.32333333333333331</v>
      </c>
      <c r="U312">
        <v>1</v>
      </c>
      <c r="W312">
        <v>0.96666666666666667</v>
      </c>
      <c r="X312">
        <v>0</v>
      </c>
      <c r="Z312">
        <v>1</v>
      </c>
      <c r="AA312">
        <v>0.36000000000000004</v>
      </c>
      <c r="AC312">
        <v>0.66</v>
      </c>
      <c r="AD312">
        <v>0.31666666666666665</v>
      </c>
      <c r="AF312">
        <v>1</v>
      </c>
      <c r="AG312">
        <v>0.91</v>
      </c>
      <c r="AI312">
        <v>0.63</v>
      </c>
      <c r="AJ312">
        <v>0.67666666666666664</v>
      </c>
    </row>
    <row r="313" spans="2:36">
      <c r="B313">
        <f t="shared" si="28"/>
        <v>2.5833333333333335</v>
      </c>
      <c r="C313">
        <v>155</v>
      </c>
      <c r="D313">
        <f t="shared" si="29"/>
        <v>0.80833333333333335</v>
      </c>
      <c r="E313">
        <f t="shared" si="30"/>
        <v>0.21938586720697989</v>
      </c>
      <c r="F313">
        <f t="shared" si="31"/>
        <v>7.7564617199273447E-2</v>
      </c>
      <c r="H313">
        <f t="shared" si="32"/>
        <v>0.52208333333333334</v>
      </c>
      <c r="I313">
        <f t="shared" si="33"/>
        <v>0.31857289664406552</v>
      </c>
      <c r="J313">
        <f t="shared" si="34"/>
        <v>0.11263252775962992</v>
      </c>
      <c r="N313">
        <v>0.77666666666666673</v>
      </c>
      <c r="O313">
        <v>0.71666666666666667</v>
      </c>
      <c r="Q313">
        <v>0.95</v>
      </c>
      <c r="R313">
        <v>0.23</v>
      </c>
      <c r="T313">
        <v>0.92666666666666664</v>
      </c>
      <c r="U313">
        <v>0.89</v>
      </c>
      <c r="W313">
        <v>0.86</v>
      </c>
      <c r="X313">
        <v>6.6666666666666671E-3</v>
      </c>
      <c r="Z313">
        <v>1</v>
      </c>
      <c r="AA313">
        <v>0.22666666666666666</v>
      </c>
      <c r="AC313">
        <v>0.42333333333333328</v>
      </c>
      <c r="AD313">
        <v>0.72333333333333327</v>
      </c>
      <c r="AF313">
        <v>1</v>
      </c>
      <c r="AG313">
        <v>0.71333333333333326</v>
      </c>
      <c r="AI313">
        <v>0.53</v>
      </c>
      <c r="AJ313">
        <v>0.67</v>
      </c>
    </row>
    <row r="314" spans="2:36">
      <c r="B314">
        <f t="shared" si="28"/>
        <v>2.5916666666666668</v>
      </c>
      <c r="C314">
        <v>155.5</v>
      </c>
      <c r="D314">
        <f t="shared" si="29"/>
        <v>0.83666666666666667</v>
      </c>
      <c r="E314">
        <f t="shared" si="30"/>
        <v>0.22653357437135041</v>
      </c>
      <c r="F314">
        <f t="shared" si="31"/>
        <v>8.0091713302204479E-2</v>
      </c>
      <c r="H314">
        <f t="shared" si="32"/>
        <v>0.45583333333333337</v>
      </c>
      <c r="I314">
        <f t="shared" si="33"/>
        <v>0.41508365957291604</v>
      </c>
      <c r="J314">
        <f t="shared" si="34"/>
        <v>0.14675423522186865</v>
      </c>
      <c r="N314">
        <v>1</v>
      </c>
      <c r="O314">
        <v>0.5</v>
      </c>
      <c r="Q314">
        <v>0.88</v>
      </c>
      <c r="R314">
        <v>0.16333333333333336</v>
      </c>
      <c r="T314">
        <v>1</v>
      </c>
      <c r="U314">
        <v>1</v>
      </c>
      <c r="W314">
        <v>0.57666666666666666</v>
      </c>
      <c r="X314">
        <v>6.6666666666666671E-3</v>
      </c>
      <c r="Z314">
        <v>0.95333333333333337</v>
      </c>
      <c r="AA314">
        <v>0</v>
      </c>
      <c r="AC314">
        <v>0.39666666666666667</v>
      </c>
      <c r="AD314">
        <v>0.22</v>
      </c>
      <c r="AF314">
        <v>0.88666666666666671</v>
      </c>
      <c r="AG314">
        <v>0.8666666666666667</v>
      </c>
      <c r="AI314">
        <v>1</v>
      </c>
      <c r="AJ314">
        <v>0.89</v>
      </c>
    </row>
    <row r="315" spans="2:36">
      <c r="B315">
        <f t="shared" si="28"/>
        <v>2.6</v>
      </c>
      <c r="C315" s="19">
        <v>156</v>
      </c>
      <c r="D315">
        <f t="shared" si="29"/>
        <v>0.90238095238095239</v>
      </c>
      <c r="E315">
        <f t="shared" si="30"/>
        <v>0.18742617594288036</v>
      </c>
      <c r="F315">
        <f t="shared" si="31"/>
        <v>7.0840435818385478E-2</v>
      </c>
      <c r="H315">
        <f t="shared" si="32"/>
        <v>0.49125000000000002</v>
      </c>
      <c r="I315">
        <f t="shared" si="33"/>
        <v>0.45179338408697611</v>
      </c>
      <c r="J315">
        <f t="shared" si="34"/>
        <v>0.15973308279155962</v>
      </c>
      <c r="N315">
        <v>0.51</v>
      </c>
      <c r="O315">
        <v>1</v>
      </c>
      <c r="Q315">
        <v>1</v>
      </c>
      <c r="R315">
        <v>0.49333333333333335</v>
      </c>
      <c r="T315">
        <v>1</v>
      </c>
      <c r="U315">
        <v>0.92333333333333334</v>
      </c>
      <c r="X315">
        <v>0</v>
      </c>
      <c r="Z315">
        <v>1</v>
      </c>
      <c r="AA315">
        <v>0</v>
      </c>
      <c r="AC315">
        <v>0.80666666666666664</v>
      </c>
      <c r="AD315">
        <v>0</v>
      </c>
      <c r="AF315">
        <v>1</v>
      </c>
      <c r="AG315">
        <v>1</v>
      </c>
      <c r="AI315">
        <v>1</v>
      </c>
      <c r="AJ315">
        <v>0.51333333333333331</v>
      </c>
    </row>
    <row r="316" spans="2:36">
      <c r="B316">
        <f t="shared" si="28"/>
        <v>2.6083333333333334</v>
      </c>
      <c r="C316">
        <v>156.5</v>
      </c>
      <c r="D316">
        <f t="shared" si="29"/>
        <v>0.81333333333333335</v>
      </c>
      <c r="E316">
        <f t="shared" si="30"/>
        <v>0.2604696612744839</v>
      </c>
      <c r="F316">
        <f t="shared" si="31"/>
        <v>9.844827825850222E-2</v>
      </c>
      <c r="H316">
        <f t="shared" si="32"/>
        <v>0.31958333333333333</v>
      </c>
      <c r="I316">
        <f t="shared" si="33"/>
        <v>0.46066355694629535</v>
      </c>
      <c r="J316">
        <f t="shared" si="34"/>
        <v>0.16286916248112035</v>
      </c>
      <c r="N316">
        <v>0.32333333333333331</v>
      </c>
      <c r="O316">
        <v>1</v>
      </c>
      <c r="Q316">
        <v>0.67</v>
      </c>
      <c r="R316">
        <v>0</v>
      </c>
      <c r="T316">
        <v>0.99</v>
      </c>
      <c r="U316">
        <v>1</v>
      </c>
      <c r="X316">
        <v>0</v>
      </c>
      <c r="Z316">
        <v>1</v>
      </c>
      <c r="AA316">
        <v>0</v>
      </c>
      <c r="AC316">
        <v>0.71000000000000008</v>
      </c>
      <c r="AD316">
        <v>0</v>
      </c>
      <c r="AF316">
        <v>1</v>
      </c>
      <c r="AG316">
        <v>0.55000000000000004</v>
      </c>
      <c r="AI316">
        <v>1</v>
      </c>
      <c r="AJ316">
        <v>6.6666666666666671E-3</v>
      </c>
    </row>
    <row r="317" spans="2:36">
      <c r="B317">
        <f t="shared" si="28"/>
        <v>2.6166666666666667</v>
      </c>
      <c r="C317">
        <v>157</v>
      </c>
      <c r="D317">
        <f t="shared" si="29"/>
        <v>0.7014285714285714</v>
      </c>
      <c r="E317">
        <f t="shared" si="30"/>
        <v>0.29818498572913715</v>
      </c>
      <c r="F317">
        <f t="shared" si="31"/>
        <v>0.11270333099037726</v>
      </c>
      <c r="H317">
        <f t="shared" si="32"/>
        <v>0.41083333333333327</v>
      </c>
      <c r="I317">
        <f t="shared" si="33"/>
        <v>0.47476226297927943</v>
      </c>
      <c r="J317">
        <f t="shared" si="34"/>
        <v>0.16785380780205972</v>
      </c>
      <c r="N317">
        <v>0.36333333333333334</v>
      </c>
      <c r="O317">
        <v>1</v>
      </c>
      <c r="Q317">
        <v>0.39333333333333337</v>
      </c>
      <c r="R317">
        <v>0.16999999999999998</v>
      </c>
      <c r="T317">
        <v>0.46333333333333332</v>
      </c>
      <c r="U317">
        <v>1</v>
      </c>
      <c r="X317">
        <v>1.6666666666666666E-2</v>
      </c>
      <c r="Z317">
        <v>1</v>
      </c>
      <c r="AA317">
        <v>0</v>
      </c>
      <c r="AC317">
        <v>0.69</v>
      </c>
      <c r="AD317">
        <v>0.16666666666666666</v>
      </c>
      <c r="AF317">
        <v>1</v>
      </c>
      <c r="AG317">
        <v>0.93333333333333335</v>
      </c>
      <c r="AI317">
        <v>1</v>
      </c>
      <c r="AJ317">
        <v>0</v>
      </c>
    </row>
    <row r="318" spans="2:36">
      <c r="B318">
        <f t="shared" si="28"/>
        <v>2.625</v>
      </c>
      <c r="C318">
        <v>157.5</v>
      </c>
      <c r="D318">
        <f t="shared" si="29"/>
        <v>0.69238095238095243</v>
      </c>
      <c r="E318">
        <f t="shared" si="30"/>
        <v>0.29637760127864354</v>
      </c>
      <c r="F318">
        <f t="shared" si="31"/>
        <v>0.11202020387902137</v>
      </c>
      <c r="H318">
        <f t="shared" si="32"/>
        <v>0.44166666666666665</v>
      </c>
      <c r="I318">
        <f t="shared" si="33"/>
        <v>0.46376649844438422</v>
      </c>
      <c r="J318">
        <f t="shared" si="34"/>
        <v>0.16396621796858224</v>
      </c>
      <c r="N318">
        <v>0.44666666666666666</v>
      </c>
      <c r="O318">
        <v>0.94666666666666666</v>
      </c>
      <c r="Q318">
        <v>0.51666666666666672</v>
      </c>
      <c r="R318">
        <v>9.6666666666666665E-2</v>
      </c>
      <c r="T318">
        <v>0.88666666666666671</v>
      </c>
      <c r="U318">
        <v>0.94666666666666666</v>
      </c>
      <c r="X318">
        <v>0</v>
      </c>
      <c r="Z318">
        <v>0.7566666666666666</v>
      </c>
      <c r="AA318">
        <v>0</v>
      </c>
      <c r="AC318">
        <v>0.24000000000000002</v>
      </c>
      <c r="AD318">
        <v>0.57999999999999996</v>
      </c>
      <c r="AF318">
        <v>1</v>
      </c>
      <c r="AG318">
        <v>0.96333333333333326</v>
      </c>
      <c r="AI318">
        <v>1</v>
      </c>
      <c r="AJ318">
        <v>0</v>
      </c>
    </row>
    <row r="319" spans="2:36">
      <c r="B319">
        <f t="shared" si="28"/>
        <v>2.6333333333333333</v>
      </c>
      <c r="C319" s="19">
        <v>158</v>
      </c>
      <c r="D319">
        <f t="shared" si="29"/>
        <v>0.69597547380156066</v>
      </c>
      <c r="E319">
        <f t="shared" si="30"/>
        <v>0.308636893564321</v>
      </c>
      <c r="F319">
        <f t="shared" si="31"/>
        <v>0.11665378082724354</v>
      </c>
      <c r="H319">
        <f t="shared" si="32"/>
        <v>0.36970420932878278</v>
      </c>
      <c r="I319">
        <f t="shared" si="33"/>
        <v>0.34252686071822092</v>
      </c>
      <c r="J319">
        <f t="shared" si="34"/>
        <v>0.12110153297619702</v>
      </c>
      <c r="N319">
        <v>0.87666666666666671</v>
      </c>
      <c r="O319">
        <v>0.65</v>
      </c>
      <c r="Q319">
        <v>0.54849498327759194</v>
      </c>
      <c r="R319">
        <v>0.25666666666666665</v>
      </c>
      <c r="T319">
        <v>0.21</v>
      </c>
      <c r="U319">
        <v>1</v>
      </c>
      <c r="X319">
        <v>0.18430034129692835</v>
      </c>
      <c r="Z319">
        <v>0.82333333333333336</v>
      </c>
      <c r="AA319">
        <v>0</v>
      </c>
      <c r="AC319">
        <v>0.41333333333333333</v>
      </c>
      <c r="AD319">
        <v>0.25666666666666665</v>
      </c>
      <c r="AF319">
        <v>1</v>
      </c>
      <c r="AG319">
        <v>0.57000000000000006</v>
      </c>
      <c r="AI319">
        <v>1</v>
      </c>
      <c r="AJ319">
        <v>0.04</v>
      </c>
    </row>
    <row r="320" spans="2:36">
      <c r="B320">
        <f t="shared" si="28"/>
        <v>2.6416666666666666</v>
      </c>
      <c r="C320">
        <v>158.5</v>
      </c>
      <c r="D320">
        <f t="shared" si="29"/>
        <v>0.67190476190476189</v>
      </c>
      <c r="E320">
        <f t="shared" si="30"/>
        <v>0.42210169541218534</v>
      </c>
      <c r="F320">
        <f t="shared" si="31"/>
        <v>0.15953944486276797</v>
      </c>
      <c r="H320">
        <f t="shared" si="32"/>
        <v>0.39191109703304822</v>
      </c>
      <c r="I320">
        <f t="shared" si="33"/>
        <v>0.36114425497720137</v>
      </c>
      <c r="J320">
        <f t="shared" si="34"/>
        <v>0.12768377584047133</v>
      </c>
      <c r="N320">
        <v>1</v>
      </c>
      <c r="O320">
        <v>0.37</v>
      </c>
      <c r="Q320">
        <v>0.39333333333333337</v>
      </c>
      <c r="R320">
        <v>0.22666666666666666</v>
      </c>
      <c r="T320">
        <v>0.04</v>
      </c>
      <c r="U320">
        <v>0.84</v>
      </c>
      <c r="X320">
        <v>0.13454545454545455</v>
      </c>
      <c r="Z320">
        <v>1</v>
      </c>
      <c r="AA320">
        <v>0</v>
      </c>
      <c r="AC320">
        <v>0.26999999999999996</v>
      </c>
      <c r="AD320">
        <v>0.47</v>
      </c>
      <c r="AF320">
        <v>1</v>
      </c>
      <c r="AG320">
        <v>1</v>
      </c>
      <c r="AI320">
        <v>1</v>
      </c>
      <c r="AJ320">
        <v>9.4076655052264813E-2</v>
      </c>
    </row>
    <row r="321" spans="2:36">
      <c r="B321">
        <f t="shared" si="28"/>
        <v>2.65</v>
      </c>
      <c r="C321">
        <v>159</v>
      </c>
      <c r="D321">
        <f t="shared" si="29"/>
        <v>0.8052380952380952</v>
      </c>
      <c r="E321">
        <f t="shared" si="30"/>
        <v>0.25627572783478481</v>
      </c>
      <c r="F321">
        <f t="shared" si="31"/>
        <v>9.6863120416130585E-2</v>
      </c>
      <c r="H321">
        <f t="shared" si="32"/>
        <v>0.3285600706713781</v>
      </c>
      <c r="I321">
        <f t="shared" si="33"/>
        <v>0.38913117452893609</v>
      </c>
      <c r="J321">
        <f t="shared" si="34"/>
        <v>0.13757864614024831</v>
      </c>
      <c r="N321">
        <v>1</v>
      </c>
      <c r="O321">
        <v>0.13666666666666666</v>
      </c>
      <c r="Q321">
        <v>0.64333333333333331</v>
      </c>
      <c r="R321">
        <v>0.16333333333333336</v>
      </c>
      <c r="T321">
        <v>0.38333333333333336</v>
      </c>
      <c r="U321">
        <v>0.98</v>
      </c>
      <c r="X321">
        <v>0.20848056537102477</v>
      </c>
      <c r="Z321">
        <v>1</v>
      </c>
      <c r="AA321">
        <v>0</v>
      </c>
      <c r="AC321">
        <v>0.61</v>
      </c>
      <c r="AD321">
        <v>6.6666666666666666E-2</v>
      </c>
      <c r="AF321">
        <v>1</v>
      </c>
      <c r="AG321">
        <v>0.92</v>
      </c>
      <c r="AI321">
        <v>1</v>
      </c>
      <c r="AJ321">
        <v>0.15333333333333332</v>
      </c>
    </row>
    <row r="322" spans="2:36">
      <c r="B322">
        <f t="shared" si="28"/>
        <v>2.6583333333333332</v>
      </c>
      <c r="C322">
        <v>159.5</v>
      </c>
      <c r="D322">
        <f t="shared" si="29"/>
        <v>0.82380952380952377</v>
      </c>
      <c r="E322">
        <f t="shared" si="30"/>
        <v>0.3273656273469373</v>
      </c>
      <c r="F322">
        <f t="shared" si="31"/>
        <v>0.12373257682152022</v>
      </c>
      <c r="H322">
        <f t="shared" si="32"/>
        <v>0.39946283391405352</v>
      </c>
      <c r="I322">
        <f t="shared" si="33"/>
        <v>0.28026981968640363</v>
      </c>
      <c r="J322">
        <f t="shared" si="34"/>
        <v>9.9090345031093471E-2</v>
      </c>
      <c r="N322">
        <v>1</v>
      </c>
      <c r="O322">
        <v>0.24000000000000002</v>
      </c>
      <c r="Q322">
        <v>1</v>
      </c>
      <c r="R322">
        <v>0.22333333333333333</v>
      </c>
      <c r="T322">
        <v>0.16</v>
      </c>
      <c r="U322">
        <v>0.89</v>
      </c>
      <c r="X322">
        <v>0.47333333333333333</v>
      </c>
      <c r="Z322">
        <v>1</v>
      </c>
      <c r="AA322">
        <v>0</v>
      </c>
      <c r="AC322">
        <v>0.60666666666666669</v>
      </c>
      <c r="AD322">
        <v>0.32333333333333331</v>
      </c>
      <c r="AF322">
        <v>1</v>
      </c>
      <c r="AG322">
        <v>0.68333333333333335</v>
      </c>
      <c r="AI322">
        <v>1</v>
      </c>
      <c r="AJ322">
        <v>0.36236933797909404</v>
      </c>
    </row>
    <row r="323" spans="2:36">
      <c r="B323">
        <f t="shared" si="28"/>
        <v>2.6666666666666665</v>
      </c>
      <c r="C323" s="19">
        <v>160</v>
      </c>
      <c r="D323">
        <f t="shared" si="29"/>
        <v>0.81952380952380943</v>
      </c>
      <c r="E323">
        <f t="shared" si="30"/>
        <v>0.25674189785931323</v>
      </c>
      <c r="F323">
        <f t="shared" si="31"/>
        <v>9.7039316123784164E-2</v>
      </c>
      <c r="H323">
        <f t="shared" si="32"/>
        <v>0.51666666666666672</v>
      </c>
      <c r="I323">
        <f t="shared" si="33"/>
        <v>0.40266572059176142</v>
      </c>
      <c r="J323">
        <f t="shared" si="34"/>
        <v>0.14236383079090106</v>
      </c>
      <c r="N323">
        <v>1</v>
      </c>
      <c r="O323">
        <v>0.8833333333333333</v>
      </c>
      <c r="Q323">
        <v>0.84</v>
      </c>
      <c r="R323">
        <v>0.62</v>
      </c>
      <c r="T323">
        <v>0.51666666666666672</v>
      </c>
      <c r="U323">
        <v>0.95</v>
      </c>
      <c r="X323">
        <v>0.15333333333333332</v>
      </c>
      <c r="Z323">
        <v>0.98333333333333328</v>
      </c>
      <c r="AA323">
        <v>0</v>
      </c>
      <c r="AC323">
        <v>0.39666666666666667</v>
      </c>
      <c r="AD323">
        <v>0.56000000000000005</v>
      </c>
      <c r="AF323">
        <v>1</v>
      </c>
      <c r="AG323">
        <v>0.92999999999999994</v>
      </c>
      <c r="AI323">
        <v>1</v>
      </c>
      <c r="AJ323">
        <v>3.6666666666666667E-2</v>
      </c>
    </row>
    <row r="324" spans="2:36">
      <c r="B324">
        <f t="shared" ref="B324:B387" si="35">C324/60</f>
        <v>2.6749999999999998</v>
      </c>
      <c r="C324">
        <v>160.5</v>
      </c>
      <c r="D324">
        <f t="shared" ref="D324:D387" si="36">AVERAGE(N324,Q324,T324,W324,Z324,AC324,AF324,AI324,AL324)</f>
        <v>0.85666666666666658</v>
      </c>
      <c r="E324">
        <f t="shared" ref="E324:E387" si="37">STDEV(N324,Q324,T324,W324,Z324,AC324,AF324,AI324,AL324)</f>
        <v>0.24596747752497702</v>
      </c>
      <c r="F324">
        <f t="shared" ref="F324:F387" si="38">E324/SQRT(COUNT(N324,Q324,T324,W324,Z324,AC324,AF324,AI324,AL324))</f>
        <v>9.2966968020136875E-2</v>
      </c>
      <c r="H324">
        <f t="shared" ref="H324:H387" si="39">AVERAGE(O324,R324,U324,X324,AA324,AD324,AG324,AJ324, AM324)</f>
        <v>0.52666666666666662</v>
      </c>
      <c r="I324">
        <f t="shared" ref="I324:I387" si="40">STDEV(O324,R324,U324,X324,AA324,AD324,AG324,AJ324, AM324)</f>
        <v>0.40156440112884556</v>
      </c>
      <c r="J324">
        <f t="shared" ref="J324:J387" si="41">I324/SQRT(COUNT(O324,R324,U324,X324,AA324,AA325,AG324,AJ324, AM324))</f>
        <v>0.14197445556066079</v>
      </c>
      <c r="N324">
        <v>1</v>
      </c>
      <c r="O324">
        <v>1</v>
      </c>
      <c r="Q324">
        <v>1</v>
      </c>
      <c r="R324">
        <v>8.3333333333333329E-2</v>
      </c>
      <c r="T324">
        <v>0.45666666666666667</v>
      </c>
      <c r="U324">
        <v>1</v>
      </c>
      <c r="X324">
        <v>0.84666666666666657</v>
      </c>
      <c r="Z324">
        <v>1</v>
      </c>
      <c r="AA324">
        <v>0</v>
      </c>
      <c r="AC324">
        <v>0.53999999999999992</v>
      </c>
      <c r="AD324">
        <v>0.21333333333333335</v>
      </c>
      <c r="AF324">
        <v>1</v>
      </c>
      <c r="AG324">
        <v>0.48000000000000004</v>
      </c>
      <c r="AI324">
        <v>1</v>
      </c>
      <c r="AJ324">
        <v>0.59</v>
      </c>
    </row>
    <row r="325" spans="2:36">
      <c r="B325">
        <f t="shared" si="35"/>
        <v>2.6833333333333331</v>
      </c>
      <c r="C325">
        <v>161</v>
      </c>
      <c r="D325">
        <f t="shared" si="36"/>
        <v>0.77571428571428569</v>
      </c>
      <c r="E325">
        <f t="shared" si="37"/>
        <v>0.29347669656817993</v>
      </c>
      <c r="F325">
        <f t="shared" si="38"/>
        <v>0.11092376495888101</v>
      </c>
      <c r="H325">
        <f t="shared" si="39"/>
        <v>0.46008474576271186</v>
      </c>
      <c r="I325">
        <f t="shared" si="40"/>
        <v>0.40437997909111262</v>
      </c>
      <c r="J325">
        <f t="shared" si="41"/>
        <v>0.1429699126957</v>
      </c>
      <c r="N325">
        <v>1</v>
      </c>
      <c r="O325">
        <v>0.97333333333333327</v>
      </c>
      <c r="Q325">
        <v>0.65333333333333343</v>
      </c>
      <c r="R325">
        <v>0.17666666666666667</v>
      </c>
      <c r="T325">
        <v>0.37333333333333329</v>
      </c>
      <c r="U325">
        <v>0.78666666666666674</v>
      </c>
      <c r="X325">
        <v>1</v>
      </c>
      <c r="Z325">
        <v>1</v>
      </c>
      <c r="AA325">
        <v>0</v>
      </c>
      <c r="AC325">
        <v>0.40333333333333332</v>
      </c>
      <c r="AD325">
        <v>0.13666666666666666</v>
      </c>
      <c r="AF325">
        <v>1</v>
      </c>
      <c r="AG325">
        <v>0.16666666666666666</v>
      </c>
      <c r="AI325">
        <v>1</v>
      </c>
      <c r="AJ325">
        <v>0.44067796610169491</v>
      </c>
    </row>
    <row r="326" spans="2:36">
      <c r="B326">
        <f t="shared" si="35"/>
        <v>2.6916666666666669</v>
      </c>
      <c r="C326">
        <v>161.5</v>
      </c>
      <c r="D326">
        <f t="shared" si="36"/>
        <v>0.83571428571428563</v>
      </c>
      <c r="E326">
        <f t="shared" si="37"/>
        <v>0.19977500571906628</v>
      </c>
      <c r="F326">
        <f t="shared" si="38"/>
        <v>7.5507854757022236E-2</v>
      </c>
      <c r="H326">
        <f t="shared" si="39"/>
        <v>0.44246004566210045</v>
      </c>
      <c r="I326">
        <f t="shared" si="40"/>
        <v>0.43569402107763644</v>
      </c>
      <c r="J326">
        <f t="shared" si="41"/>
        <v>0.15404109841321564</v>
      </c>
      <c r="N326">
        <v>0.80666666666666664</v>
      </c>
      <c r="O326">
        <v>0.96666666666666667</v>
      </c>
      <c r="Q326">
        <v>0.63</v>
      </c>
      <c r="R326">
        <v>0.33999999999999997</v>
      </c>
      <c r="T326">
        <v>0.94333333333333336</v>
      </c>
      <c r="U326">
        <v>0.97000000000000008</v>
      </c>
      <c r="X326">
        <v>0.92666666666666664</v>
      </c>
      <c r="Z326">
        <v>1</v>
      </c>
      <c r="AA326">
        <v>0</v>
      </c>
      <c r="AC326">
        <v>0.5</v>
      </c>
      <c r="AD326">
        <v>0.05</v>
      </c>
      <c r="AF326">
        <v>0.97000000000000008</v>
      </c>
      <c r="AG326">
        <v>0.17333333333333334</v>
      </c>
      <c r="AI326">
        <v>1</v>
      </c>
      <c r="AJ326">
        <v>0.11301369863013698</v>
      </c>
    </row>
    <row r="327" spans="2:36">
      <c r="B327">
        <f t="shared" si="35"/>
        <v>2.7</v>
      </c>
      <c r="C327" s="19">
        <v>162</v>
      </c>
      <c r="D327">
        <f t="shared" si="36"/>
        <v>0.80428571428571427</v>
      </c>
      <c r="E327">
        <f t="shared" si="37"/>
        <v>0.2579026107152787</v>
      </c>
      <c r="F327">
        <f t="shared" si="38"/>
        <v>9.747802434670419E-2</v>
      </c>
      <c r="H327">
        <f t="shared" si="39"/>
        <v>0.3790213178294573</v>
      </c>
      <c r="I327">
        <f t="shared" si="40"/>
        <v>0.41320174281946465</v>
      </c>
      <c r="J327">
        <f t="shared" si="41"/>
        <v>0.14608887717287164</v>
      </c>
      <c r="N327">
        <v>0.97333333333333327</v>
      </c>
      <c r="O327">
        <v>0.95666666666666667</v>
      </c>
      <c r="Q327">
        <v>0.36666666666666664</v>
      </c>
      <c r="R327">
        <v>0</v>
      </c>
      <c r="T327">
        <v>0.72666666666666668</v>
      </c>
      <c r="U327">
        <v>1</v>
      </c>
      <c r="X327">
        <v>0.47333333333333333</v>
      </c>
      <c r="Z327">
        <v>1</v>
      </c>
      <c r="AA327">
        <v>9.0000000000000011E-2</v>
      </c>
      <c r="AC327">
        <v>0.56333333333333324</v>
      </c>
      <c r="AD327">
        <v>0.44</v>
      </c>
      <c r="AF327">
        <v>1</v>
      </c>
      <c r="AG327">
        <v>1.5503875968992251E-2</v>
      </c>
      <c r="AI327">
        <v>1</v>
      </c>
      <c r="AJ327">
        <v>5.6666666666666664E-2</v>
      </c>
    </row>
    <row r="328" spans="2:36">
      <c r="B328">
        <f t="shared" si="35"/>
        <v>2.7083333333333335</v>
      </c>
      <c r="C328">
        <v>162.5</v>
      </c>
      <c r="D328">
        <f t="shared" si="36"/>
        <v>0.74571428571428577</v>
      </c>
      <c r="E328">
        <f t="shared" si="37"/>
        <v>0.30363668766346058</v>
      </c>
      <c r="F328">
        <f t="shared" si="38"/>
        <v>0.1147638806389872</v>
      </c>
      <c r="H328">
        <f t="shared" si="39"/>
        <v>0.39500000000000002</v>
      </c>
      <c r="I328">
        <f t="shared" si="40"/>
        <v>0.34280356724264943</v>
      </c>
      <c r="J328">
        <f t="shared" si="41"/>
        <v>0.12119936350610801</v>
      </c>
      <c r="N328">
        <v>0.95</v>
      </c>
      <c r="O328">
        <v>0.28333333333333333</v>
      </c>
      <c r="Q328">
        <v>0.29666666666666669</v>
      </c>
      <c r="R328">
        <v>0.21333333333333335</v>
      </c>
      <c r="T328">
        <v>0.64</v>
      </c>
      <c r="U328">
        <v>0.92999999999999994</v>
      </c>
      <c r="X328">
        <v>0</v>
      </c>
      <c r="Z328">
        <v>0.94666666666666666</v>
      </c>
      <c r="AA328">
        <v>0.92333333333333334</v>
      </c>
      <c r="AC328">
        <v>0.38666666666666666</v>
      </c>
      <c r="AD328">
        <v>0.19666666666666668</v>
      </c>
      <c r="AF328">
        <v>1</v>
      </c>
      <c r="AG328">
        <v>0.28666666666666668</v>
      </c>
      <c r="AI328">
        <v>1</v>
      </c>
      <c r="AJ328">
        <v>0.32666666666666672</v>
      </c>
    </row>
    <row r="329" spans="2:36">
      <c r="B329">
        <f t="shared" si="35"/>
        <v>2.7166666666666668</v>
      </c>
      <c r="C329">
        <v>163</v>
      </c>
      <c r="D329">
        <f t="shared" si="36"/>
        <v>0.92666666666666664</v>
      </c>
      <c r="E329">
        <f t="shared" si="37"/>
        <v>0.12643253214732905</v>
      </c>
      <c r="F329">
        <f t="shared" si="38"/>
        <v>4.7787005384287401E-2</v>
      </c>
      <c r="H329">
        <f t="shared" si="39"/>
        <v>0.57208333333333339</v>
      </c>
      <c r="I329">
        <f t="shared" si="40"/>
        <v>0.33802853969863772</v>
      </c>
      <c r="J329">
        <f t="shared" si="41"/>
        <v>0.1195111363277464</v>
      </c>
      <c r="N329">
        <v>0.77333333333333332</v>
      </c>
      <c r="O329">
        <v>0.98666666666666669</v>
      </c>
      <c r="Q329">
        <v>1</v>
      </c>
      <c r="R329">
        <v>0.70666666666666667</v>
      </c>
      <c r="T329">
        <v>1</v>
      </c>
      <c r="U329">
        <v>0.95</v>
      </c>
      <c r="X329">
        <v>0.44666666666666666</v>
      </c>
      <c r="Z329">
        <v>1</v>
      </c>
      <c r="AA329">
        <v>0.83</v>
      </c>
      <c r="AC329">
        <v>0.71333333333333326</v>
      </c>
      <c r="AD329">
        <v>0.19666666666666668</v>
      </c>
      <c r="AF329">
        <v>1</v>
      </c>
      <c r="AG329">
        <v>0.3</v>
      </c>
      <c r="AI329">
        <v>1</v>
      </c>
      <c r="AJ329">
        <v>0.16</v>
      </c>
    </row>
    <row r="330" spans="2:36">
      <c r="B330">
        <f t="shared" si="35"/>
        <v>2.7250000000000001</v>
      </c>
      <c r="C330">
        <v>163.5</v>
      </c>
      <c r="D330">
        <f t="shared" si="36"/>
        <v>0.95333333333333337</v>
      </c>
      <c r="E330">
        <f t="shared" si="37"/>
        <v>7.7148245941510901E-2</v>
      </c>
      <c r="F330">
        <f t="shared" si="38"/>
        <v>2.915929612086942E-2</v>
      </c>
      <c r="H330">
        <f t="shared" si="39"/>
        <v>0.52083333333333326</v>
      </c>
      <c r="I330">
        <f t="shared" si="40"/>
        <v>0.35375872864883245</v>
      </c>
      <c r="J330">
        <f t="shared" si="41"/>
        <v>0.12507259796576059</v>
      </c>
      <c r="N330">
        <v>1</v>
      </c>
      <c r="O330">
        <v>0.89333333333333331</v>
      </c>
      <c r="Q330">
        <v>0.90666666666666662</v>
      </c>
      <c r="R330">
        <v>0.72000000000000008</v>
      </c>
      <c r="T330">
        <v>0.97000000000000008</v>
      </c>
      <c r="U330">
        <v>1</v>
      </c>
      <c r="X330">
        <v>0.70333333333333337</v>
      </c>
      <c r="Z330">
        <v>1</v>
      </c>
      <c r="AA330">
        <v>0.11333333333333333</v>
      </c>
      <c r="AC330">
        <v>0.79666666666666663</v>
      </c>
      <c r="AD330">
        <v>0.27333333333333332</v>
      </c>
      <c r="AF330">
        <v>1</v>
      </c>
      <c r="AG330">
        <v>0.37333333333333329</v>
      </c>
      <c r="AI330">
        <v>1</v>
      </c>
      <c r="AJ330">
        <v>9.0000000000000011E-2</v>
      </c>
    </row>
    <row r="331" spans="2:36">
      <c r="B331">
        <f t="shared" si="35"/>
        <v>2.7333333333333334</v>
      </c>
      <c r="C331" s="19">
        <v>164</v>
      </c>
      <c r="D331">
        <f t="shared" si="36"/>
        <v>0.82047619047619047</v>
      </c>
      <c r="E331">
        <f t="shared" si="37"/>
        <v>0.20785882469909969</v>
      </c>
      <c r="F331">
        <f t="shared" si="38"/>
        <v>7.856325113771255E-2</v>
      </c>
      <c r="H331">
        <f t="shared" si="39"/>
        <v>0.51124999999999998</v>
      </c>
      <c r="I331">
        <f t="shared" si="40"/>
        <v>0.33364717368492208</v>
      </c>
      <c r="J331">
        <f t="shared" si="41"/>
        <v>0.1179620895181671</v>
      </c>
      <c r="N331">
        <v>0.92</v>
      </c>
      <c r="O331">
        <v>0.82333333333333336</v>
      </c>
      <c r="Q331">
        <v>0.5033333333333333</v>
      </c>
      <c r="R331">
        <v>0.8833333333333333</v>
      </c>
      <c r="T331">
        <v>0.67666666666666664</v>
      </c>
      <c r="U331">
        <v>0.95</v>
      </c>
      <c r="X331">
        <v>0.22333333333333333</v>
      </c>
      <c r="Z331">
        <v>1</v>
      </c>
      <c r="AA331">
        <v>0.30333333333333334</v>
      </c>
      <c r="AC331">
        <v>0.64333333333333331</v>
      </c>
      <c r="AD331">
        <v>0.15</v>
      </c>
      <c r="AF331">
        <v>1</v>
      </c>
      <c r="AG331">
        <v>0.55000000000000004</v>
      </c>
      <c r="AI331">
        <v>1</v>
      </c>
      <c r="AJ331">
        <v>0.20666666666666667</v>
      </c>
    </row>
    <row r="332" spans="2:36">
      <c r="B332">
        <f t="shared" si="35"/>
        <v>2.7416666666666667</v>
      </c>
      <c r="C332">
        <v>164.5</v>
      </c>
      <c r="D332">
        <f t="shared" si="36"/>
        <v>0.75523809523809515</v>
      </c>
      <c r="E332">
        <f t="shared" si="37"/>
        <v>0.36330712006794413</v>
      </c>
      <c r="F332">
        <f t="shared" si="38"/>
        <v>0.13731718417698055</v>
      </c>
      <c r="H332">
        <f t="shared" si="39"/>
        <v>0.57625000000000004</v>
      </c>
      <c r="I332">
        <f t="shared" si="40"/>
        <v>0.31412987658782054</v>
      </c>
      <c r="J332">
        <f t="shared" si="41"/>
        <v>0.11106168295427059</v>
      </c>
      <c r="N332">
        <v>1</v>
      </c>
      <c r="O332">
        <v>1</v>
      </c>
      <c r="Q332">
        <v>4.3333333333333335E-2</v>
      </c>
      <c r="R332">
        <v>0.85666666666666669</v>
      </c>
      <c r="T332">
        <v>0.77333333333333332</v>
      </c>
      <c r="U332">
        <v>0.92999999999999994</v>
      </c>
      <c r="X332">
        <v>0.45666666666666667</v>
      </c>
      <c r="Z332">
        <v>1</v>
      </c>
      <c r="AA332">
        <v>0.57000000000000006</v>
      </c>
      <c r="AC332">
        <v>0.5066666666666666</v>
      </c>
      <c r="AD332">
        <v>0.31333333333333335</v>
      </c>
      <c r="AF332">
        <v>1</v>
      </c>
      <c r="AG332">
        <v>0.24666666666666667</v>
      </c>
      <c r="AI332">
        <v>0.96333333333333326</v>
      </c>
      <c r="AJ332">
        <v>0.23666666666666666</v>
      </c>
    </row>
    <row r="333" spans="2:36">
      <c r="B333">
        <f t="shared" si="35"/>
        <v>2.75</v>
      </c>
      <c r="C333">
        <v>165</v>
      </c>
      <c r="D333">
        <f t="shared" si="36"/>
        <v>0.83523809523809522</v>
      </c>
      <c r="E333">
        <f t="shared" si="37"/>
        <v>0.23554394999861994</v>
      </c>
      <c r="F333">
        <f t="shared" si="38"/>
        <v>8.9027244931740149E-2</v>
      </c>
      <c r="H333">
        <f t="shared" si="39"/>
        <v>0.58333333333333326</v>
      </c>
      <c r="I333">
        <f t="shared" si="40"/>
        <v>0.38766701469910281</v>
      </c>
      <c r="J333">
        <f t="shared" si="41"/>
        <v>0.1370609874680403</v>
      </c>
      <c r="N333">
        <v>0.87666666666666671</v>
      </c>
      <c r="O333">
        <v>0.82333333333333336</v>
      </c>
      <c r="Q333">
        <v>0.7</v>
      </c>
      <c r="R333">
        <v>0.73</v>
      </c>
      <c r="T333">
        <v>0.91</v>
      </c>
      <c r="U333">
        <v>0.96000000000000008</v>
      </c>
      <c r="X333">
        <v>0</v>
      </c>
      <c r="Z333">
        <v>1</v>
      </c>
      <c r="AA333">
        <v>7.0000000000000007E-2</v>
      </c>
      <c r="AC333">
        <v>0.36000000000000004</v>
      </c>
      <c r="AD333">
        <v>1</v>
      </c>
      <c r="AF333">
        <v>1</v>
      </c>
      <c r="AG333">
        <v>0.38333333333333336</v>
      </c>
      <c r="AI333">
        <v>1</v>
      </c>
      <c r="AJ333">
        <v>0.7</v>
      </c>
    </row>
    <row r="334" spans="2:36">
      <c r="B334">
        <f t="shared" si="35"/>
        <v>2.7583333333333333</v>
      </c>
      <c r="C334">
        <v>165.5</v>
      </c>
      <c r="D334">
        <f t="shared" si="36"/>
        <v>0.89809523809523817</v>
      </c>
      <c r="E334">
        <f t="shared" si="37"/>
        <v>9.857986314653322E-2</v>
      </c>
      <c r="F334">
        <f t="shared" si="38"/>
        <v>3.7259686023501166E-2</v>
      </c>
      <c r="H334">
        <f t="shared" si="39"/>
        <v>0.62583333333333335</v>
      </c>
      <c r="I334">
        <f t="shared" si="40"/>
        <v>0.37311111583803663</v>
      </c>
      <c r="J334">
        <f t="shared" si="41"/>
        <v>0.13191470007257758</v>
      </c>
      <c r="N334">
        <v>1</v>
      </c>
      <c r="O334">
        <v>1</v>
      </c>
      <c r="Q334">
        <v>0.84333333333333338</v>
      </c>
      <c r="R334">
        <v>0.89</v>
      </c>
      <c r="T334">
        <v>0.78666666666666674</v>
      </c>
      <c r="U334">
        <v>1</v>
      </c>
      <c r="X334">
        <v>0.32333333333333331</v>
      </c>
      <c r="Z334">
        <v>1</v>
      </c>
      <c r="AA334">
        <v>0</v>
      </c>
      <c r="AC334">
        <v>0.79666666666666663</v>
      </c>
      <c r="AD334">
        <v>0.34333333333333338</v>
      </c>
      <c r="AF334">
        <v>1</v>
      </c>
      <c r="AG334">
        <v>0.87</v>
      </c>
      <c r="AI334">
        <v>0.86</v>
      </c>
      <c r="AJ334">
        <v>0.57999999999999996</v>
      </c>
    </row>
    <row r="335" spans="2:36">
      <c r="B335">
        <f t="shared" si="35"/>
        <v>2.7666666666666666</v>
      </c>
      <c r="C335" s="19">
        <v>166</v>
      </c>
      <c r="D335">
        <f t="shared" si="36"/>
        <v>0.93476190476190468</v>
      </c>
      <c r="E335">
        <f t="shared" si="37"/>
        <v>8.8878967700299585E-2</v>
      </c>
      <c r="F335">
        <f t="shared" si="38"/>
        <v>3.3593092188447859E-2</v>
      </c>
      <c r="H335">
        <f t="shared" si="39"/>
        <v>0.63666666666666671</v>
      </c>
      <c r="I335">
        <f t="shared" si="40"/>
        <v>0.3569224716848895</v>
      </c>
      <c r="J335">
        <f t="shared" si="41"/>
        <v>0.12619115004312442</v>
      </c>
      <c r="N335">
        <v>0.87666666666666671</v>
      </c>
      <c r="O335">
        <v>1</v>
      </c>
      <c r="Q335">
        <v>1</v>
      </c>
      <c r="R335">
        <v>0.72666666666666668</v>
      </c>
      <c r="T335">
        <v>1</v>
      </c>
      <c r="U335">
        <v>1</v>
      </c>
      <c r="X335">
        <v>0.48000000000000004</v>
      </c>
      <c r="Z335">
        <v>1</v>
      </c>
      <c r="AA335">
        <v>0</v>
      </c>
      <c r="AC335">
        <v>0.89</v>
      </c>
      <c r="AD335">
        <v>0.28666666666666668</v>
      </c>
      <c r="AF335">
        <v>1</v>
      </c>
      <c r="AG335">
        <v>0.8833333333333333</v>
      </c>
      <c r="AI335">
        <v>0.77666666666666673</v>
      </c>
      <c r="AJ335">
        <v>0.71666666666666667</v>
      </c>
    </row>
    <row r="336" spans="2:36">
      <c r="B336">
        <f t="shared" si="35"/>
        <v>2.7749999999999999</v>
      </c>
      <c r="C336">
        <v>166.5</v>
      </c>
      <c r="D336">
        <f t="shared" si="36"/>
        <v>0.76238095238095238</v>
      </c>
      <c r="E336">
        <f t="shared" si="37"/>
        <v>0.36523819871276009</v>
      </c>
      <c r="F336">
        <f t="shared" si="38"/>
        <v>0.13804706329930777</v>
      </c>
      <c r="H336">
        <f t="shared" si="39"/>
        <v>0.59750000000000003</v>
      </c>
      <c r="I336">
        <f t="shared" si="40"/>
        <v>0.4083950390694136</v>
      </c>
      <c r="J336">
        <f t="shared" si="41"/>
        <v>0.14438945076446369</v>
      </c>
      <c r="N336">
        <v>0.95333333333333337</v>
      </c>
      <c r="O336">
        <v>1</v>
      </c>
      <c r="Q336">
        <v>0.91</v>
      </c>
      <c r="R336">
        <v>0.98</v>
      </c>
      <c r="T336">
        <v>1</v>
      </c>
      <c r="U336">
        <v>0.94666666666666666</v>
      </c>
      <c r="X336">
        <v>0.33</v>
      </c>
      <c r="Z336">
        <v>1</v>
      </c>
      <c r="AA336">
        <v>0</v>
      </c>
      <c r="AC336">
        <v>0.13666666666666666</v>
      </c>
      <c r="AD336">
        <v>0.28999999999999998</v>
      </c>
      <c r="AF336">
        <v>1</v>
      </c>
      <c r="AG336">
        <v>0.28999999999999998</v>
      </c>
      <c r="AI336">
        <v>0.33666666666666667</v>
      </c>
      <c r="AJ336">
        <v>0.94333333333333336</v>
      </c>
    </row>
    <row r="337" spans="2:36">
      <c r="B337">
        <f t="shared" si="35"/>
        <v>2.7833333333333332</v>
      </c>
      <c r="C337">
        <v>167</v>
      </c>
      <c r="D337">
        <f t="shared" si="36"/>
        <v>0.86714285714285722</v>
      </c>
      <c r="E337">
        <f t="shared" si="37"/>
        <v>0.23346368241182808</v>
      </c>
      <c r="F337">
        <f t="shared" si="38"/>
        <v>8.8240977689580183E-2</v>
      </c>
      <c r="H337">
        <f t="shared" si="39"/>
        <v>0.58041666666666669</v>
      </c>
      <c r="I337">
        <f t="shared" si="40"/>
        <v>0.39977548262485596</v>
      </c>
      <c r="J337">
        <f t="shared" si="41"/>
        <v>0.14134197735808021</v>
      </c>
      <c r="N337">
        <v>0.82000000000000006</v>
      </c>
      <c r="O337">
        <v>0.94333333333333336</v>
      </c>
      <c r="Q337">
        <v>1</v>
      </c>
      <c r="R337">
        <v>0.69333333333333336</v>
      </c>
      <c r="T337">
        <v>1</v>
      </c>
      <c r="U337">
        <v>1</v>
      </c>
      <c r="X337">
        <v>0.58333333333333337</v>
      </c>
      <c r="Z337">
        <v>1</v>
      </c>
      <c r="AA337">
        <v>0</v>
      </c>
      <c r="AC337">
        <v>0.36333333333333334</v>
      </c>
      <c r="AD337">
        <v>0.29333333333333333</v>
      </c>
      <c r="AF337">
        <v>1</v>
      </c>
      <c r="AG337">
        <v>0.13</v>
      </c>
      <c r="AI337">
        <v>0.88666666666666671</v>
      </c>
      <c r="AJ337">
        <v>1</v>
      </c>
    </row>
    <row r="338" spans="2:36">
      <c r="B338">
        <f t="shared" si="35"/>
        <v>2.7916666666666665</v>
      </c>
      <c r="C338">
        <v>167.5</v>
      </c>
      <c r="D338">
        <f t="shared" si="36"/>
        <v>0.83095238095238089</v>
      </c>
      <c r="E338">
        <f t="shared" si="37"/>
        <v>0.23859709015109837</v>
      </c>
      <c r="F338">
        <f t="shared" si="38"/>
        <v>9.0181223440494965E-2</v>
      </c>
      <c r="H338">
        <f t="shared" si="39"/>
        <v>0.54125000000000001</v>
      </c>
      <c r="I338">
        <f t="shared" si="40"/>
        <v>0.40247621442093107</v>
      </c>
      <c r="J338">
        <f t="shared" si="41"/>
        <v>0.14229683024166564</v>
      </c>
      <c r="N338">
        <v>1</v>
      </c>
      <c r="O338">
        <v>0.98666666666666669</v>
      </c>
      <c r="Q338">
        <v>0.87333333333333329</v>
      </c>
      <c r="R338">
        <v>0.19333333333333333</v>
      </c>
      <c r="T338">
        <v>0.96333333333333326</v>
      </c>
      <c r="U338">
        <v>1</v>
      </c>
      <c r="X338">
        <v>0.51333333333333331</v>
      </c>
      <c r="Z338">
        <v>0.9</v>
      </c>
      <c r="AA338">
        <v>0</v>
      </c>
      <c r="AC338">
        <v>0.32666666666666672</v>
      </c>
      <c r="AD338">
        <v>0.33333333333333331</v>
      </c>
      <c r="AF338">
        <v>1</v>
      </c>
      <c r="AG338">
        <v>0.30333333333333334</v>
      </c>
      <c r="AI338">
        <v>0.75333333333333341</v>
      </c>
      <c r="AJ338">
        <v>1</v>
      </c>
    </row>
    <row r="339" spans="2:36">
      <c r="B339">
        <f t="shared" si="35"/>
        <v>2.8</v>
      </c>
      <c r="C339" s="19">
        <v>168</v>
      </c>
      <c r="D339">
        <f t="shared" si="36"/>
        <v>0.86714285714285722</v>
      </c>
      <c r="E339">
        <f t="shared" si="37"/>
        <v>0.17173869655432883</v>
      </c>
      <c r="F339">
        <f t="shared" si="38"/>
        <v>6.4911125938448486E-2</v>
      </c>
      <c r="H339">
        <f t="shared" si="39"/>
        <v>0.55916666666666659</v>
      </c>
      <c r="I339">
        <f t="shared" si="40"/>
        <v>0.41785069863434043</v>
      </c>
      <c r="J339">
        <f t="shared" si="41"/>
        <v>0.14773253126393929</v>
      </c>
      <c r="N339">
        <v>0.82666666666666666</v>
      </c>
      <c r="O339">
        <v>1</v>
      </c>
      <c r="Q339">
        <v>0.89</v>
      </c>
      <c r="R339">
        <v>0.44666666666666666</v>
      </c>
      <c r="T339">
        <v>0.91</v>
      </c>
      <c r="U339">
        <v>1</v>
      </c>
      <c r="X339">
        <v>0.38333333333333336</v>
      </c>
      <c r="Z339">
        <v>1</v>
      </c>
      <c r="AA339">
        <v>0</v>
      </c>
      <c r="AC339">
        <v>0.5033333333333333</v>
      </c>
      <c r="AD339">
        <v>3.0000000000000002E-2</v>
      </c>
      <c r="AF339">
        <v>1</v>
      </c>
      <c r="AG339">
        <v>0.61333333333333329</v>
      </c>
      <c r="AI339">
        <v>0.94</v>
      </c>
      <c r="AJ339">
        <v>1</v>
      </c>
    </row>
    <row r="340" spans="2:36">
      <c r="B340">
        <f t="shared" si="35"/>
        <v>2.8083333333333331</v>
      </c>
      <c r="C340">
        <v>168.5</v>
      </c>
      <c r="D340">
        <f t="shared" si="36"/>
        <v>0.88857142857142857</v>
      </c>
      <c r="E340">
        <f t="shared" si="37"/>
        <v>0.18195295630156239</v>
      </c>
      <c r="F340">
        <f t="shared" si="38"/>
        <v>6.8771753240990968E-2</v>
      </c>
      <c r="H340">
        <f t="shared" si="39"/>
        <v>0.56625000000000003</v>
      </c>
      <c r="I340">
        <f t="shared" si="40"/>
        <v>0.39235324827070228</v>
      </c>
      <c r="J340">
        <f t="shared" si="41"/>
        <v>0.13871782123639131</v>
      </c>
      <c r="N340">
        <v>1</v>
      </c>
      <c r="O340">
        <v>1</v>
      </c>
      <c r="Q340">
        <v>0.91666666666666663</v>
      </c>
      <c r="R340">
        <v>0.68666666666666676</v>
      </c>
      <c r="T340">
        <v>0.8833333333333333</v>
      </c>
      <c r="U340">
        <v>1</v>
      </c>
      <c r="X340">
        <v>0.28999999999999998</v>
      </c>
      <c r="Z340">
        <v>1</v>
      </c>
      <c r="AA340">
        <v>0</v>
      </c>
      <c r="AC340">
        <v>0.49</v>
      </c>
      <c r="AD340">
        <v>9.6666666666666665E-2</v>
      </c>
      <c r="AF340">
        <v>1</v>
      </c>
      <c r="AG340">
        <v>0.82000000000000006</v>
      </c>
      <c r="AI340">
        <v>0.92999999999999994</v>
      </c>
      <c r="AJ340">
        <v>0.63666666666666671</v>
      </c>
    </row>
    <row r="341" spans="2:36">
      <c r="B341">
        <f t="shared" si="35"/>
        <v>2.8166666666666669</v>
      </c>
      <c r="C341">
        <v>169</v>
      </c>
      <c r="D341">
        <f t="shared" si="36"/>
        <v>0.90047619047619054</v>
      </c>
      <c r="E341">
        <f t="shared" si="37"/>
        <v>0.19679307210243266</v>
      </c>
      <c r="F341">
        <f t="shared" si="38"/>
        <v>7.4380789789062818E-2</v>
      </c>
      <c r="H341">
        <f t="shared" si="39"/>
        <v>0.48918079096045197</v>
      </c>
      <c r="I341">
        <f t="shared" si="40"/>
        <v>0.48232190963885979</v>
      </c>
      <c r="J341">
        <f t="shared" si="41"/>
        <v>0.17052654651024149</v>
      </c>
      <c r="N341">
        <v>0.9933333333333334</v>
      </c>
      <c r="O341">
        <v>1</v>
      </c>
      <c r="Q341">
        <v>0.83333333333333337</v>
      </c>
      <c r="R341">
        <v>0.71000000000000008</v>
      </c>
      <c r="T341">
        <v>1</v>
      </c>
      <c r="U341">
        <v>1</v>
      </c>
      <c r="X341">
        <v>0</v>
      </c>
      <c r="Z341">
        <v>1</v>
      </c>
      <c r="AA341">
        <v>0</v>
      </c>
      <c r="AC341">
        <v>0.47666666666666668</v>
      </c>
      <c r="AD341">
        <v>0.19666666666666668</v>
      </c>
      <c r="AF341">
        <v>1</v>
      </c>
      <c r="AG341">
        <v>1</v>
      </c>
      <c r="AI341">
        <v>1</v>
      </c>
      <c r="AJ341">
        <v>6.7796610169491532E-3</v>
      </c>
    </row>
    <row r="342" spans="2:36">
      <c r="B342">
        <f t="shared" si="35"/>
        <v>2.8250000000000002</v>
      </c>
      <c r="C342" s="19">
        <v>169.5</v>
      </c>
      <c r="D342">
        <f t="shared" si="36"/>
        <v>0.67476190476190478</v>
      </c>
      <c r="E342">
        <f t="shared" si="37"/>
        <v>0.34743961448615157</v>
      </c>
      <c r="F342">
        <f t="shared" si="38"/>
        <v>0.13131983079178733</v>
      </c>
      <c r="H342">
        <f t="shared" si="39"/>
        <v>0.5449354460093897</v>
      </c>
      <c r="I342">
        <f t="shared" si="40"/>
        <v>0.41504584797063748</v>
      </c>
      <c r="J342">
        <f t="shared" si="41"/>
        <v>0.1467408668016793</v>
      </c>
      <c r="N342">
        <v>0.76333333333333331</v>
      </c>
      <c r="O342">
        <v>1</v>
      </c>
      <c r="Q342">
        <v>0.48000000000000004</v>
      </c>
      <c r="R342">
        <v>0.67999999999999994</v>
      </c>
      <c r="T342">
        <v>0.96333333333333326</v>
      </c>
      <c r="U342">
        <v>0.98333333333333328</v>
      </c>
      <c r="X342">
        <v>0.38</v>
      </c>
      <c r="Z342">
        <v>0.97000000000000008</v>
      </c>
      <c r="AA342">
        <v>0</v>
      </c>
      <c r="AC342">
        <v>7.3333333333333334E-2</v>
      </c>
      <c r="AD342">
        <v>0.31</v>
      </c>
      <c r="AF342">
        <v>1</v>
      </c>
      <c r="AG342">
        <v>0.95333333333333337</v>
      </c>
      <c r="AI342">
        <v>0.47333333333333333</v>
      </c>
      <c r="AJ342">
        <v>5.281690140845071E-2</v>
      </c>
    </row>
    <row r="343" spans="2:36">
      <c r="B343">
        <f t="shared" si="35"/>
        <v>2.8333333333333335</v>
      </c>
      <c r="C343">
        <v>170</v>
      </c>
      <c r="D343">
        <f t="shared" si="36"/>
        <v>0.69904761904761903</v>
      </c>
      <c r="E343">
        <f t="shared" si="37"/>
        <v>0.39480756815569762</v>
      </c>
      <c r="F343">
        <f t="shared" si="38"/>
        <v>0.14922323443802279</v>
      </c>
      <c r="H343">
        <f t="shared" si="39"/>
        <v>0.33416666666666672</v>
      </c>
      <c r="I343">
        <f t="shared" si="40"/>
        <v>0.43757176282188004</v>
      </c>
      <c r="J343">
        <f t="shared" si="41"/>
        <v>0.15470498037355149</v>
      </c>
      <c r="N343">
        <v>0.9</v>
      </c>
      <c r="O343">
        <v>0.69666666666666666</v>
      </c>
      <c r="Q343">
        <v>6.0000000000000005E-2</v>
      </c>
      <c r="R343">
        <v>0</v>
      </c>
      <c r="T343">
        <v>1</v>
      </c>
      <c r="U343">
        <v>1</v>
      </c>
      <c r="X343">
        <v>0</v>
      </c>
      <c r="Z343">
        <v>1</v>
      </c>
      <c r="AA343">
        <v>0</v>
      </c>
      <c r="AC343">
        <v>0.2</v>
      </c>
      <c r="AD343">
        <v>0.12000000000000001</v>
      </c>
      <c r="AF343">
        <v>0.87333333333333329</v>
      </c>
      <c r="AG343">
        <v>0.85666666666666669</v>
      </c>
      <c r="AI343">
        <v>0.86</v>
      </c>
      <c r="AJ343">
        <v>0</v>
      </c>
    </row>
    <row r="344" spans="2:36">
      <c r="B344">
        <f t="shared" si="35"/>
        <v>2.8416666666666668</v>
      </c>
      <c r="C344">
        <v>170.5</v>
      </c>
      <c r="D344">
        <f t="shared" si="36"/>
        <v>0.67324987727049579</v>
      </c>
      <c r="E344">
        <f t="shared" si="37"/>
        <v>0.30466572151503329</v>
      </c>
      <c r="F344">
        <f t="shared" si="38"/>
        <v>0.11515281887640554</v>
      </c>
      <c r="H344">
        <f t="shared" si="39"/>
        <v>0.36458333333333331</v>
      </c>
      <c r="I344">
        <f t="shared" si="40"/>
        <v>0.41944384000797402</v>
      </c>
      <c r="J344">
        <f t="shared" si="41"/>
        <v>0.14829579179828187</v>
      </c>
      <c r="N344">
        <v>0.56666666666666665</v>
      </c>
      <c r="O344">
        <v>0.24666666666666667</v>
      </c>
      <c r="Q344">
        <v>0.20274914089347079</v>
      </c>
      <c r="R344">
        <v>6.6666666666666671E-3</v>
      </c>
      <c r="T344">
        <v>0.90333333333333343</v>
      </c>
      <c r="U344">
        <v>1</v>
      </c>
      <c r="X344">
        <v>0</v>
      </c>
      <c r="Z344">
        <v>1</v>
      </c>
      <c r="AA344">
        <v>0</v>
      </c>
      <c r="AC344">
        <v>0.36000000000000004</v>
      </c>
      <c r="AD344">
        <v>0.75</v>
      </c>
      <c r="AF344">
        <v>0.91333333333333333</v>
      </c>
      <c r="AG344">
        <v>0.81333333333333324</v>
      </c>
      <c r="AI344">
        <v>0.76666666666666672</v>
      </c>
      <c r="AJ344">
        <v>0.1</v>
      </c>
    </row>
    <row r="345" spans="2:36">
      <c r="B345">
        <f t="shared" si="35"/>
        <v>2.85</v>
      </c>
      <c r="C345">
        <v>171</v>
      </c>
      <c r="D345">
        <f t="shared" si="36"/>
        <v>0.70047619047619059</v>
      </c>
      <c r="E345">
        <f t="shared" si="37"/>
        <v>0.32896824439466144</v>
      </c>
      <c r="F345">
        <f t="shared" si="38"/>
        <v>0.12433830912939887</v>
      </c>
      <c r="H345">
        <f t="shared" si="39"/>
        <v>0.39624999999999999</v>
      </c>
      <c r="I345">
        <f t="shared" si="40"/>
        <v>0.39101186398596371</v>
      </c>
      <c r="J345">
        <f t="shared" si="41"/>
        <v>0.13824357027443346</v>
      </c>
      <c r="N345">
        <v>0.89</v>
      </c>
      <c r="O345">
        <v>0.21</v>
      </c>
      <c r="Q345">
        <v>0.56666666666666665</v>
      </c>
      <c r="R345">
        <v>1.6666666666666666E-2</v>
      </c>
      <c r="T345">
        <v>0.8</v>
      </c>
      <c r="U345">
        <v>1</v>
      </c>
      <c r="X345">
        <v>1.3333333333333334E-2</v>
      </c>
      <c r="Z345">
        <v>1</v>
      </c>
      <c r="AA345">
        <v>0</v>
      </c>
      <c r="AC345">
        <v>7.6666666666666661E-2</v>
      </c>
      <c r="AD345">
        <v>0.5</v>
      </c>
      <c r="AF345">
        <v>1</v>
      </c>
      <c r="AG345">
        <v>0.78333333333333333</v>
      </c>
      <c r="AI345">
        <v>0.57000000000000006</v>
      </c>
      <c r="AJ345">
        <v>0.64666666666666661</v>
      </c>
    </row>
    <row r="346" spans="2:36">
      <c r="B346">
        <f t="shared" si="35"/>
        <v>2.8583333333333334</v>
      </c>
      <c r="C346" s="19">
        <v>171.5</v>
      </c>
      <c r="D346">
        <f t="shared" si="36"/>
        <v>0.83142857142857152</v>
      </c>
      <c r="E346">
        <f t="shared" si="37"/>
        <v>0.17700028398028134</v>
      </c>
      <c r="F346">
        <f t="shared" si="38"/>
        <v>6.6899819057090595E-2</v>
      </c>
      <c r="H346">
        <f t="shared" si="39"/>
        <v>0.47416666666666668</v>
      </c>
      <c r="I346">
        <f t="shared" si="40"/>
        <v>0.4617521839310339</v>
      </c>
      <c r="J346">
        <f t="shared" si="41"/>
        <v>0.16325405024266601</v>
      </c>
      <c r="N346">
        <v>0.74666666666666659</v>
      </c>
      <c r="O346">
        <v>0.96000000000000008</v>
      </c>
      <c r="Q346">
        <v>0.8</v>
      </c>
      <c r="R346">
        <v>0.10333333333333333</v>
      </c>
      <c r="T346">
        <v>1</v>
      </c>
      <c r="U346">
        <v>1</v>
      </c>
      <c r="X346">
        <v>0</v>
      </c>
      <c r="Z346">
        <v>1</v>
      </c>
      <c r="AA346">
        <v>0</v>
      </c>
      <c r="AC346">
        <v>0.53999999999999992</v>
      </c>
      <c r="AD346">
        <v>0.15</v>
      </c>
      <c r="AF346">
        <v>1</v>
      </c>
      <c r="AG346">
        <v>1</v>
      </c>
      <c r="AI346">
        <v>0.73333333333333328</v>
      </c>
      <c r="AJ346">
        <v>0.57999999999999996</v>
      </c>
    </row>
    <row r="347" spans="2:36">
      <c r="B347">
        <f t="shared" si="35"/>
        <v>2.8666666666666667</v>
      </c>
      <c r="C347" s="19">
        <v>172</v>
      </c>
      <c r="D347">
        <f t="shared" si="36"/>
        <v>0.89854266538830296</v>
      </c>
      <c r="E347">
        <f t="shared" si="37"/>
        <v>0.25536150383657347</v>
      </c>
      <c r="F347">
        <f t="shared" si="38"/>
        <v>9.6517576224434243E-2</v>
      </c>
      <c r="H347">
        <f t="shared" si="39"/>
        <v>0.38666666666666666</v>
      </c>
      <c r="I347">
        <f t="shared" si="40"/>
        <v>0.46699648209136896</v>
      </c>
      <c r="J347">
        <f t="shared" si="41"/>
        <v>0.16510818963853455</v>
      </c>
      <c r="N347">
        <v>1</v>
      </c>
      <c r="O347">
        <v>1</v>
      </c>
      <c r="Q347">
        <v>0.9697986577181209</v>
      </c>
      <c r="R347">
        <v>9.0000000000000011E-2</v>
      </c>
      <c r="T347">
        <v>1</v>
      </c>
      <c r="U347">
        <v>1</v>
      </c>
      <c r="X347">
        <v>0</v>
      </c>
      <c r="Z347">
        <v>1</v>
      </c>
      <c r="AA347">
        <v>0</v>
      </c>
      <c r="AC347">
        <v>0.32</v>
      </c>
      <c r="AD347">
        <v>0</v>
      </c>
      <c r="AF347">
        <v>1</v>
      </c>
      <c r="AG347">
        <v>0.82666666666666666</v>
      </c>
      <c r="AI347">
        <v>1</v>
      </c>
      <c r="AJ347">
        <v>0.17666666666666667</v>
      </c>
    </row>
    <row r="348" spans="2:36">
      <c r="B348">
        <f t="shared" si="35"/>
        <v>2.875</v>
      </c>
      <c r="C348">
        <v>172.5</v>
      </c>
      <c r="D348">
        <f t="shared" si="36"/>
        <v>0.82523809523809522</v>
      </c>
      <c r="E348">
        <f t="shared" si="37"/>
        <v>0.23512689358016051</v>
      </c>
      <c r="F348">
        <f t="shared" si="38"/>
        <v>8.8869612422322011E-2</v>
      </c>
      <c r="H348">
        <f t="shared" si="39"/>
        <v>0.46749999999999992</v>
      </c>
      <c r="I348">
        <f t="shared" si="40"/>
        <v>0.44536680085249669</v>
      </c>
      <c r="J348">
        <f t="shared" si="41"/>
        <v>0.15746094249907952</v>
      </c>
      <c r="N348">
        <v>0.9</v>
      </c>
      <c r="O348">
        <v>1</v>
      </c>
      <c r="Q348">
        <v>1</v>
      </c>
      <c r="R348">
        <v>2.6666666666666668E-2</v>
      </c>
      <c r="T348">
        <v>1</v>
      </c>
      <c r="U348">
        <v>1</v>
      </c>
      <c r="X348">
        <v>0</v>
      </c>
      <c r="Z348">
        <v>1</v>
      </c>
      <c r="AA348">
        <v>0</v>
      </c>
      <c r="AC348">
        <v>0.35666666666666663</v>
      </c>
      <c r="AD348">
        <v>0.26333333333333336</v>
      </c>
      <c r="AF348">
        <v>0.81666666666666665</v>
      </c>
      <c r="AG348">
        <v>0.63666666666666671</v>
      </c>
      <c r="AI348">
        <v>0.70333333333333337</v>
      </c>
      <c r="AJ348">
        <v>0.81333333333333324</v>
      </c>
    </row>
    <row r="349" spans="2:36">
      <c r="B349">
        <f t="shared" si="35"/>
        <v>2.8833333333333333</v>
      </c>
      <c r="C349" s="19">
        <v>173</v>
      </c>
      <c r="D349">
        <f t="shared" si="36"/>
        <v>0.79285714285714282</v>
      </c>
      <c r="E349">
        <f t="shared" si="37"/>
        <v>0.32055754999241998</v>
      </c>
      <c r="F349">
        <f t="shared" si="38"/>
        <v>0.12115936545201403</v>
      </c>
      <c r="H349">
        <f t="shared" si="39"/>
        <v>0.44208333333333327</v>
      </c>
      <c r="I349">
        <f t="shared" si="40"/>
        <v>0.39496810198711191</v>
      </c>
      <c r="J349">
        <f t="shared" si="41"/>
        <v>0.13964231163373336</v>
      </c>
      <c r="N349">
        <v>0.2</v>
      </c>
      <c r="O349">
        <v>1</v>
      </c>
      <c r="Q349">
        <v>0.93333333333333335</v>
      </c>
      <c r="R349">
        <v>0.45666666666666667</v>
      </c>
      <c r="T349">
        <v>1</v>
      </c>
      <c r="U349">
        <v>0.75</v>
      </c>
      <c r="X349">
        <v>0</v>
      </c>
      <c r="Z349">
        <v>1</v>
      </c>
      <c r="AA349">
        <v>0</v>
      </c>
      <c r="AC349">
        <v>0.48000000000000004</v>
      </c>
      <c r="AD349">
        <v>0</v>
      </c>
      <c r="AF349">
        <v>0.97333333333333327</v>
      </c>
      <c r="AG349">
        <v>0.66666666666666663</v>
      </c>
      <c r="AI349">
        <v>0.96333333333333326</v>
      </c>
      <c r="AJ349">
        <v>0.66333333333333333</v>
      </c>
    </row>
    <row r="350" spans="2:36">
      <c r="B350">
        <f t="shared" si="35"/>
        <v>2.8916666666666666</v>
      </c>
      <c r="C350">
        <v>173.5</v>
      </c>
      <c r="D350">
        <f t="shared" si="36"/>
        <v>0.81333333333333335</v>
      </c>
      <c r="E350">
        <f t="shared" si="37"/>
        <v>0.28467004942044211</v>
      </c>
      <c r="F350">
        <f t="shared" si="38"/>
        <v>0.10759516521070807</v>
      </c>
      <c r="H350">
        <f t="shared" si="39"/>
        <v>0.50416666666666665</v>
      </c>
      <c r="I350">
        <f t="shared" si="40"/>
        <v>0.46448384051034342</v>
      </c>
      <c r="J350">
        <f t="shared" si="41"/>
        <v>0.1642198366882173</v>
      </c>
      <c r="N350">
        <v>0.20333333333333331</v>
      </c>
      <c r="O350">
        <v>1</v>
      </c>
      <c r="Q350">
        <v>0.81666666666666665</v>
      </c>
      <c r="R350">
        <v>0.58666666666666667</v>
      </c>
      <c r="T350">
        <v>0.96333333333333326</v>
      </c>
      <c r="U350">
        <v>1</v>
      </c>
      <c r="X350">
        <v>0</v>
      </c>
      <c r="Z350">
        <v>1</v>
      </c>
      <c r="AA350">
        <v>0</v>
      </c>
      <c r="AC350">
        <v>0.7566666666666666</v>
      </c>
      <c r="AD350">
        <v>0.44666666666666666</v>
      </c>
      <c r="AF350">
        <v>0.96666666666666667</v>
      </c>
      <c r="AG350">
        <v>1</v>
      </c>
      <c r="AI350">
        <v>0.98666666666666669</v>
      </c>
      <c r="AJ350">
        <v>0</v>
      </c>
    </row>
    <row r="351" spans="2:36">
      <c r="B351">
        <f t="shared" si="35"/>
        <v>2.9</v>
      </c>
      <c r="C351">
        <v>174</v>
      </c>
      <c r="D351">
        <f t="shared" si="36"/>
        <v>0.69980563654033046</v>
      </c>
      <c r="E351">
        <f t="shared" si="37"/>
        <v>0.34056891828003505</v>
      </c>
      <c r="F351">
        <f t="shared" si="38"/>
        <v>0.12872295172103601</v>
      </c>
      <c r="H351">
        <f t="shared" si="39"/>
        <v>0.45660569105691051</v>
      </c>
      <c r="I351">
        <f t="shared" si="40"/>
        <v>0.43739022817521006</v>
      </c>
      <c r="J351">
        <f t="shared" si="41"/>
        <v>0.15464079818371115</v>
      </c>
      <c r="N351">
        <v>0.49</v>
      </c>
      <c r="O351">
        <v>1</v>
      </c>
      <c r="Q351">
        <v>9.8639455782312924E-2</v>
      </c>
      <c r="R351">
        <v>0.43666666666666665</v>
      </c>
      <c r="T351">
        <v>1</v>
      </c>
      <c r="U351">
        <v>1</v>
      </c>
      <c r="X351">
        <v>0</v>
      </c>
      <c r="Z351">
        <v>1</v>
      </c>
      <c r="AA351">
        <v>0</v>
      </c>
      <c r="AC351">
        <v>0.54666666666666663</v>
      </c>
      <c r="AD351">
        <v>0.32</v>
      </c>
      <c r="AF351">
        <v>0.98333333333333328</v>
      </c>
      <c r="AG351">
        <v>0.84333333333333338</v>
      </c>
      <c r="AI351">
        <v>0.77999999999999992</v>
      </c>
      <c r="AJ351">
        <v>5.2845528455284549E-2</v>
      </c>
    </row>
    <row r="352" spans="2:36">
      <c r="B352">
        <f t="shared" si="35"/>
        <v>2.9083333333333332</v>
      </c>
      <c r="C352">
        <v>174.5</v>
      </c>
      <c r="D352">
        <f t="shared" si="36"/>
        <v>0.7828605081608615</v>
      </c>
      <c r="E352">
        <f t="shared" si="37"/>
        <v>0.29170328621955133</v>
      </c>
      <c r="F352">
        <f t="shared" si="38"/>
        <v>0.11025347885103248</v>
      </c>
      <c r="H352">
        <f t="shared" si="39"/>
        <v>0.46710846332910094</v>
      </c>
      <c r="I352">
        <f t="shared" si="40"/>
        <v>0.35194155788306142</v>
      </c>
      <c r="J352">
        <f t="shared" si="41"/>
        <v>0.12443013108023528</v>
      </c>
      <c r="N352">
        <v>1</v>
      </c>
      <c r="O352">
        <v>1</v>
      </c>
      <c r="Q352">
        <v>0.35335689045936397</v>
      </c>
      <c r="R352">
        <v>0.55333333333333334</v>
      </c>
      <c r="T352">
        <v>1</v>
      </c>
      <c r="U352">
        <v>0.78999999999999992</v>
      </c>
      <c r="X352">
        <v>3.6912751677852351E-2</v>
      </c>
      <c r="Z352">
        <v>1</v>
      </c>
      <c r="AA352">
        <v>0</v>
      </c>
      <c r="AC352">
        <v>0.42</v>
      </c>
      <c r="AD352">
        <v>0.51</v>
      </c>
      <c r="AF352">
        <v>1</v>
      </c>
      <c r="AG352">
        <v>0.6</v>
      </c>
      <c r="AI352">
        <v>0.70666666666666667</v>
      </c>
      <c r="AJ352">
        <v>0.2466216216216216</v>
      </c>
    </row>
    <row r="353" spans="2:36">
      <c r="B353">
        <f t="shared" si="35"/>
        <v>2.9166666666666665</v>
      </c>
      <c r="C353" s="19">
        <v>175</v>
      </c>
      <c r="D353">
        <f t="shared" si="36"/>
        <v>0.79685230024213083</v>
      </c>
      <c r="E353">
        <f t="shared" si="37"/>
        <v>0.34910924608334237</v>
      </c>
      <c r="F353">
        <f t="shared" si="38"/>
        <v>0.13195089221853912</v>
      </c>
      <c r="H353">
        <f t="shared" si="39"/>
        <v>0.56416666666666659</v>
      </c>
      <c r="I353">
        <f t="shared" si="40"/>
        <v>0.43067960322601839</v>
      </c>
      <c r="J353">
        <f t="shared" si="41"/>
        <v>0.15226823397992464</v>
      </c>
      <c r="N353">
        <v>1</v>
      </c>
      <c r="O353">
        <v>1</v>
      </c>
      <c r="Q353">
        <v>7.7966101694915246E-2</v>
      </c>
      <c r="R353">
        <v>0.73666666666666669</v>
      </c>
      <c r="T353">
        <v>1</v>
      </c>
      <c r="U353">
        <v>1</v>
      </c>
      <c r="X353">
        <v>0</v>
      </c>
      <c r="Z353">
        <v>1</v>
      </c>
      <c r="AA353">
        <v>0</v>
      </c>
      <c r="AC353">
        <v>0.6</v>
      </c>
      <c r="AD353">
        <v>0.24333333333333332</v>
      </c>
      <c r="AF353">
        <v>1</v>
      </c>
      <c r="AG353">
        <v>0.95</v>
      </c>
      <c r="AI353">
        <v>0.9</v>
      </c>
      <c r="AJ353">
        <v>0.58333333333333337</v>
      </c>
    </row>
    <row r="354" spans="2:36">
      <c r="B354">
        <f t="shared" si="35"/>
        <v>2.9249999999999998</v>
      </c>
      <c r="C354">
        <v>175.5</v>
      </c>
      <c r="D354">
        <f t="shared" si="36"/>
        <v>0.68857142857142861</v>
      </c>
      <c r="E354">
        <f t="shared" si="37"/>
        <v>0.29607842518906013</v>
      </c>
      <c r="F354">
        <f t="shared" si="38"/>
        <v>0.11190712594598502</v>
      </c>
      <c r="H354">
        <f t="shared" si="39"/>
        <v>0.52416666666666667</v>
      </c>
      <c r="I354">
        <f t="shared" si="40"/>
        <v>0.42671037722528615</v>
      </c>
      <c r="J354">
        <f t="shared" si="41"/>
        <v>0.15086490066933478</v>
      </c>
      <c r="N354">
        <v>0.7</v>
      </c>
      <c r="O354">
        <v>1</v>
      </c>
      <c r="Q354">
        <v>0.20333333333333331</v>
      </c>
      <c r="R354">
        <v>0.46333333333333332</v>
      </c>
      <c r="T354">
        <v>1</v>
      </c>
      <c r="U354">
        <v>1</v>
      </c>
      <c r="X354">
        <v>0</v>
      </c>
      <c r="Z354">
        <v>1</v>
      </c>
      <c r="AA354">
        <v>0</v>
      </c>
      <c r="AC354">
        <v>0.59</v>
      </c>
      <c r="AD354">
        <v>0.20333333333333331</v>
      </c>
      <c r="AF354">
        <v>0.87</v>
      </c>
      <c r="AG354">
        <v>0.60333333333333339</v>
      </c>
      <c r="AI354">
        <v>0.45666666666666667</v>
      </c>
      <c r="AJ354">
        <v>0.92333333333333334</v>
      </c>
    </row>
    <row r="355" spans="2:36">
      <c r="B355">
        <f t="shared" si="35"/>
        <v>2.9333333333333331</v>
      </c>
      <c r="C355">
        <v>176</v>
      </c>
      <c r="D355">
        <f t="shared" si="36"/>
        <v>0.64238095238095239</v>
      </c>
      <c r="E355">
        <f t="shared" si="37"/>
        <v>0.38252433612107312</v>
      </c>
      <c r="F355">
        <f t="shared" si="38"/>
        <v>0.1445806091152059</v>
      </c>
      <c r="H355">
        <f t="shared" si="39"/>
        <v>0.58666666666666667</v>
      </c>
      <c r="I355">
        <f t="shared" si="40"/>
        <v>0.43797876298445881</v>
      </c>
      <c r="J355">
        <f t="shared" si="41"/>
        <v>0.15484887666100322</v>
      </c>
      <c r="N355">
        <v>0.18666666666666665</v>
      </c>
      <c r="O355">
        <v>1</v>
      </c>
      <c r="Q355">
        <v>6.3333333333333325E-2</v>
      </c>
      <c r="R355">
        <v>0.55000000000000004</v>
      </c>
      <c r="T355">
        <v>1</v>
      </c>
      <c r="U355">
        <v>1</v>
      </c>
      <c r="X355">
        <v>0.10333333333333333</v>
      </c>
      <c r="Z355">
        <v>1</v>
      </c>
      <c r="AA355">
        <v>0</v>
      </c>
      <c r="AC355">
        <v>0.77666666666666673</v>
      </c>
      <c r="AD355">
        <v>0.16666666666666666</v>
      </c>
      <c r="AF355">
        <v>0.8833333333333333</v>
      </c>
      <c r="AG355">
        <v>0.92</v>
      </c>
      <c r="AI355">
        <v>0.58666666666666667</v>
      </c>
      <c r="AJ355">
        <v>0.95333333333333337</v>
      </c>
    </row>
    <row r="356" spans="2:36">
      <c r="B356">
        <f t="shared" si="35"/>
        <v>2.9416666666666669</v>
      </c>
      <c r="C356">
        <v>176.5</v>
      </c>
      <c r="D356">
        <f t="shared" si="36"/>
        <v>0.72523809523809535</v>
      </c>
      <c r="E356">
        <f t="shared" si="37"/>
        <v>0.2873754618694086</v>
      </c>
      <c r="F356">
        <f t="shared" si="38"/>
        <v>0.10861771500125429</v>
      </c>
      <c r="H356">
        <f t="shared" si="39"/>
        <v>0.52001118568232663</v>
      </c>
      <c r="I356">
        <f t="shared" si="40"/>
        <v>0.42339114632752362</v>
      </c>
      <c r="J356">
        <f t="shared" si="41"/>
        <v>0.14969137533126886</v>
      </c>
      <c r="N356">
        <v>0.20666666666666667</v>
      </c>
      <c r="O356">
        <v>1</v>
      </c>
      <c r="Q356">
        <v>0.57999999999999996</v>
      </c>
      <c r="R356">
        <v>0.37666666666666671</v>
      </c>
      <c r="T356">
        <v>0.62</v>
      </c>
      <c r="U356">
        <v>1</v>
      </c>
      <c r="X356">
        <v>1.342281879194631E-2</v>
      </c>
      <c r="Z356">
        <v>1</v>
      </c>
      <c r="AA356">
        <v>0</v>
      </c>
      <c r="AC356">
        <v>0.73666666666666669</v>
      </c>
      <c r="AD356">
        <v>0.6333333333333333</v>
      </c>
      <c r="AF356">
        <v>1</v>
      </c>
      <c r="AG356">
        <v>0.23</v>
      </c>
      <c r="AI356">
        <v>0.93333333333333335</v>
      </c>
      <c r="AJ356">
        <v>0.90666666666666662</v>
      </c>
    </row>
    <row r="357" spans="2:36">
      <c r="B357">
        <f t="shared" si="35"/>
        <v>2.95</v>
      </c>
      <c r="C357" s="19">
        <v>177</v>
      </c>
      <c r="D357">
        <f t="shared" si="36"/>
        <v>0.62190476190476196</v>
      </c>
      <c r="E357">
        <f t="shared" si="37"/>
        <v>0.36746306008781404</v>
      </c>
      <c r="F357">
        <f t="shared" si="38"/>
        <v>0.13888798185644863</v>
      </c>
      <c r="H357">
        <f t="shared" si="39"/>
        <v>0.45041666666666663</v>
      </c>
      <c r="I357">
        <f t="shared" si="40"/>
        <v>0.43919275697326549</v>
      </c>
      <c r="J357">
        <f t="shared" si="41"/>
        <v>0.15527808835190568</v>
      </c>
      <c r="N357">
        <v>0.33999999999999997</v>
      </c>
      <c r="O357">
        <v>1</v>
      </c>
      <c r="Q357">
        <v>0.25666666666666665</v>
      </c>
      <c r="R357">
        <v>0.11333333333333333</v>
      </c>
      <c r="T357">
        <v>0.79333333333333333</v>
      </c>
      <c r="U357">
        <v>1</v>
      </c>
      <c r="X357">
        <v>0</v>
      </c>
      <c r="Z357">
        <v>1</v>
      </c>
      <c r="AA357">
        <v>0</v>
      </c>
      <c r="AC357">
        <v>0.13333333333333333</v>
      </c>
      <c r="AD357">
        <v>0.35</v>
      </c>
      <c r="AF357">
        <v>1</v>
      </c>
      <c r="AG357">
        <v>0.87666666666666671</v>
      </c>
      <c r="AI357">
        <v>0.83</v>
      </c>
      <c r="AJ357">
        <v>0.26333333333333336</v>
      </c>
    </row>
    <row r="358" spans="2:36">
      <c r="B358">
        <f t="shared" si="35"/>
        <v>2.9583333333333335</v>
      </c>
      <c r="C358">
        <v>177.5</v>
      </c>
      <c r="D358">
        <f t="shared" si="36"/>
        <v>0.65238095238095239</v>
      </c>
      <c r="E358">
        <f t="shared" si="37"/>
        <v>0.3713873603511183</v>
      </c>
      <c r="F358">
        <f t="shared" si="38"/>
        <v>0.1403712279373984</v>
      </c>
      <c r="H358">
        <f t="shared" si="39"/>
        <v>0.39458333333333334</v>
      </c>
      <c r="I358">
        <f t="shared" si="40"/>
        <v>0.50238143195644003</v>
      </c>
      <c r="J358">
        <f t="shared" si="41"/>
        <v>0.1776186586393034</v>
      </c>
      <c r="N358">
        <v>7.0000000000000007E-2</v>
      </c>
      <c r="O358">
        <v>1</v>
      </c>
      <c r="Q358">
        <v>0.59333333333333338</v>
      </c>
      <c r="R358">
        <v>0</v>
      </c>
      <c r="T358">
        <v>0.85666666666666669</v>
      </c>
      <c r="U358">
        <v>1</v>
      </c>
      <c r="X358">
        <v>0</v>
      </c>
      <c r="Z358">
        <v>1</v>
      </c>
      <c r="AA358">
        <v>0</v>
      </c>
      <c r="AC358">
        <v>0.23333333333333334</v>
      </c>
      <c r="AD358">
        <v>0.08</v>
      </c>
      <c r="AF358">
        <v>1</v>
      </c>
      <c r="AG358">
        <v>1</v>
      </c>
      <c r="AI358">
        <v>0.81333333333333324</v>
      </c>
      <c r="AJ358">
        <v>7.6666666666666661E-2</v>
      </c>
    </row>
    <row r="359" spans="2:36">
      <c r="B359">
        <f t="shared" si="35"/>
        <v>2.9666666666666668</v>
      </c>
      <c r="C359">
        <v>178</v>
      </c>
      <c r="D359">
        <f t="shared" si="36"/>
        <v>0.78190476190476199</v>
      </c>
      <c r="E359">
        <f t="shared" si="37"/>
        <v>0.20245582181888402</v>
      </c>
      <c r="F359">
        <f t="shared" si="38"/>
        <v>7.6521108001424504E-2</v>
      </c>
      <c r="H359">
        <f t="shared" si="39"/>
        <v>0.43291666666666667</v>
      </c>
      <c r="I359">
        <f t="shared" si="40"/>
        <v>0.43766130813098003</v>
      </c>
      <c r="J359">
        <f t="shared" si="41"/>
        <v>0.1547366394211955</v>
      </c>
      <c r="N359">
        <v>0.84666666666666657</v>
      </c>
      <c r="O359">
        <v>1</v>
      </c>
      <c r="Q359">
        <v>0.77666666666666673</v>
      </c>
      <c r="R359">
        <v>0.15333333333333332</v>
      </c>
      <c r="T359">
        <v>0.72333333333333327</v>
      </c>
      <c r="U359">
        <v>0.81</v>
      </c>
      <c r="X359">
        <v>0</v>
      </c>
      <c r="Z359">
        <v>1</v>
      </c>
      <c r="AA359">
        <v>0</v>
      </c>
      <c r="AC359">
        <v>0.37</v>
      </c>
      <c r="AD359">
        <v>0.38333333333333336</v>
      </c>
      <c r="AF359">
        <v>0.91333333333333333</v>
      </c>
      <c r="AG359">
        <v>1</v>
      </c>
      <c r="AI359">
        <v>0.84333333333333338</v>
      </c>
      <c r="AJ359">
        <v>0.11666666666666667</v>
      </c>
    </row>
    <row r="360" spans="2:36">
      <c r="B360">
        <f t="shared" si="35"/>
        <v>2.9750000000000001</v>
      </c>
      <c r="C360">
        <v>178.5</v>
      </c>
      <c r="D360">
        <f t="shared" si="36"/>
        <v>0.77476190476190465</v>
      </c>
      <c r="E360">
        <f t="shared" si="37"/>
        <v>0.23576398385812944</v>
      </c>
      <c r="F360">
        <f t="shared" si="38"/>
        <v>8.9110409913493838E-2</v>
      </c>
      <c r="H360">
        <f t="shared" si="39"/>
        <v>0.4466666666666666</v>
      </c>
      <c r="I360">
        <f t="shared" si="40"/>
        <v>0.42405076066321074</v>
      </c>
      <c r="J360">
        <f t="shared" si="41"/>
        <v>0.14992458421613497</v>
      </c>
      <c r="N360">
        <v>0.6333333333333333</v>
      </c>
      <c r="O360">
        <v>1</v>
      </c>
      <c r="Q360">
        <v>0.70333333333333337</v>
      </c>
      <c r="R360">
        <v>0.48666666666666664</v>
      </c>
      <c r="T360">
        <v>0.94666666666666666</v>
      </c>
      <c r="U360">
        <v>0.91</v>
      </c>
      <c r="X360">
        <v>0</v>
      </c>
      <c r="Z360">
        <v>0.91333333333333333</v>
      </c>
      <c r="AA360">
        <v>0</v>
      </c>
      <c r="AC360">
        <v>0.33333333333333331</v>
      </c>
      <c r="AD360">
        <v>0.16666666666666666</v>
      </c>
      <c r="AF360">
        <v>1</v>
      </c>
      <c r="AG360">
        <v>0.86</v>
      </c>
      <c r="AI360">
        <v>0.89333333333333331</v>
      </c>
      <c r="AJ360">
        <v>0.15</v>
      </c>
    </row>
    <row r="361" spans="2:36">
      <c r="B361">
        <f t="shared" si="35"/>
        <v>2.9833333333333334</v>
      </c>
      <c r="C361" s="19">
        <v>179</v>
      </c>
      <c r="D361">
        <f t="shared" si="36"/>
        <v>0.88428571428571423</v>
      </c>
      <c r="E361">
        <f t="shared" si="37"/>
        <v>0.27025854757931828</v>
      </c>
      <c r="F361">
        <f t="shared" si="38"/>
        <v>0.10214812951205619</v>
      </c>
      <c r="H361">
        <f t="shared" si="39"/>
        <v>0.55875000000000008</v>
      </c>
      <c r="I361">
        <f t="shared" si="40"/>
        <v>0.43998173663395218</v>
      </c>
      <c r="J361">
        <f t="shared" si="41"/>
        <v>0.1555570347860506</v>
      </c>
      <c r="N361">
        <v>1</v>
      </c>
      <c r="O361">
        <v>1</v>
      </c>
      <c r="Q361">
        <v>0.97333333333333327</v>
      </c>
      <c r="R361">
        <v>0.59</v>
      </c>
      <c r="T361">
        <v>1</v>
      </c>
      <c r="U361">
        <v>1</v>
      </c>
      <c r="X361">
        <v>5.6666666666666664E-2</v>
      </c>
      <c r="Z361">
        <v>0.94333333333333336</v>
      </c>
      <c r="AA361">
        <v>0</v>
      </c>
      <c r="AC361">
        <v>0.27333333333333332</v>
      </c>
      <c r="AD361">
        <v>0.69666666666666666</v>
      </c>
      <c r="AF361">
        <v>1</v>
      </c>
      <c r="AG361">
        <v>1</v>
      </c>
      <c r="AI361">
        <v>1</v>
      </c>
      <c r="AJ361">
        <v>0.12666666666666665</v>
      </c>
    </row>
    <row r="362" spans="2:36">
      <c r="B362">
        <f t="shared" si="35"/>
        <v>2.9916666666666667</v>
      </c>
      <c r="C362" s="19">
        <v>179.5</v>
      </c>
      <c r="D362">
        <f t="shared" si="36"/>
        <v>0.84047619047619049</v>
      </c>
      <c r="E362">
        <f t="shared" si="37"/>
        <v>0.25830235349316027</v>
      </c>
      <c r="F362">
        <f t="shared" si="38"/>
        <v>9.7629112915085442E-2</v>
      </c>
      <c r="H362">
        <f t="shared" si="39"/>
        <v>0.54930940023068053</v>
      </c>
      <c r="I362">
        <f t="shared" si="40"/>
        <v>0.48119377852066958</v>
      </c>
      <c r="J362">
        <f t="shared" si="41"/>
        <v>0.17012769192837154</v>
      </c>
      <c r="N362">
        <v>1</v>
      </c>
      <c r="O362">
        <v>1</v>
      </c>
      <c r="Q362">
        <v>0.8666666666666667</v>
      </c>
      <c r="R362">
        <v>0.96666666666666667</v>
      </c>
      <c r="T362">
        <v>0.9</v>
      </c>
      <c r="U362">
        <v>1</v>
      </c>
      <c r="X362">
        <v>3.1141868512110728E-2</v>
      </c>
      <c r="Z362">
        <v>0.94666666666666666</v>
      </c>
      <c r="AA362">
        <v>0</v>
      </c>
      <c r="AC362">
        <v>0.26333333333333336</v>
      </c>
      <c r="AD362">
        <v>0.3</v>
      </c>
      <c r="AF362">
        <v>0.93333333333333335</v>
      </c>
      <c r="AG362">
        <v>1</v>
      </c>
      <c r="AI362">
        <v>0.97333333333333327</v>
      </c>
      <c r="AJ362">
        <v>9.6666666666666665E-2</v>
      </c>
    </row>
    <row r="363" spans="2:36">
      <c r="B363">
        <f t="shared" si="35"/>
        <v>3</v>
      </c>
      <c r="C363">
        <v>180</v>
      </c>
      <c r="D363">
        <f t="shared" si="36"/>
        <v>0.66904761904761911</v>
      </c>
      <c r="E363">
        <f t="shared" si="37"/>
        <v>0.31603864206837617</v>
      </c>
      <c r="F363">
        <f t="shared" si="38"/>
        <v>0.11945137879992558</v>
      </c>
      <c r="H363">
        <f t="shared" si="39"/>
        <v>0.52333333333333332</v>
      </c>
      <c r="I363">
        <f t="shared" si="40"/>
        <v>0.41820857559166896</v>
      </c>
      <c r="J363">
        <f t="shared" si="41"/>
        <v>0.14785905987561798</v>
      </c>
      <c r="N363">
        <v>0.91</v>
      </c>
      <c r="O363">
        <v>1</v>
      </c>
      <c r="Q363">
        <v>0.28999999999999998</v>
      </c>
      <c r="R363">
        <v>0.82666666666666666</v>
      </c>
      <c r="T363">
        <v>0.57999999999999996</v>
      </c>
      <c r="U363">
        <v>1</v>
      </c>
      <c r="X363">
        <v>0</v>
      </c>
      <c r="Z363">
        <v>1</v>
      </c>
      <c r="AA363">
        <v>0</v>
      </c>
      <c r="AC363">
        <v>0.25666666666666665</v>
      </c>
      <c r="AD363">
        <v>0.37333333333333329</v>
      </c>
      <c r="AF363">
        <v>1</v>
      </c>
      <c r="AG363">
        <v>0.72333333333333327</v>
      </c>
      <c r="AI363">
        <v>0.64666666666666661</v>
      </c>
      <c r="AJ363">
        <v>0.26333333333333336</v>
      </c>
    </row>
    <row r="364" spans="2:36">
      <c r="B364">
        <f t="shared" si="35"/>
        <v>3.0083333333333333</v>
      </c>
      <c r="C364">
        <v>180.5</v>
      </c>
      <c r="D364">
        <f t="shared" si="36"/>
        <v>0.64238095238095239</v>
      </c>
      <c r="E364">
        <f t="shared" si="37"/>
        <v>0.34921984100920916</v>
      </c>
      <c r="F364">
        <f t="shared" si="38"/>
        <v>0.13199269317141185</v>
      </c>
      <c r="H364">
        <f t="shared" si="39"/>
        <v>0.56625000000000003</v>
      </c>
      <c r="I364">
        <f t="shared" si="40"/>
        <v>0.43596431155816068</v>
      </c>
      <c r="J364">
        <f t="shared" si="41"/>
        <v>0.15413666052905006</v>
      </c>
      <c r="N364">
        <v>0.84333333333333338</v>
      </c>
      <c r="O364">
        <v>1</v>
      </c>
      <c r="Q364">
        <v>0.33999999999999997</v>
      </c>
      <c r="R364">
        <v>0.75333333333333341</v>
      </c>
      <c r="T364">
        <v>1</v>
      </c>
      <c r="U364">
        <v>1</v>
      </c>
      <c r="X364">
        <v>0</v>
      </c>
      <c r="Z364">
        <v>1</v>
      </c>
      <c r="AA364">
        <v>0</v>
      </c>
      <c r="AC364">
        <v>0.46</v>
      </c>
      <c r="AD364">
        <v>0.5033333333333333</v>
      </c>
      <c r="AF364">
        <v>0.7566666666666666</v>
      </c>
      <c r="AG364">
        <v>1</v>
      </c>
      <c r="AI364">
        <v>9.6666666666666665E-2</v>
      </c>
      <c r="AJ364">
        <v>0.27333333333333332</v>
      </c>
    </row>
    <row r="365" spans="2:36">
      <c r="B365">
        <f t="shared" si="35"/>
        <v>3.0166666666666666</v>
      </c>
      <c r="C365">
        <v>181</v>
      </c>
      <c r="D365">
        <f t="shared" si="36"/>
        <v>0.68095238095238098</v>
      </c>
      <c r="E365">
        <f t="shared" si="37"/>
        <v>0.42175433557548603</v>
      </c>
      <c r="F365">
        <f t="shared" si="38"/>
        <v>0.15940815518514534</v>
      </c>
      <c r="H365">
        <f t="shared" si="39"/>
        <v>0.56083333333333329</v>
      </c>
      <c r="I365">
        <f t="shared" si="40"/>
        <v>0.45042043851114427</v>
      </c>
      <c r="J365">
        <f t="shared" si="41"/>
        <v>0.15924767322812422</v>
      </c>
      <c r="N365">
        <v>1</v>
      </c>
      <c r="O365">
        <v>1</v>
      </c>
      <c r="Q365">
        <v>0.17333333333333334</v>
      </c>
      <c r="R365">
        <v>0.39333333333333337</v>
      </c>
      <c r="T365">
        <v>1</v>
      </c>
      <c r="U365">
        <v>1</v>
      </c>
      <c r="X365">
        <v>0</v>
      </c>
      <c r="Z365">
        <v>1</v>
      </c>
      <c r="AA365">
        <v>0</v>
      </c>
      <c r="AC365">
        <v>0.63666666666666671</v>
      </c>
      <c r="AD365">
        <v>0.24333333333333332</v>
      </c>
      <c r="AF365">
        <v>0.93666666666666676</v>
      </c>
      <c r="AG365">
        <v>1</v>
      </c>
      <c r="AI365">
        <v>0.02</v>
      </c>
      <c r="AJ365">
        <v>0.85</v>
      </c>
    </row>
    <row r="366" spans="2:36">
      <c r="B366">
        <f t="shared" si="35"/>
        <v>3.0249999999999999</v>
      </c>
      <c r="C366" s="19">
        <v>181.5</v>
      </c>
      <c r="D366">
        <f t="shared" si="36"/>
        <v>0.70523809523809522</v>
      </c>
      <c r="E366">
        <f t="shared" si="37"/>
        <v>0.40848345151147814</v>
      </c>
      <c r="F366">
        <f t="shared" si="38"/>
        <v>0.15439223248352604</v>
      </c>
      <c r="H366">
        <f t="shared" si="39"/>
        <v>0.53166666666666673</v>
      </c>
      <c r="I366">
        <f t="shared" si="40"/>
        <v>0.44339240565984589</v>
      </c>
      <c r="J366">
        <f t="shared" si="41"/>
        <v>0.15676288838434677</v>
      </c>
      <c r="N366">
        <v>1</v>
      </c>
      <c r="O366">
        <v>1</v>
      </c>
      <c r="Q366">
        <v>0.6166666666666667</v>
      </c>
      <c r="R366">
        <v>0.28333333333333333</v>
      </c>
      <c r="T366">
        <v>1</v>
      </c>
      <c r="U366">
        <v>1</v>
      </c>
      <c r="X366">
        <v>0</v>
      </c>
      <c r="Z366">
        <v>1</v>
      </c>
      <c r="AA366">
        <v>0</v>
      </c>
      <c r="AC366">
        <v>0.32</v>
      </c>
      <c r="AD366">
        <v>0.69333333333333336</v>
      </c>
      <c r="AF366">
        <v>1</v>
      </c>
      <c r="AG366">
        <v>0.27666666666666667</v>
      </c>
      <c r="AI366">
        <v>0</v>
      </c>
      <c r="AJ366">
        <v>1</v>
      </c>
    </row>
    <row r="367" spans="2:36">
      <c r="B367">
        <f t="shared" si="35"/>
        <v>3.0333333333333332</v>
      </c>
      <c r="C367">
        <v>182</v>
      </c>
      <c r="D367">
        <f t="shared" si="36"/>
        <v>0.6947619047619048</v>
      </c>
      <c r="E367">
        <f t="shared" si="37"/>
        <v>0.40953386846265771</v>
      </c>
      <c r="F367">
        <f t="shared" si="38"/>
        <v>0.15478925277291861</v>
      </c>
      <c r="H367">
        <f t="shared" si="39"/>
        <v>0.56788288288288291</v>
      </c>
      <c r="I367">
        <f t="shared" si="40"/>
        <v>0.40833412590671581</v>
      </c>
      <c r="J367">
        <f t="shared" si="41"/>
        <v>0.14436791470926011</v>
      </c>
      <c r="N367">
        <v>0.91666666666666663</v>
      </c>
      <c r="O367">
        <v>1</v>
      </c>
      <c r="Q367">
        <v>0.69333333333333336</v>
      </c>
      <c r="R367">
        <v>0.47972972972972966</v>
      </c>
      <c r="T367">
        <v>1</v>
      </c>
      <c r="U367">
        <v>1</v>
      </c>
      <c r="X367">
        <v>0.15</v>
      </c>
      <c r="Z367">
        <v>1</v>
      </c>
      <c r="AA367">
        <v>0</v>
      </c>
      <c r="AC367">
        <v>0.2533333333333333</v>
      </c>
      <c r="AD367">
        <v>0.26</v>
      </c>
      <c r="AF367">
        <v>1</v>
      </c>
      <c r="AG367">
        <v>0.65333333333333343</v>
      </c>
      <c r="AI367">
        <v>0</v>
      </c>
      <c r="AJ367">
        <v>1</v>
      </c>
    </row>
    <row r="368" spans="2:36">
      <c r="B368">
        <f t="shared" si="35"/>
        <v>3.0416666666666665</v>
      </c>
      <c r="C368">
        <v>182.5</v>
      </c>
      <c r="D368">
        <f t="shared" si="36"/>
        <v>0.72571428571428576</v>
      </c>
      <c r="E368">
        <f t="shared" si="37"/>
        <v>0.41911155717123505</v>
      </c>
      <c r="F368">
        <f t="shared" si="38"/>
        <v>0.15840927883830247</v>
      </c>
      <c r="H368">
        <f t="shared" si="39"/>
        <v>0.46958333333333335</v>
      </c>
      <c r="I368">
        <f t="shared" si="40"/>
        <v>0.42794613776198137</v>
      </c>
      <c r="J368">
        <f t="shared" si="41"/>
        <v>0.15130180799704473</v>
      </c>
      <c r="N368">
        <v>1</v>
      </c>
      <c r="O368">
        <v>1</v>
      </c>
      <c r="Q368">
        <v>0.85</v>
      </c>
      <c r="R368">
        <v>7.0000000000000007E-2</v>
      </c>
      <c r="T368">
        <v>1</v>
      </c>
      <c r="U368">
        <v>1</v>
      </c>
      <c r="X368">
        <v>0.28000000000000003</v>
      </c>
      <c r="Z368">
        <v>0.97666666666666668</v>
      </c>
      <c r="AA368">
        <v>0</v>
      </c>
      <c r="AC368">
        <v>0.2533333333333333</v>
      </c>
      <c r="AD368">
        <v>0.43666666666666665</v>
      </c>
      <c r="AF368">
        <v>1</v>
      </c>
      <c r="AG368">
        <v>9.6666666666666665E-2</v>
      </c>
      <c r="AI368">
        <v>0</v>
      </c>
      <c r="AJ368">
        <v>0.87333333333333329</v>
      </c>
    </row>
    <row r="369" spans="2:36">
      <c r="B369">
        <f t="shared" si="35"/>
        <v>3.05</v>
      </c>
      <c r="C369">
        <v>183</v>
      </c>
      <c r="D369">
        <f t="shared" si="36"/>
        <v>0.76380952380952383</v>
      </c>
      <c r="E369">
        <f t="shared" si="37"/>
        <v>0.32618120714440269</v>
      </c>
      <c r="F369">
        <f t="shared" si="38"/>
        <v>0.12328490806384773</v>
      </c>
      <c r="H369">
        <f t="shared" si="39"/>
        <v>0.57374999999999998</v>
      </c>
      <c r="I369">
        <f t="shared" si="40"/>
        <v>0.48269888573075692</v>
      </c>
      <c r="J369">
        <f t="shared" si="41"/>
        <v>0.17065982768570431</v>
      </c>
      <c r="N369">
        <v>1</v>
      </c>
      <c r="O369">
        <v>1</v>
      </c>
      <c r="Q369">
        <v>0.71333333333333326</v>
      </c>
      <c r="R369">
        <v>0</v>
      </c>
      <c r="T369">
        <v>1</v>
      </c>
      <c r="U369">
        <v>1</v>
      </c>
      <c r="X369">
        <v>0</v>
      </c>
      <c r="Z369">
        <v>1</v>
      </c>
      <c r="AA369">
        <v>0</v>
      </c>
      <c r="AC369">
        <v>0.23666666666666666</v>
      </c>
      <c r="AD369">
        <v>0.77999999999999992</v>
      </c>
      <c r="AF369">
        <v>1</v>
      </c>
      <c r="AG369">
        <v>1</v>
      </c>
      <c r="AI369">
        <v>0.39666666666666667</v>
      </c>
      <c r="AJ369">
        <v>0.81</v>
      </c>
    </row>
    <row r="370" spans="2:36">
      <c r="B370">
        <f t="shared" si="35"/>
        <v>3.0583333333333331</v>
      </c>
      <c r="C370" s="19">
        <v>183.5</v>
      </c>
      <c r="D370">
        <f t="shared" si="36"/>
        <v>0.63260340632603396</v>
      </c>
      <c r="E370">
        <f t="shared" si="37"/>
        <v>0.45034662557094352</v>
      </c>
      <c r="F370">
        <f t="shared" si="38"/>
        <v>0.17021502500540545</v>
      </c>
      <c r="H370">
        <f t="shared" si="39"/>
        <v>0.60566756272401434</v>
      </c>
      <c r="I370">
        <f t="shared" si="40"/>
        <v>0.49625757439010632</v>
      </c>
      <c r="J370">
        <f t="shared" si="41"/>
        <v>0.17545354803321586</v>
      </c>
      <c r="N370">
        <v>1</v>
      </c>
      <c r="O370">
        <v>1</v>
      </c>
      <c r="Q370">
        <v>9.4890510948905105E-2</v>
      </c>
      <c r="R370">
        <v>0</v>
      </c>
      <c r="T370">
        <v>0.95666666666666667</v>
      </c>
      <c r="U370">
        <v>1</v>
      </c>
      <c r="X370">
        <v>2.8673835125448029E-2</v>
      </c>
      <c r="Z370">
        <v>1</v>
      </c>
      <c r="AA370">
        <v>0</v>
      </c>
      <c r="AC370">
        <v>0.37333333333333329</v>
      </c>
      <c r="AD370">
        <v>0.84666666666666657</v>
      </c>
      <c r="AF370">
        <v>0.97666666666666668</v>
      </c>
      <c r="AG370">
        <v>0.97000000000000008</v>
      </c>
      <c r="AI370">
        <v>2.6666666666666668E-2</v>
      </c>
      <c r="AJ370">
        <v>1</v>
      </c>
    </row>
    <row r="371" spans="2:36">
      <c r="B371">
        <f t="shared" si="35"/>
        <v>3.0666666666666669</v>
      </c>
      <c r="C371">
        <v>184</v>
      </c>
      <c r="D371">
        <f t="shared" si="36"/>
        <v>0.65575166585405498</v>
      </c>
      <c r="E371">
        <f t="shared" si="37"/>
        <v>0.35432388164956441</v>
      </c>
      <c r="F371">
        <f t="shared" si="38"/>
        <v>0.13392183920226142</v>
      </c>
      <c r="H371">
        <f t="shared" si="39"/>
        <v>0.55378424657534253</v>
      </c>
      <c r="I371">
        <f t="shared" si="40"/>
        <v>0.40995560317611374</v>
      </c>
      <c r="J371">
        <f t="shared" si="41"/>
        <v>0.14494119349562568</v>
      </c>
      <c r="N371">
        <v>0.97666666666666668</v>
      </c>
      <c r="O371">
        <v>1</v>
      </c>
      <c r="Q371">
        <v>0.29692832764505117</v>
      </c>
      <c r="R371">
        <v>0.53999999999999992</v>
      </c>
      <c r="T371">
        <v>0.9</v>
      </c>
      <c r="U371">
        <v>1</v>
      </c>
      <c r="X371">
        <v>1.0273972602739725E-2</v>
      </c>
      <c r="Z371">
        <v>1</v>
      </c>
      <c r="AA371">
        <v>0</v>
      </c>
      <c r="AC371">
        <v>0.56666666666666665</v>
      </c>
      <c r="AD371">
        <v>0.52333333333333332</v>
      </c>
      <c r="AF371">
        <v>0.76333333333333331</v>
      </c>
      <c r="AG371">
        <v>0.94666666666666666</v>
      </c>
      <c r="AI371">
        <v>8.666666666666667E-2</v>
      </c>
      <c r="AJ371">
        <v>0.41000000000000003</v>
      </c>
    </row>
    <row r="372" spans="2:36">
      <c r="B372">
        <f t="shared" si="35"/>
        <v>3.0750000000000002</v>
      </c>
      <c r="C372">
        <v>184.5</v>
      </c>
      <c r="D372">
        <f t="shared" si="36"/>
        <v>0.60142857142857153</v>
      </c>
      <c r="E372">
        <f t="shared" si="37"/>
        <v>0.36652955589408492</v>
      </c>
      <c r="F372">
        <f t="shared" si="38"/>
        <v>0.13853515043581391</v>
      </c>
      <c r="H372">
        <f t="shared" si="39"/>
        <v>0.45708969465648852</v>
      </c>
      <c r="I372">
        <f t="shared" si="40"/>
        <v>0.4501515308466541</v>
      </c>
      <c r="J372">
        <f t="shared" si="41"/>
        <v>0.15915260001158721</v>
      </c>
      <c r="N372">
        <v>0.33333333333333331</v>
      </c>
      <c r="O372">
        <v>0.99</v>
      </c>
      <c r="Q372">
        <v>0.6166666666666667</v>
      </c>
      <c r="R372">
        <v>0.33999999999999997</v>
      </c>
      <c r="T372">
        <v>1</v>
      </c>
      <c r="U372">
        <v>1</v>
      </c>
      <c r="X372">
        <v>2.6717557251908396E-2</v>
      </c>
      <c r="Z372">
        <v>1</v>
      </c>
      <c r="AA372">
        <v>0</v>
      </c>
      <c r="AC372">
        <v>0.19666666666666668</v>
      </c>
      <c r="AD372">
        <v>0.26999999999999996</v>
      </c>
      <c r="AF372">
        <v>0.88</v>
      </c>
      <c r="AG372">
        <v>0.95666666666666667</v>
      </c>
      <c r="AI372">
        <v>0.18333333333333332</v>
      </c>
      <c r="AJ372">
        <v>7.3333333333333334E-2</v>
      </c>
    </row>
    <row r="373" spans="2:36">
      <c r="B373">
        <f t="shared" si="35"/>
        <v>3.0833333333333335</v>
      </c>
      <c r="C373">
        <v>185</v>
      </c>
      <c r="D373">
        <f t="shared" si="36"/>
        <v>0.57571428571428573</v>
      </c>
      <c r="E373">
        <f t="shared" si="37"/>
        <v>0.40057696484184496</v>
      </c>
      <c r="F373">
        <f t="shared" si="38"/>
        <v>0.15140386141608367</v>
      </c>
      <c r="H373">
        <f t="shared" si="39"/>
        <v>0.44124999999999998</v>
      </c>
      <c r="I373">
        <f t="shared" si="40"/>
        <v>0.49157323567475275</v>
      </c>
      <c r="J373">
        <f t="shared" si="41"/>
        <v>0.17379738419771526</v>
      </c>
      <c r="N373">
        <v>0.18666666666666665</v>
      </c>
      <c r="O373">
        <v>0.96333333333333326</v>
      </c>
      <c r="Q373">
        <v>0.32666666666666672</v>
      </c>
      <c r="R373">
        <v>0.56666666666666665</v>
      </c>
      <c r="T373">
        <v>1</v>
      </c>
      <c r="U373">
        <v>1</v>
      </c>
      <c r="X373">
        <v>0</v>
      </c>
      <c r="Z373">
        <v>1</v>
      </c>
      <c r="AA373">
        <v>0</v>
      </c>
      <c r="AC373">
        <v>0.33999999999999997</v>
      </c>
      <c r="AD373">
        <v>0</v>
      </c>
      <c r="AF373">
        <v>0.99666666666666659</v>
      </c>
      <c r="AG373">
        <v>1</v>
      </c>
      <c r="AI373">
        <v>0.18000000000000002</v>
      </c>
      <c r="AJ373">
        <v>0</v>
      </c>
    </row>
    <row r="374" spans="2:36">
      <c r="B374">
        <f t="shared" si="35"/>
        <v>3.0916666666666668</v>
      </c>
      <c r="C374" s="19">
        <v>185.5</v>
      </c>
      <c r="D374">
        <f t="shared" si="36"/>
        <v>0.60809523809523813</v>
      </c>
      <c r="E374">
        <f t="shared" si="37"/>
        <v>0.34512937532798577</v>
      </c>
      <c r="F374">
        <f t="shared" si="38"/>
        <v>0.13044664246584592</v>
      </c>
      <c r="H374">
        <f t="shared" si="39"/>
        <v>0.42749999999999999</v>
      </c>
      <c r="I374">
        <f t="shared" si="40"/>
        <v>0.47856515039710446</v>
      </c>
      <c r="J374">
        <f t="shared" si="41"/>
        <v>0.16919833154267627</v>
      </c>
      <c r="N374">
        <v>0.36000000000000004</v>
      </c>
      <c r="O374">
        <v>1</v>
      </c>
      <c r="Q374">
        <v>0.62666666666666671</v>
      </c>
      <c r="R374">
        <v>0.18000000000000002</v>
      </c>
      <c r="T374">
        <v>0.82333333333333336</v>
      </c>
      <c r="U374">
        <v>0.98333333333333328</v>
      </c>
      <c r="X374">
        <v>0</v>
      </c>
      <c r="Z374">
        <v>1</v>
      </c>
      <c r="AA374">
        <v>0</v>
      </c>
      <c r="AC374">
        <v>0.26333333333333336</v>
      </c>
      <c r="AD374">
        <v>0.25666666666666665</v>
      </c>
      <c r="AF374">
        <v>1</v>
      </c>
      <c r="AG374">
        <v>1</v>
      </c>
      <c r="AI374">
        <v>0.18333333333333332</v>
      </c>
      <c r="AJ374">
        <v>0</v>
      </c>
    </row>
    <row r="375" spans="2:36">
      <c r="B375">
        <f t="shared" si="35"/>
        <v>3.1</v>
      </c>
      <c r="C375" s="19">
        <v>186</v>
      </c>
      <c r="D375">
        <f t="shared" si="36"/>
        <v>0.7063579277864992</v>
      </c>
      <c r="E375">
        <f t="shared" si="37"/>
        <v>0.39167820854500529</v>
      </c>
      <c r="F375">
        <f t="shared" si="38"/>
        <v>0.14804044768191113</v>
      </c>
      <c r="H375">
        <f t="shared" si="39"/>
        <v>0.41083333333333333</v>
      </c>
      <c r="I375">
        <f t="shared" si="40"/>
        <v>0.49263705691032816</v>
      </c>
      <c r="J375">
        <f t="shared" si="41"/>
        <v>0.17417350180253807</v>
      </c>
      <c r="N375">
        <v>1</v>
      </c>
      <c r="O375">
        <v>1</v>
      </c>
      <c r="Q375">
        <v>0.8278388278388279</v>
      </c>
      <c r="R375">
        <v>0</v>
      </c>
      <c r="T375">
        <v>0.78666666666666674</v>
      </c>
      <c r="U375">
        <v>1</v>
      </c>
      <c r="X375">
        <v>0</v>
      </c>
      <c r="Z375">
        <v>1</v>
      </c>
      <c r="AA375">
        <v>0</v>
      </c>
      <c r="AC375">
        <v>0.33</v>
      </c>
      <c r="AD375">
        <v>0.08</v>
      </c>
      <c r="AF375">
        <v>1</v>
      </c>
      <c r="AG375">
        <v>1</v>
      </c>
      <c r="AI375">
        <v>0</v>
      </c>
      <c r="AJ375">
        <v>0.20666666666666667</v>
      </c>
    </row>
    <row r="376" spans="2:36">
      <c r="B376">
        <f t="shared" si="35"/>
        <v>3.1083333333333334</v>
      </c>
      <c r="C376">
        <v>186.5</v>
      </c>
      <c r="D376">
        <f t="shared" si="36"/>
        <v>0.74476190476190485</v>
      </c>
      <c r="E376">
        <f t="shared" si="37"/>
        <v>0.37922854021590391</v>
      </c>
      <c r="F376">
        <f t="shared" si="38"/>
        <v>0.14333491535276266</v>
      </c>
      <c r="H376">
        <f t="shared" si="39"/>
        <v>0.37709731543624159</v>
      </c>
      <c r="I376">
        <f t="shared" si="40"/>
        <v>0.51584361367385922</v>
      </c>
      <c r="J376">
        <f t="shared" si="41"/>
        <v>0.18237825863027976</v>
      </c>
      <c r="N376">
        <v>1</v>
      </c>
      <c r="O376">
        <v>1</v>
      </c>
      <c r="Q376">
        <v>0.87666666666666671</v>
      </c>
      <c r="R376">
        <v>0</v>
      </c>
      <c r="T376">
        <v>1</v>
      </c>
      <c r="U376">
        <v>1</v>
      </c>
      <c r="X376">
        <v>1.6778523489932886E-2</v>
      </c>
      <c r="Z376">
        <v>1</v>
      </c>
      <c r="AA376">
        <v>0</v>
      </c>
      <c r="AC376">
        <v>0.12666666666666665</v>
      </c>
      <c r="AD376">
        <v>0</v>
      </c>
      <c r="AF376">
        <v>0.94333333333333336</v>
      </c>
      <c r="AG376">
        <v>1</v>
      </c>
      <c r="AI376">
        <v>0.26666666666666666</v>
      </c>
      <c r="AJ376">
        <v>0</v>
      </c>
    </row>
    <row r="377" spans="2:36">
      <c r="B377">
        <f t="shared" si="35"/>
        <v>3.1166666666666667</v>
      </c>
      <c r="C377">
        <v>187</v>
      </c>
      <c r="D377">
        <f t="shared" si="36"/>
        <v>0.71</v>
      </c>
      <c r="E377">
        <f t="shared" si="37"/>
        <v>0.34198765409814974</v>
      </c>
      <c r="F377">
        <f t="shared" si="38"/>
        <v>0.12925918345686904</v>
      </c>
      <c r="H377">
        <f t="shared" si="39"/>
        <v>0.38874999999999998</v>
      </c>
      <c r="I377">
        <f t="shared" si="40"/>
        <v>0.50685127432582666</v>
      </c>
      <c r="J377">
        <f t="shared" si="41"/>
        <v>0.17919898656441752</v>
      </c>
      <c r="N377">
        <v>1</v>
      </c>
      <c r="O377">
        <v>1</v>
      </c>
      <c r="Q377">
        <v>0.55000000000000004</v>
      </c>
      <c r="R377">
        <v>0</v>
      </c>
      <c r="T377">
        <v>1</v>
      </c>
      <c r="U377">
        <v>1</v>
      </c>
      <c r="X377">
        <v>0</v>
      </c>
      <c r="Z377">
        <v>1</v>
      </c>
      <c r="AA377">
        <v>0</v>
      </c>
      <c r="AC377">
        <v>0.14333333333333334</v>
      </c>
      <c r="AD377">
        <v>3.0000000000000002E-2</v>
      </c>
      <c r="AF377">
        <v>0.85333333333333339</v>
      </c>
      <c r="AG377">
        <v>1</v>
      </c>
      <c r="AI377">
        <v>0.42333333333333328</v>
      </c>
      <c r="AJ377">
        <v>0.08</v>
      </c>
    </row>
    <row r="378" spans="2:36">
      <c r="B378">
        <f t="shared" si="35"/>
        <v>3.125</v>
      </c>
      <c r="C378">
        <v>187.5</v>
      </c>
      <c r="D378">
        <f t="shared" si="36"/>
        <v>0.73857142857142855</v>
      </c>
      <c r="E378">
        <f t="shared" si="37"/>
        <v>0.32877357480804842</v>
      </c>
      <c r="F378">
        <f t="shared" si="38"/>
        <v>0.12426473094168376</v>
      </c>
      <c r="H378">
        <f t="shared" si="39"/>
        <v>0.47523648648648653</v>
      </c>
      <c r="I378">
        <f t="shared" si="40"/>
        <v>0.42123653182818149</v>
      </c>
      <c r="J378">
        <f t="shared" si="41"/>
        <v>0.14892960406960504</v>
      </c>
      <c r="N378">
        <v>1</v>
      </c>
      <c r="O378">
        <v>1</v>
      </c>
      <c r="Q378">
        <v>0.5033333333333333</v>
      </c>
      <c r="R378">
        <v>0.43333333333333335</v>
      </c>
      <c r="T378">
        <v>1</v>
      </c>
      <c r="U378">
        <v>0.97333333333333327</v>
      </c>
      <c r="X378">
        <v>0</v>
      </c>
      <c r="Z378">
        <v>1</v>
      </c>
      <c r="AA378">
        <v>0</v>
      </c>
      <c r="AC378">
        <v>0.21333333333333335</v>
      </c>
      <c r="AD378">
        <v>0.14333333333333334</v>
      </c>
      <c r="AF378">
        <v>0.96333333333333326</v>
      </c>
      <c r="AG378">
        <v>0.86</v>
      </c>
      <c r="AI378">
        <v>0.49</v>
      </c>
      <c r="AJ378">
        <v>0.39189189189189189</v>
      </c>
    </row>
    <row r="379" spans="2:36">
      <c r="B379">
        <f t="shared" si="35"/>
        <v>3.1333333333333333</v>
      </c>
      <c r="C379" s="19">
        <v>188</v>
      </c>
      <c r="D379">
        <f t="shared" si="36"/>
        <v>0.7661904761904762</v>
      </c>
      <c r="E379">
        <f t="shared" si="37"/>
        <v>0.29907529444277386</v>
      </c>
      <c r="F379">
        <f t="shared" si="38"/>
        <v>0.11303983605414249</v>
      </c>
      <c r="H379">
        <f t="shared" si="39"/>
        <v>0.50633161512027491</v>
      </c>
      <c r="I379">
        <f t="shared" si="40"/>
        <v>0.43757994115369409</v>
      </c>
      <c r="J379">
        <f t="shared" si="41"/>
        <v>0.15470787185049376</v>
      </c>
      <c r="N379">
        <v>0.92</v>
      </c>
      <c r="O379">
        <v>1</v>
      </c>
      <c r="Q379">
        <v>0.30333333333333334</v>
      </c>
      <c r="R379">
        <v>0.34666666666666668</v>
      </c>
      <c r="T379">
        <v>1</v>
      </c>
      <c r="U379">
        <v>1</v>
      </c>
      <c r="X379">
        <v>0</v>
      </c>
      <c r="Z379">
        <v>1</v>
      </c>
      <c r="AA379">
        <v>0</v>
      </c>
      <c r="AC379">
        <v>0.4</v>
      </c>
      <c r="AD379">
        <v>0.46</v>
      </c>
      <c r="AF379">
        <v>1</v>
      </c>
      <c r="AG379">
        <v>1</v>
      </c>
      <c r="AI379">
        <v>0.74</v>
      </c>
      <c r="AJ379">
        <v>0.24398625429553261</v>
      </c>
    </row>
    <row r="380" spans="2:36">
      <c r="B380">
        <f t="shared" si="35"/>
        <v>3.1416666666666666</v>
      </c>
      <c r="C380">
        <v>188.5</v>
      </c>
      <c r="D380">
        <f t="shared" si="36"/>
        <v>0.84190476190476193</v>
      </c>
      <c r="E380">
        <f t="shared" si="37"/>
        <v>0.31371051259765859</v>
      </c>
      <c r="F380">
        <f t="shared" si="38"/>
        <v>0.11857142857142856</v>
      </c>
      <c r="H380">
        <f t="shared" si="39"/>
        <v>0.52375000000000005</v>
      </c>
      <c r="I380">
        <f t="shared" si="40"/>
        <v>0.49108056268561368</v>
      </c>
      <c r="J380">
        <f t="shared" si="41"/>
        <v>0.17362319799195142</v>
      </c>
      <c r="N380">
        <v>1</v>
      </c>
      <c r="O380">
        <v>1</v>
      </c>
      <c r="Q380">
        <v>1</v>
      </c>
      <c r="R380">
        <v>0.2</v>
      </c>
      <c r="T380">
        <v>1</v>
      </c>
      <c r="U380">
        <v>1</v>
      </c>
      <c r="X380">
        <v>0</v>
      </c>
      <c r="Z380">
        <v>1</v>
      </c>
      <c r="AA380">
        <v>0</v>
      </c>
      <c r="AC380">
        <v>0.16999999999999998</v>
      </c>
      <c r="AD380">
        <v>0.97333333333333327</v>
      </c>
      <c r="AF380">
        <v>1</v>
      </c>
      <c r="AG380">
        <v>0.94333333333333336</v>
      </c>
      <c r="AI380">
        <v>0.72333333333333327</v>
      </c>
      <c r="AJ380">
        <v>7.3333333333333334E-2</v>
      </c>
    </row>
    <row r="381" spans="2:36">
      <c r="B381">
        <f t="shared" si="35"/>
        <v>3.15</v>
      </c>
      <c r="C381">
        <v>189</v>
      </c>
      <c r="D381">
        <f t="shared" si="36"/>
        <v>0.82523809523809522</v>
      </c>
      <c r="E381">
        <f t="shared" si="37"/>
        <v>0.24347680049843023</v>
      </c>
      <c r="F381">
        <f t="shared" si="38"/>
        <v>9.2025580590361936E-2</v>
      </c>
      <c r="H381">
        <f t="shared" si="39"/>
        <v>0.62416666666666665</v>
      </c>
      <c r="I381">
        <f t="shared" si="40"/>
        <v>0.41799502541279276</v>
      </c>
      <c r="J381">
        <f t="shared" si="41"/>
        <v>0.14778355848581451</v>
      </c>
      <c r="N381">
        <v>0.76</v>
      </c>
      <c r="O381">
        <v>1</v>
      </c>
      <c r="Q381">
        <v>0.76</v>
      </c>
      <c r="R381">
        <v>0.52</v>
      </c>
      <c r="T381">
        <v>1</v>
      </c>
      <c r="U381">
        <v>1</v>
      </c>
      <c r="X381">
        <v>0</v>
      </c>
      <c r="Z381">
        <v>1</v>
      </c>
      <c r="AA381">
        <v>0</v>
      </c>
      <c r="AC381">
        <v>0.33</v>
      </c>
      <c r="AD381">
        <v>0.73</v>
      </c>
      <c r="AF381">
        <v>1</v>
      </c>
      <c r="AG381">
        <v>0.96333333333333326</v>
      </c>
      <c r="AI381">
        <v>0.92666666666666664</v>
      </c>
      <c r="AJ381">
        <v>0.77999999999999992</v>
      </c>
    </row>
    <row r="382" spans="2:36">
      <c r="B382">
        <f t="shared" si="35"/>
        <v>3.1583333333333332</v>
      </c>
      <c r="C382">
        <v>189.5</v>
      </c>
      <c r="D382">
        <f t="shared" si="36"/>
        <v>0.57555555555555549</v>
      </c>
      <c r="E382">
        <f t="shared" si="37"/>
        <v>0.35128757872000416</v>
      </c>
      <c r="F382">
        <f t="shared" si="38"/>
        <v>0.14341255347363141</v>
      </c>
      <c r="H382">
        <f t="shared" si="39"/>
        <v>0.65791666666666671</v>
      </c>
      <c r="I382">
        <f t="shared" si="40"/>
        <v>0.46313266466463471</v>
      </c>
      <c r="J382">
        <f t="shared" si="41"/>
        <v>0.16374212388667927</v>
      </c>
      <c r="N382">
        <v>0.82000000000000006</v>
      </c>
      <c r="O382">
        <v>1</v>
      </c>
      <c r="Q382">
        <v>0.14000000000000001</v>
      </c>
      <c r="R382">
        <v>0.34333333333333338</v>
      </c>
      <c r="T382">
        <v>0.83333333333333337</v>
      </c>
      <c r="U382">
        <v>1</v>
      </c>
      <c r="X382">
        <v>0</v>
      </c>
      <c r="Z382">
        <v>1</v>
      </c>
      <c r="AA382">
        <v>0</v>
      </c>
      <c r="AC382">
        <v>0.34333333333333338</v>
      </c>
      <c r="AD382">
        <v>0.92</v>
      </c>
      <c r="AG382">
        <v>1</v>
      </c>
      <c r="AI382">
        <v>0.31666666666666665</v>
      </c>
      <c r="AJ382">
        <v>1</v>
      </c>
    </row>
    <row r="383" spans="2:36">
      <c r="B383">
        <f t="shared" si="35"/>
        <v>3.1666666666666665</v>
      </c>
      <c r="C383" s="19">
        <v>190</v>
      </c>
      <c r="D383">
        <f t="shared" si="36"/>
        <v>0.51240030971738293</v>
      </c>
      <c r="E383">
        <f t="shared" si="37"/>
        <v>0.38206159368755577</v>
      </c>
      <c r="F383">
        <f t="shared" si="38"/>
        <v>0.1559759924748437</v>
      </c>
      <c r="H383">
        <f t="shared" si="39"/>
        <v>0.59791666666666665</v>
      </c>
      <c r="I383">
        <f t="shared" si="40"/>
        <v>0.4548746120618436</v>
      </c>
      <c r="J383">
        <f t="shared" si="41"/>
        <v>0.16082246138926484</v>
      </c>
      <c r="N383">
        <v>0.10666666666666667</v>
      </c>
      <c r="O383">
        <v>1</v>
      </c>
      <c r="Q383">
        <v>0.16</v>
      </c>
      <c r="R383">
        <v>0.42</v>
      </c>
      <c r="T383">
        <v>0.94773519163763065</v>
      </c>
      <c r="U383">
        <v>1</v>
      </c>
      <c r="X383">
        <v>0</v>
      </c>
      <c r="Z383">
        <v>1</v>
      </c>
      <c r="AA383">
        <v>0</v>
      </c>
      <c r="AC383">
        <v>0.42</v>
      </c>
      <c r="AD383">
        <v>0.36333333333333334</v>
      </c>
      <c r="AG383">
        <v>1</v>
      </c>
      <c r="AI383">
        <v>0.44</v>
      </c>
      <c r="AJ383">
        <v>1</v>
      </c>
    </row>
    <row r="384" spans="2:36">
      <c r="B384">
        <f t="shared" si="35"/>
        <v>3.1749999999999998</v>
      </c>
      <c r="C384">
        <v>190.5</v>
      </c>
      <c r="D384">
        <f t="shared" si="36"/>
        <v>0.51600000000000001</v>
      </c>
      <c r="E384">
        <f t="shared" si="37"/>
        <v>0.32851010469830133</v>
      </c>
      <c r="F384">
        <f t="shared" si="38"/>
        <v>0.14691418508019496</v>
      </c>
      <c r="H384">
        <f t="shared" si="39"/>
        <v>0.5625</v>
      </c>
      <c r="I384">
        <f t="shared" si="40"/>
        <v>0.40910568355555799</v>
      </c>
      <c r="J384">
        <f t="shared" si="41"/>
        <v>0.14464070153204645</v>
      </c>
      <c r="N384">
        <v>0.48666666666666664</v>
      </c>
      <c r="O384">
        <v>0.94</v>
      </c>
      <c r="Q384">
        <v>0.16999999999999998</v>
      </c>
      <c r="R384">
        <v>0.45</v>
      </c>
      <c r="U384">
        <v>1</v>
      </c>
      <c r="X384">
        <v>0</v>
      </c>
      <c r="Z384">
        <v>1</v>
      </c>
      <c r="AA384">
        <v>0</v>
      </c>
      <c r="AC384">
        <v>0.27333333333333332</v>
      </c>
      <c r="AD384">
        <v>0.53666666666666674</v>
      </c>
      <c r="AG384">
        <v>0.57333333333333336</v>
      </c>
      <c r="AI384">
        <v>0.65</v>
      </c>
      <c r="AJ384">
        <v>1</v>
      </c>
    </row>
    <row r="385" spans="2:36">
      <c r="B385">
        <f t="shared" si="35"/>
        <v>3.1833333333333331</v>
      </c>
      <c r="C385">
        <v>191</v>
      </c>
      <c r="D385">
        <f t="shared" si="36"/>
        <v>0.70399999999999996</v>
      </c>
      <c r="E385">
        <f t="shared" si="37"/>
        <v>0.20207809271555272</v>
      </c>
      <c r="F385">
        <f t="shared" si="38"/>
        <v>9.0372070415096178E-2</v>
      </c>
      <c r="H385">
        <f t="shared" si="39"/>
        <v>0.57541666666666669</v>
      </c>
      <c r="I385">
        <f t="shared" si="40"/>
        <v>0.4615706020046344</v>
      </c>
      <c r="J385">
        <f t="shared" si="41"/>
        <v>0.16318985133691699</v>
      </c>
      <c r="N385">
        <v>0.7</v>
      </c>
      <c r="O385">
        <v>1</v>
      </c>
      <c r="Q385">
        <v>0.76666666666666672</v>
      </c>
      <c r="R385">
        <v>0.22</v>
      </c>
      <c r="U385">
        <v>1</v>
      </c>
      <c r="X385">
        <v>4.3333333333333335E-2</v>
      </c>
      <c r="Z385">
        <v>1</v>
      </c>
      <c r="AA385">
        <v>4.3333333333333335E-2</v>
      </c>
      <c r="AC385">
        <v>0.46</v>
      </c>
      <c r="AD385">
        <v>0.29666666666666669</v>
      </c>
      <c r="AG385">
        <v>1</v>
      </c>
      <c r="AI385">
        <v>0.59333333333333338</v>
      </c>
      <c r="AJ385">
        <v>1</v>
      </c>
    </row>
    <row r="386" spans="2:36">
      <c r="B386">
        <f t="shared" si="35"/>
        <v>3.1916666666666669</v>
      </c>
      <c r="C386">
        <v>191.5</v>
      </c>
      <c r="D386">
        <f t="shared" si="36"/>
        <v>0.628</v>
      </c>
      <c r="E386">
        <f t="shared" si="37"/>
        <v>0.22383773884967059</v>
      </c>
      <c r="F386">
        <f t="shared" si="38"/>
        <v>0.1001032799995418</v>
      </c>
      <c r="H386">
        <f t="shared" si="39"/>
        <v>0.63878270762229805</v>
      </c>
      <c r="I386">
        <f t="shared" si="40"/>
        <v>0.41683732798535428</v>
      </c>
      <c r="J386">
        <f t="shared" si="41"/>
        <v>0.17017312655154546</v>
      </c>
      <c r="N386">
        <v>0.6333333333333333</v>
      </c>
      <c r="O386">
        <v>1</v>
      </c>
      <c r="Q386">
        <v>0.6</v>
      </c>
      <c r="R386">
        <v>0.40666666666666662</v>
      </c>
      <c r="Z386">
        <v>1</v>
      </c>
      <c r="AA386">
        <v>0</v>
      </c>
      <c r="AC386">
        <v>0.46333333333333332</v>
      </c>
      <c r="AD386">
        <v>0.45333333333333331</v>
      </c>
      <c r="AG386">
        <v>0.97269624573378832</v>
      </c>
      <c r="AI386">
        <v>0.44333333333333336</v>
      </c>
      <c r="AJ386">
        <v>1</v>
      </c>
    </row>
    <row r="387" spans="2:36">
      <c r="B387">
        <f t="shared" si="35"/>
        <v>3.2</v>
      </c>
      <c r="C387" s="19">
        <v>192</v>
      </c>
      <c r="D387">
        <f t="shared" si="36"/>
        <v>0.67199999999999993</v>
      </c>
      <c r="E387">
        <f t="shared" si="37"/>
        <v>0.22869922022895811</v>
      </c>
      <c r="F387">
        <f t="shared" si="38"/>
        <v>0.10227740056662907</v>
      </c>
      <c r="H387">
        <f t="shared" si="39"/>
        <v>0.3866666666666666</v>
      </c>
      <c r="I387">
        <f t="shared" si="40"/>
        <v>0.35935899722824377</v>
      </c>
      <c r="J387">
        <f t="shared" si="41"/>
        <v>0.1607102292257023</v>
      </c>
      <c r="N387">
        <v>0.60666666666666669</v>
      </c>
      <c r="O387">
        <v>0.87</v>
      </c>
      <c r="Q387">
        <v>0.79666666666666663</v>
      </c>
      <c r="R387">
        <v>0.46</v>
      </c>
      <c r="Z387">
        <v>1</v>
      </c>
      <c r="AA387">
        <v>0</v>
      </c>
      <c r="AC387">
        <v>0.53666666666666674</v>
      </c>
      <c r="AD387">
        <v>6.3333333333333325E-2</v>
      </c>
      <c r="AI387">
        <v>0.42</v>
      </c>
      <c r="AJ387">
        <v>0.53999999999999992</v>
      </c>
    </row>
    <row r="388" spans="2:36">
      <c r="B388">
        <f t="shared" ref="B388:B442" si="42">C388/60</f>
        <v>3.2083333333333335</v>
      </c>
      <c r="C388" s="19">
        <v>192.5</v>
      </c>
      <c r="D388">
        <f t="shared" ref="D388:D442" si="43">AVERAGE(N388,Q388,T388,W388,Z388,AC388,AF388,AI388,AL388)</f>
        <v>0.67733333333333323</v>
      </c>
      <c r="E388">
        <f t="shared" ref="E388:E442" si="44">STDEV(N388,Q388,T388,W388,Z388,AC388,AF388,AI388,AL388)</f>
        <v>0.2858068500850805</v>
      </c>
      <c r="F388">
        <f t="shared" ref="F388:F442" si="45">E388/SQRT(COUNT(N388,Q388,T388,W388,Z388,AC388,AF388,AI388,AL388))</f>
        <v>0.12781670904506631</v>
      </c>
      <c r="H388">
        <f t="shared" ref="H388:H442" si="46">AVERAGE(O388,R388,U388,X388,AA388,AD388,AG388,AJ388, AM388)</f>
        <v>0.37800000000000006</v>
      </c>
      <c r="I388">
        <f t="shared" ref="I388:I442" si="47">STDEV(O388,R388,U388,X388,AA388,AD388,AG388,AJ388, AM388)</f>
        <v>0.43660050389343341</v>
      </c>
      <c r="J388">
        <f t="shared" ref="J388:J442" si="48">I388/SQRT(COUNT(O388,R388,U388,X388,AA388,AA389,AG388,AJ388, AM388))</f>
        <v>0.19525368114327574</v>
      </c>
      <c r="N388">
        <v>0.90333333333333343</v>
      </c>
      <c r="O388">
        <v>1</v>
      </c>
      <c r="Q388">
        <v>0.28333333333333333</v>
      </c>
      <c r="R388">
        <v>1.3333333333333334E-2</v>
      </c>
      <c r="Z388">
        <v>1</v>
      </c>
      <c r="AA388">
        <v>0</v>
      </c>
      <c r="AC388">
        <v>0.64666666666666661</v>
      </c>
      <c r="AD388">
        <v>0.65333333333333343</v>
      </c>
      <c r="AI388">
        <v>0.55333333333333334</v>
      </c>
      <c r="AJ388">
        <v>0.22333333333333333</v>
      </c>
    </row>
    <row r="389" spans="2:36">
      <c r="B389">
        <f t="shared" si="42"/>
        <v>3.2166666666666668</v>
      </c>
      <c r="C389">
        <v>193</v>
      </c>
      <c r="D389">
        <f t="shared" si="43"/>
        <v>0.68666666666666665</v>
      </c>
      <c r="E389">
        <f t="shared" si="44"/>
        <v>0.26467310375603287</v>
      </c>
      <c r="F389">
        <f t="shared" si="45"/>
        <v>0.13233655187801643</v>
      </c>
      <c r="H389">
        <f t="shared" si="46"/>
        <v>0.40616438356164386</v>
      </c>
      <c r="I389">
        <f t="shared" si="47"/>
        <v>0.54224128813825256</v>
      </c>
      <c r="J389">
        <f t="shared" si="48"/>
        <v>0.24249767609683662</v>
      </c>
      <c r="O389">
        <v>1</v>
      </c>
      <c r="Q389">
        <v>0.65666666666666662</v>
      </c>
      <c r="R389">
        <v>0</v>
      </c>
      <c r="Z389">
        <v>1</v>
      </c>
      <c r="AA389">
        <v>0</v>
      </c>
      <c r="AC389">
        <v>0.35666666666666663</v>
      </c>
      <c r="AD389">
        <v>1</v>
      </c>
      <c r="AI389">
        <v>0.73333333333333328</v>
      </c>
      <c r="AJ389">
        <v>3.082191780821918E-2</v>
      </c>
    </row>
    <row r="390" spans="2:36">
      <c r="B390">
        <f t="shared" si="42"/>
        <v>3.2250000000000001</v>
      </c>
      <c r="C390">
        <v>193.5</v>
      </c>
      <c r="D390">
        <f t="shared" si="43"/>
        <v>0.66166666666666663</v>
      </c>
      <c r="E390">
        <f t="shared" si="44"/>
        <v>0.32309269395776957</v>
      </c>
      <c r="F390">
        <f t="shared" si="45"/>
        <v>0.16154634697888479</v>
      </c>
      <c r="H390">
        <f t="shared" si="46"/>
        <v>0.42733333333333334</v>
      </c>
      <c r="I390">
        <f t="shared" si="47"/>
        <v>0.52573969055248448</v>
      </c>
      <c r="J390">
        <f t="shared" si="48"/>
        <v>0.23511793730901184</v>
      </c>
      <c r="O390">
        <v>1</v>
      </c>
      <c r="Q390">
        <v>0.61</v>
      </c>
      <c r="R390">
        <v>0</v>
      </c>
      <c r="Z390">
        <v>1</v>
      </c>
      <c r="AA390">
        <v>0</v>
      </c>
      <c r="AC390">
        <v>0.24000000000000002</v>
      </c>
      <c r="AD390">
        <v>1</v>
      </c>
      <c r="AI390">
        <v>0.79666666666666663</v>
      </c>
      <c r="AJ390">
        <v>0.13666666666666666</v>
      </c>
    </row>
    <row r="391" spans="2:36">
      <c r="B391">
        <f t="shared" si="42"/>
        <v>3.2333333333333334</v>
      </c>
      <c r="C391">
        <v>194</v>
      </c>
      <c r="D391">
        <f t="shared" si="43"/>
        <v>0.69750000000000001</v>
      </c>
      <c r="E391">
        <f t="shared" si="44"/>
        <v>0.32201190454184547</v>
      </c>
      <c r="F391">
        <f t="shared" si="45"/>
        <v>0.16100595227092274</v>
      </c>
      <c r="H391">
        <f t="shared" si="46"/>
        <v>0.37003131991051452</v>
      </c>
      <c r="I391">
        <f t="shared" si="47"/>
        <v>0.41911358164055157</v>
      </c>
      <c r="J391">
        <f t="shared" si="48"/>
        <v>0.18743329176833623</v>
      </c>
      <c r="O391">
        <v>1</v>
      </c>
      <c r="Q391">
        <v>0.45</v>
      </c>
      <c r="R391">
        <v>0.26333333333333336</v>
      </c>
      <c r="Z391">
        <v>1</v>
      </c>
      <c r="AA391">
        <v>0</v>
      </c>
      <c r="AC391">
        <v>0.38999999999999996</v>
      </c>
      <c r="AD391">
        <v>0.56333333333333324</v>
      </c>
      <c r="AI391">
        <v>0.95</v>
      </c>
      <c r="AJ391">
        <v>2.3489932885906038E-2</v>
      </c>
    </row>
    <row r="392" spans="2:36">
      <c r="B392">
        <f t="shared" si="42"/>
        <v>3.2416666666666667</v>
      </c>
      <c r="C392" s="19">
        <v>194.5</v>
      </c>
      <c r="D392">
        <f t="shared" si="43"/>
        <v>0.65333333333333332</v>
      </c>
      <c r="E392">
        <f t="shared" si="44"/>
        <v>0.21137118483316955</v>
      </c>
      <c r="F392">
        <f t="shared" si="45"/>
        <v>0.12203521046236059</v>
      </c>
      <c r="H392">
        <f t="shared" si="46"/>
        <v>0.59496644295302015</v>
      </c>
      <c r="I392">
        <f t="shared" si="47"/>
        <v>0.44890971785841582</v>
      </c>
      <c r="J392">
        <f t="shared" si="48"/>
        <v>0.20075852897833382</v>
      </c>
      <c r="O392">
        <v>0.97000000000000008</v>
      </c>
      <c r="Q392">
        <v>0.82333333333333336</v>
      </c>
      <c r="R392">
        <v>0.87666666666666671</v>
      </c>
      <c r="AA392">
        <v>0</v>
      </c>
      <c r="AC392">
        <v>0.41666666666666669</v>
      </c>
      <c r="AD392">
        <v>0.90333333333333343</v>
      </c>
      <c r="AI392">
        <v>0.72000000000000008</v>
      </c>
      <c r="AJ392">
        <v>0.22483221476510068</v>
      </c>
    </row>
    <row r="393" spans="2:36">
      <c r="B393">
        <f t="shared" si="42"/>
        <v>3.25</v>
      </c>
      <c r="C393">
        <v>195</v>
      </c>
      <c r="D393">
        <f t="shared" si="43"/>
        <v>0.69833333333333325</v>
      </c>
      <c r="E393">
        <f t="shared" si="44"/>
        <v>2.1213203435596368E-2</v>
      </c>
      <c r="F393">
        <f t="shared" si="45"/>
        <v>1.4999999999999958E-2</v>
      </c>
      <c r="H393">
        <f t="shared" si="46"/>
        <v>0.48333333333333328</v>
      </c>
      <c r="I393">
        <f t="shared" si="47"/>
        <v>0.39729641886687639</v>
      </c>
      <c r="J393">
        <f t="shared" si="48"/>
        <v>0.1776763599607131</v>
      </c>
      <c r="O393">
        <v>0.71666666666666667</v>
      </c>
      <c r="Q393">
        <v>0.71333333333333326</v>
      </c>
      <c r="R393">
        <v>0.91333333333333333</v>
      </c>
      <c r="AA393">
        <v>0</v>
      </c>
      <c r="AD393">
        <v>0.66</v>
      </c>
      <c r="AI393">
        <v>0.68333333333333335</v>
      </c>
      <c r="AJ393">
        <v>0.12666666666666665</v>
      </c>
    </row>
    <row r="394" spans="2:36">
      <c r="B394">
        <f t="shared" si="42"/>
        <v>3.2583333333333333</v>
      </c>
      <c r="C394">
        <v>195.5</v>
      </c>
      <c r="D394">
        <f t="shared" si="43"/>
        <v>0.67166666666666663</v>
      </c>
      <c r="E394">
        <f t="shared" si="44"/>
        <v>0.24277332820738173</v>
      </c>
      <c r="F394">
        <f t="shared" si="45"/>
        <v>0.17166666666666694</v>
      </c>
      <c r="H394">
        <f t="shared" si="46"/>
        <v>0.36599999999999999</v>
      </c>
      <c r="I394">
        <f t="shared" si="47"/>
        <v>0.37511775928811125</v>
      </c>
      <c r="J394">
        <f t="shared" si="48"/>
        <v>0.16775776186712396</v>
      </c>
      <c r="O394">
        <v>0.40333333333333332</v>
      </c>
      <c r="Q394">
        <v>0.84333333333333338</v>
      </c>
      <c r="R394">
        <v>0.95333333333333337</v>
      </c>
      <c r="AA394">
        <v>0</v>
      </c>
      <c r="AD394">
        <v>0.39333333333333337</v>
      </c>
      <c r="AI394">
        <v>0.5</v>
      </c>
      <c r="AJ394">
        <v>0.08</v>
      </c>
    </row>
    <row r="395" spans="2:36">
      <c r="B395">
        <f t="shared" si="42"/>
        <v>3.2666666666666666</v>
      </c>
      <c r="C395">
        <v>196</v>
      </c>
      <c r="D395">
        <f t="shared" si="43"/>
        <v>0.62666666666666671</v>
      </c>
      <c r="E395">
        <f t="shared" si="44"/>
        <v>0.20270394394014324</v>
      </c>
      <c r="F395">
        <f t="shared" si="45"/>
        <v>0.14333333333333306</v>
      </c>
      <c r="H395">
        <f t="shared" si="46"/>
        <v>0.55249999999999999</v>
      </c>
      <c r="I395">
        <f t="shared" si="47"/>
        <v>0.49969157153855082</v>
      </c>
      <c r="J395">
        <f t="shared" si="48"/>
        <v>0.22346886434877974</v>
      </c>
      <c r="O395">
        <v>0.95</v>
      </c>
      <c r="Q395">
        <v>0.48333333333333334</v>
      </c>
      <c r="R395">
        <v>1</v>
      </c>
      <c r="AA395">
        <v>0</v>
      </c>
      <c r="AI395">
        <v>0.77</v>
      </c>
      <c r="AJ395">
        <v>0.26</v>
      </c>
    </row>
    <row r="396" spans="2:36">
      <c r="B396">
        <f t="shared" si="42"/>
        <v>3.2749999999999999</v>
      </c>
      <c r="C396" s="19">
        <v>196.5</v>
      </c>
      <c r="D396">
        <f t="shared" si="43"/>
        <v>0.25666666666666665</v>
      </c>
      <c r="E396">
        <f t="shared" si="44"/>
        <v>0.21213203435596423</v>
      </c>
      <c r="F396">
        <f t="shared" si="45"/>
        <v>0.14999999999999997</v>
      </c>
      <c r="H396">
        <f t="shared" si="46"/>
        <v>0.66166666666666663</v>
      </c>
      <c r="I396">
        <f t="shared" si="47"/>
        <v>0.44233806411269094</v>
      </c>
      <c r="J396">
        <f t="shared" si="48"/>
        <v>0.19781959607832741</v>
      </c>
      <c r="O396">
        <v>0.83666666666666667</v>
      </c>
      <c r="Q396">
        <v>0.10666666666666667</v>
      </c>
      <c r="R396">
        <v>0.91333333333333333</v>
      </c>
      <c r="AA396">
        <v>0</v>
      </c>
      <c r="AI396">
        <v>0.40666666666666662</v>
      </c>
      <c r="AJ396">
        <v>0.89666666666666661</v>
      </c>
    </row>
    <row r="397" spans="2:36">
      <c r="B397">
        <f t="shared" si="42"/>
        <v>3.2833333333333332</v>
      </c>
      <c r="C397">
        <v>197</v>
      </c>
      <c r="D397">
        <f t="shared" si="43"/>
        <v>0.76833333333333331</v>
      </c>
      <c r="E397">
        <f t="shared" si="44"/>
        <v>0.25691546383111247</v>
      </c>
      <c r="F397">
        <f t="shared" si="45"/>
        <v>0.18166666666666681</v>
      </c>
      <c r="H397">
        <f t="shared" si="46"/>
        <v>0.44948198198198197</v>
      </c>
      <c r="I397">
        <f t="shared" si="47"/>
        <v>0.48148717760652443</v>
      </c>
      <c r="J397">
        <f t="shared" si="48"/>
        <v>0.21532761188454061</v>
      </c>
      <c r="O397">
        <v>1</v>
      </c>
      <c r="Q397">
        <v>0.58666666666666667</v>
      </c>
      <c r="R397">
        <v>0.70333333333333337</v>
      </c>
      <c r="AA397">
        <v>0</v>
      </c>
      <c r="AI397">
        <v>0.95</v>
      </c>
      <c r="AJ397">
        <v>9.4594594594594586E-2</v>
      </c>
    </row>
    <row r="398" spans="2:36">
      <c r="B398">
        <f t="shared" si="42"/>
        <v>3.2916666666666665</v>
      </c>
      <c r="C398">
        <v>197.5</v>
      </c>
      <c r="D398">
        <f t="shared" si="43"/>
        <v>0.91</v>
      </c>
      <c r="E398">
        <f t="shared" si="44"/>
        <v>0.12727922061357852</v>
      </c>
      <c r="F398">
        <f t="shared" si="45"/>
        <v>8.9999999999999969E-2</v>
      </c>
      <c r="H398">
        <f t="shared" si="46"/>
        <v>0.51</v>
      </c>
      <c r="I398">
        <f t="shared" si="47"/>
        <v>0.5604165117719736</v>
      </c>
      <c r="J398">
        <f t="shared" si="48"/>
        <v>0.25062588320708878</v>
      </c>
      <c r="O398">
        <v>0.99</v>
      </c>
      <c r="Q398">
        <v>0.82000000000000006</v>
      </c>
      <c r="R398">
        <v>1</v>
      </c>
      <c r="AA398">
        <v>0</v>
      </c>
      <c r="AI398">
        <v>1</v>
      </c>
      <c r="AJ398">
        <v>0.05</v>
      </c>
    </row>
    <row r="399" spans="2:36">
      <c r="B399">
        <f t="shared" si="42"/>
        <v>3.3</v>
      </c>
      <c r="C399">
        <v>198</v>
      </c>
      <c r="D399">
        <f t="shared" si="43"/>
        <v>0.96</v>
      </c>
      <c r="E399">
        <f t="shared" si="44"/>
        <v>5.6568542494923775E-2</v>
      </c>
      <c r="F399">
        <f t="shared" si="45"/>
        <v>3.999999999999998E-2</v>
      </c>
      <c r="H399">
        <f t="shared" si="46"/>
        <v>0.43601374570446738</v>
      </c>
      <c r="I399">
        <f t="shared" si="47"/>
        <v>0.34298526934872614</v>
      </c>
      <c r="J399">
        <f t="shared" si="48"/>
        <v>0.15338767550896532</v>
      </c>
      <c r="O399">
        <v>0.58333333333333337</v>
      </c>
      <c r="Q399">
        <v>0.92</v>
      </c>
      <c r="R399">
        <v>0.80333333333333334</v>
      </c>
      <c r="AA399">
        <v>0</v>
      </c>
      <c r="AI399">
        <v>1</v>
      </c>
      <c r="AJ399">
        <v>0.35738831615120276</v>
      </c>
    </row>
    <row r="400" spans="2:36">
      <c r="B400">
        <f t="shared" si="42"/>
        <v>3.3083333333333331</v>
      </c>
      <c r="C400" s="19">
        <v>198.5</v>
      </c>
      <c r="D400">
        <f t="shared" si="43"/>
        <v>0.85499999999999998</v>
      </c>
      <c r="E400">
        <f t="shared" si="44"/>
        <v>5.8925565098878988E-2</v>
      </c>
      <c r="F400">
        <f t="shared" si="45"/>
        <v>4.1666666666666685E-2</v>
      </c>
      <c r="H400">
        <f t="shared" si="46"/>
        <v>0.26064625850340134</v>
      </c>
      <c r="I400">
        <f t="shared" si="47"/>
        <v>0.32792507187155795</v>
      </c>
      <c r="J400">
        <f t="shared" si="48"/>
        <v>0.14665255044626155</v>
      </c>
      <c r="O400">
        <v>0.17333333333333334</v>
      </c>
      <c r="Q400">
        <v>0.81333333333333324</v>
      </c>
      <c r="R400">
        <v>0.74</v>
      </c>
      <c r="AA400">
        <v>0</v>
      </c>
      <c r="AI400">
        <v>0.89666666666666661</v>
      </c>
      <c r="AJ400">
        <v>0.12925170068027209</v>
      </c>
    </row>
    <row r="401" spans="2:36">
      <c r="B401">
        <f t="shared" si="42"/>
        <v>3.3166666666666669</v>
      </c>
      <c r="C401" s="19">
        <v>199</v>
      </c>
      <c r="D401">
        <f t="shared" si="43"/>
        <v>0.58499999999999996</v>
      </c>
      <c r="E401">
        <f t="shared" si="44"/>
        <v>0.16263455967290585</v>
      </c>
      <c r="F401">
        <f t="shared" si="45"/>
        <v>0.11499999999999994</v>
      </c>
      <c r="H401">
        <f t="shared" si="46"/>
        <v>0.4409931506849315</v>
      </c>
      <c r="I401">
        <f t="shared" si="47"/>
        <v>0.37222804446015306</v>
      </c>
      <c r="J401">
        <f t="shared" si="48"/>
        <v>0.16646544210894323</v>
      </c>
      <c r="O401">
        <v>0.67999999999999994</v>
      </c>
      <c r="Q401">
        <v>0.7</v>
      </c>
      <c r="R401">
        <v>0.81</v>
      </c>
      <c r="AA401">
        <v>0</v>
      </c>
      <c r="AI401">
        <v>0.47</v>
      </c>
      <c r="AJ401">
        <v>0.27397260273972601</v>
      </c>
    </row>
    <row r="402" spans="2:36">
      <c r="B402">
        <f t="shared" si="42"/>
        <v>3.3250000000000002</v>
      </c>
      <c r="C402">
        <v>199.5</v>
      </c>
      <c r="D402">
        <f t="shared" si="43"/>
        <v>0.40166666666666667</v>
      </c>
      <c r="E402">
        <f t="shared" si="44"/>
        <v>0.56804244755319322</v>
      </c>
      <c r="F402">
        <f t="shared" si="45"/>
        <v>0.40166666666666667</v>
      </c>
      <c r="H402">
        <f t="shared" si="46"/>
        <v>0.40666666666666668</v>
      </c>
      <c r="I402">
        <f t="shared" si="47"/>
        <v>0.43225506873192876</v>
      </c>
      <c r="J402">
        <f t="shared" si="48"/>
        <v>0.19331034346068729</v>
      </c>
      <c r="O402">
        <v>1</v>
      </c>
      <c r="Q402">
        <v>0.80333333333333334</v>
      </c>
      <c r="R402">
        <v>0.2</v>
      </c>
      <c r="AA402">
        <v>0</v>
      </c>
      <c r="AI402">
        <v>0</v>
      </c>
      <c r="AJ402">
        <v>0.42666666666666669</v>
      </c>
    </row>
    <row r="403" spans="2:36">
      <c r="B403">
        <f t="shared" si="42"/>
        <v>3.3333333333333335</v>
      </c>
      <c r="C403">
        <v>200</v>
      </c>
      <c r="D403">
        <f t="shared" si="43"/>
        <v>0.48833333333333329</v>
      </c>
      <c r="E403">
        <f t="shared" si="44"/>
        <v>0.67175144212722016</v>
      </c>
      <c r="F403">
        <f t="shared" si="45"/>
        <v>0.47499999999999998</v>
      </c>
      <c r="H403">
        <f t="shared" si="46"/>
        <v>0.50333333333333341</v>
      </c>
      <c r="I403">
        <f t="shared" si="47"/>
        <v>0.57352709904008314</v>
      </c>
      <c r="J403">
        <f t="shared" si="48"/>
        <v>0.25648911607837604</v>
      </c>
      <c r="O403">
        <v>1</v>
      </c>
      <c r="Q403">
        <v>0.96333333333333326</v>
      </c>
      <c r="R403">
        <v>1.3333333333333334E-2</v>
      </c>
      <c r="AA403">
        <v>0</v>
      </c>
      <c r="AI403">
        <v>1.3333333333333334E-2</v>
      </c>
      <c r="AJ403">
        <v>1</v>
      </c>
    </row>
    <row r="404" spans="2:36">
      <c r="B404">
        <f t="shared" si="42"/>
        <v>3.3416666666666668</v>
      </c>
      <c r="C404">
        <v>200.5</v>
      </c>
      <c r="D404">
        <f t="shared" si="43"/>
        <v>0.80166666666666675</v>
      </c>
      <c r="E404">
        <f t="shared" si="44"/>
        <v>0.20977501175200874</v>
      </c>
      <c r="F404">
        <f t="shared" si="45"/>
        <v>0.14833333333333307</v>
      </c>
      <c r="H404">
        <f t="shared" si="46"/>
        <v>0.51166666666666671</v>
      </c>
      <c r="I404">
        <f t="shared" si="47"/>
        <v>0.56420051597124776</v>
      </c>
      <c r="J404">
        <f t="shared" si="48"/>
        <v>0.25231814133043312</v>
      </c>
      <c r="O404">
        <v>1</v>
      </c>
      <c r="Q404">
        <v>0.95</v>
      </c>
      <c r="R404">
        <v>4.6666666666666662E-2</v>
      </c>
      <c r="AA404">
        <v>0</v>
      </c>
      <c r="AI404">
        <v>0.65333333333333343</v>
      </c>
      <c r="AJ404">
        <v>1</v>
      </c>
    </row>
    <row r="405" spans="2:36">
      <c r="B405">
        <f t="shared" si="42"/>
        <v>3.35</v>
      </c>
      <c r="C405" s="19">
        <v>201</v>
      </c>
      <c r="D405">
        <f t="shared" si="43"/>
        <v>0.5</v>
      </c>
      <c r="E405">
        <f t="shared" si="44"/>
        <v>0.70710678118654757</v>
      </c>
      <c r="F405">
        <f t="shared" si="45"/>
        <v>0.5</v>
      </c>
      <c r="H405">
        <f t="shared" si="46"/>
        <v>0.33333333333333331</v>
      </c>
      <c r="I405">
        <f t="shared" si="47"/>
        <v>0.57735026918962584</v>
      </c>
      <c r="J405">
        <f t="shared" si="48"/>
        <v>0.28867513459481292</v>
      </c>
      <c r="Q405">
        <v>1</v>
      </c>
      <c r="R405">
        <v>0</v>
      </c>
      <c r="AA405">
        <v>0</v>
      </c>
      <c r="AI405">
        <v>0</v>
      </c>
      <c r="AJ405">
        <v>1</v>
      </c>
    </row>
    <row r="406" spans="2:36">
      <c r="B406">
        <f t="shared" si="42"/>
        <v>3.3583333333333334</v>
      </c>
      <c r="C406">
        <v>201.5</v>
      </c>
      <c r="D406">
        <f t="shared" si="43"/>
        <v>0.26500000000000001</v>
      </c>
      <c r="E406">
        <f t="shared" si="44"/>
        <v>0.37476659402887019</v>
      </c>
      <c r="F406">
        <f t="shared" si="45"/>
        <v>0.26499999999999996</v>
      </c>
      <c r="H406">
        <f t="shared" si="46"/>
        <v>0.35777777777777775</v>
      </c>
      <c r="I406">
        <f t="shared" si="47"/>
        <v>0.39604058901601003</v>
      </c>
      <c r="J406">
        <f t="shared" si="48"/>
        <v>0.19802029450800501</v>
      </c>
      <c r="Q406">
        <v>0.53</v>
      </c>
      <c r="R406">
        <v>0.28999999999999998</v>
      </c>
      <c r="AA406">
        <v>0</v>
      </c>
      <c r="AI406">
        <v>0</v>
      </c>
      <c r="AJ406">
        <v>0.78333333333333333</v>
      </c>
    </row>
    <row r="407" spans="2:36">
      <c r="B407">
        <f t="shared" si="42"/>
        <v>3.3666666666666667</v>
      </c>
      <c r="C407">
        <v>202</v>
      </c>
      <c r="D407">
        <f t="shared" si="43"/>
        <v>0.5</v>
      </c>
      <c r="E407">
        <f t="shared" si="44"/>
        <v>0.70710678118654757</v>
      </c>
      <c r="F407">
        <f t="shared" si="45"/>
        <v>0.5</v>
      </c>
      <c r="H407">
        <f t="shared" si="46"/>
        <v>0.13333333333333333</v>
      </c>
      <c r="I407">
        <f t="shared" si="47"/>
        <v>0.23094010767585033</v>
      </c>
      <c r="J407">
        <f t="shared" si="48"/>
        <v>0.11547005383792516</v>
      </c>
      <c r="Q407">
        <v>1</v>
      </c>
      <c r="R407">
        <v>0.4</v>
      </c>
      <c r="AA407">
        <v>0</v>
      </c>
      <c r="AI407">
        <v>0</v>
      </c>
      <c r="AJ407">
        <v>0</v>
      </c>
    </row>
    <row r="408" spans="2:36">
      <c r="B408">
        <f t="shared" si="42"/>
        <v>3.375</v>
      </c>
      <c r="C408">
        <v>202.5</v>
      </c>
      <c r="D408">
        <f t="shared" si="43"/>
        <v>0.56166666666666665</v>
      </c>
      <c r="E408">
        <f t="shared" si="44"/>
        <v>0.61989694484020663</v>
      </c>
      <c r="F408">
        <f t="shared" si="45"/>
        <v>0.4383333333333333</v>
      </c>
      <c r="H408">
        <f t="shared" si="46"/>
        <v>0.25333333333333335</v>
      </c>
      <c r="I408">
        <f t="shared" si="47"/>
        <v>0.38524162691888725</v>
      </c>
      <c r="J408">
        <f t="shared" si="48"/>
        <v>0.19262081345944362</v>
      </c>
      <c r="Q408">
        <v>1</v>
      </c>
      <c r="R408">
        <v>6.3333333333333325E-2</v>
      </c>
      <c r="AA408">
        <v>0</v>
      </c>
      <c r="AI408">
        <v>0.12333333333333334</v>
      </c>
      <c r="AJ408">
        <v>0.69666666666666666</v>
      </c>
    </row>
    <row r="409" spans="2:36">
      <c r="B409">
        <f t="shared" si="42"/>
        <v>3.3833333333333333</v>
      </c>
      <c r="C409" s="19">
        <v>203</v>
      </c>
      <c r="D409">
        <f t="shared" si="43"/>
        <v>0.71499999999999997</v>
      </c>
      <c r="E409">
        <f t="shared" si="44"/>
        <v>0.3323401871576776</v>
      </c>
      <c r="F409">
        <f t="shared" si="45"/>
        <v>0.23500000000000018</v>
      </c>
      <c r="H409">
        <f t="shared" si="46"/>
        <v>0.16</v>
      </c>
      <c r="I409">
        <f t="shared" si="47"/>
        <v>0.21931712199461309</v>
      </c>
      <c r="J409">
        <f t="shared" si="48"/>
        <v>0.10965856099730655</v>
      </c>
      <c r="Q409">
        <v>0.95</v>
      </c>
      <c r="R409">
        <v>7.0000000000000007E-2</v>
      </c>
      <c r="AA409">
        <v>0</v>
      </c>
      <c r="AI409">
        <v>0.48000000000000004</v>
      </c>
      <c r="AJ409">
        <v>0.41000000000000003</v>
      </c>
    </row>
    <row r="410" spans="2:36">
      <c r="B410">
        <f t="shared" si="42"/>
        <v>3.3916666666666666</v>
      </c>
      <c r="C410">
        <v>203.5</v>
      </c>
      <c r="D410">
        <f t="shared" si="43"/>
        <v>0.80833333333333335</v>
      </c>
      <c r="E410">
        <f t="shared" si="44"/>
        <v>0.27105759945484309</v>
      </c>
      <c r="F410">
        <f t="shared" si="45"/>
        <v>0.19166666666666657</v>
      </c>
      <c r="H410">
        <f t="shared" si="46"/>
        <v>0.59333333333333338</v>
      </c>
      <c r="I410">
        <f t="shared" si="47"/>
        <v>0.52109926544224228</v>
      </c>
      <c r="J410">
        <f t="shared" si="48"/>
        <v>0.26054963272112114</v>
      </c>
      <c r="Q410">
        <v>1</v>
      </c>
      <c r="R410">
        <v>0.80333333333333334</v>
      </c>
      <c r="AA410">
        <v>0</v>
      </c>
      <c r="AI410">
        <v>0.6166666666666667</v>
      </c>
      <c r="AJ410">
        <v>0.97666666666666668</v>
      </c>
    </row>
    <row r="411" spans="2:36">
      <c r="B411">
        <f t="shared" si="42"/>
        <v>3.4</v>
      </c>
      <c r="C411">
        <v>204</v>
      </c>
      <c r="D411">
        <f t="shared" si="43"/>
        <v>0.78833333333333333</v>
      </c>
      <c r="E411">
        <f t="shared" si="44"/>
        <v>0.299341870702305</v>
      </c>
      <c r="F411">
        <f t="shared" si="45"/>
        <v>0.21166666666666656</v>
      </c>
      <c r="H411">
        <f t="shared" si="46"/>
        <v>0.54222222222222227</v>
      </c>
      <c r="I411">
        <f t="shared" si="47"/>
        <v>0.4822900617923862</v>
      </c>
      <c r="J411">
        <f t="shared" si="48"/>
        <v>0.2411450308961931</v>
      </c>
      <c r="Q411">
        <v>1</v>
      </c>
      <c r="R411">
        <v>0.70333333333333337</v>
      </c>
      <c r="AA411">
        <v>0</v>
      </c>
      <c r="AI411">
        <v>0.57666666666666666</v>
      </c>
      <c r="AJ411">
        <v>0.92333333333333334</v>
      </c>
    </row>
    <row r="412" spans="2:36">
      <c r="B412">
        <f t="shared" si="42"/>
        <v>3.4083333333333332</v>
      </c>
      <c r="C412">
        <v>204.5</v>
      </c>
      <c r="D412">
        <f t="shared" si="43"/>
        <v>0.88500000000000001</v>
      </c>
      <c r="E412">
        <f t="shared" si="44"/>
        <v>0.16263455967290552</v>
      </c>
      <c r="F412">
        <f t="shared" si="45"/>
        <v>0.1149999999999997</v>
      </c>
      <c r="H412">
        <f t="shared" si="46"/>
        <v>0.52777777777777779</v>
      </c>
      <c r="I412">
        <f t="shared" si="47"/>
        <v>0.46121016339063342</v>
      </c>
      <c r="J412">
        <f t="shared" si="48"/>
        <v>0.23060508169531671</v>
      </c>
      <c r="Q412">
        <v>1</v>
      </c>
      <c r="R412">
        <v>0.85333333333333339</v>
      </c>
      <c r="AA412">
        <v>0</v>
      </c>
      <c r="AI412">
        <v>0.77</v>
      </c>
      <c r="AJ412">
        <v>0.73</v>
      </c>
    </row>
    <row r="413" spans="2:36">
      <c r="B413">
        <f t="shared" si="42"/>
        <v>3.4166666666666665</v>
      </c>
      <c r="C413" s="19">
        <v>205</v>
      </c>
      <c r="D413">
        <f t="shared" si="43"/>
        <v>0.74833333333333329</v>
      </c>
      <c r="E413">
        <f t="shared" si="44"/>
        <v>0.2144890569599196</v>
      </c>
      <c r="F413">
        <f t="shared" si="45"/>
        <v>0.15166666666666678</v>
      </c>
      <c r="H413">
        <f t="shared" si="46"/>
        <v>0.29555555555555552</v>
      </c>
      <c r="I413">
        <f t="shared" si="47"/>
        <v>0.34635135232774716</v>
      </c>
      <c r="J413">
        <f t="shared" si="48"/>
        <v>0.17317567616387358</v>
      </c>
      <c r="Q413">
        <v>0.9</v>
      </c>
      <c r="R413">
        <v>0.67666666666666664</v>
      </c>
      <c r="AA413">
        <v>0</v>
      </c>
      <c r="AI413">
        <v>0.59666666666666657</v>
      </c>
      <c r="AJ413">
        <v>0.21</v>
      </c>
    </row>
    <row r="414" spans="2:36">
      <c r="B414">
        <f t="shared" si="42"/>
        <v>3.4249999999999998</v>
      </c>
      <c r="C414" s="19">
        <v>205.5</v>
      </c>
      <c r="D414">
        <f t="shared" si="43"/>
        <v>0.88</v>
      </c>
      <c r="E414">
        <f t="shared" si="44"/>
        <v>5.1854497287013426E-2</v>
      </c>
      <c r="F414">
        <f t="shared" si="45"/>
        <v>3.6666666666666625E-2</v>
      </c>
      <c r="H414">
        <f t="shared" si="46"/>
        <v>0.2688888888888889</v>
      </c>
      <c r="I414">
        <f t="shared" si="47"/>
        <v>0.46572921714629806</v>
      </c>
      <c r="J414">
        <f t="shared" si="48"/>
        <v>0.23286460857314903</v>
      </c>
      <c r="Q414">
        <v>0.84333333333333338</v>
      </c>
      <c r="R414">
        <v>0.80666666666666664</v>
      </c>
      <c r="AA414">
        <v>0</v>
      </c>
      <c r="AI414">
        <v>0.91666666666666663</v>
      </c>
      <c r="AJ414">
        <v>0</v>
      </c>
    </row>
    <row r="415" spans="2:36">
      <c r="B415">
        <f t="shared" si="42"/>
        <v>3.4333333333333331</v>
      </c>
      <c r="C415">
        <v>206</v>
      </c>
      <c r="D415">
        <f t="shared" si="43"/>
        <v>0.84</v>
      </c>
      <c r="E415">
        <f t="shared" si="44"/>
        <v>0.22627416997969552</v>
      </c>
      <c r="F415">
        <f t="shared" si="45"/>
        <v>0.1600000000000002</v>
      </c>
      <c r="H415">
        <f t="shared" si="46"/>
        <v>0.32111111111111112</v>
      </c>
      <c r="I415">
        <f t="shared" si="47"/>
        <v>0.44312442864195517</v>
      </c>
      <c r="J415">
        <f t="shared" si="48"/>
        <v>0.22156221432097759</v>
      </c>
      <c r="Q415">
        <v>0.67999999999999994</v>
      </c>
      <c r="R415">
        <v>0.82666666666666666</v>
      </c>
      <c r="AA415">
        <v>0</v>
      </c>
      <c r="AI415">
        <v>1</v>
      </c>
      <c r="AJ415">
        <v>0.13666666666666666</v>
      </c>
    </row>
    <row r="416" spans="2:36">
      <c r="B416">
        <f t="shared" si="42"/>
        <v>3.4416666666666669</v>
      </c>
      <c r="C416">
        <v>206.5</v>
      </c>
      <c r="D416">
        <f t="shared" si="43"/>
        <v>0.15166666666666667</v>
      </c>
      <c r="E416">
        <f t="shared" si="44"/>
        <v>1.178511301977579E-2</v>
      </c>
      <c r="F416">
        <f t="shared" si="45"/>
        <v>8.3333333333333315E-3</v>
      </c>
      <c r="H416">
        <f t="shared" si="46"/>
        <v>7.1111111111111111E-2</v>
      </c>
      <c r="I416">
        <f t="shared" si="47"/>
        <v>9.3234074203547443E-2</v>
      </c>
      <c r="J416">
        <f t="shared" si="48"/>
        <v>4.6617037101773721E-2</v>
      </c>
      <c r="Q416">
        <v>0.14333333333333334</v>
      </c>
      <c r="R416">
        <v>0.17666666666666667</v>
      </c>
      <c r="AA416">
        <v>0</v>
      </c>
      <c r="AI416">
        <v>0.16</v>
      </c>
      <c r="AJ416">
        <v>3.6666666666666667E-2</v>
      </c>
    </row>
    <row r="417" spans="2:36">
      <c r="B417">
        <f t="shared" si="42"/>
        <v>3.45</v>
      </c>
      <c r="C417">
        <v>207</v>
      </c>
      <c r="D417">
        <f t="shared" si="43"/>
        <v>0.20666666666666667</v>
      </c>
      <c r="E417">
        <f t="shared" si="44"/>
        <v>0.29227080289043966</v>
      </c>
      <c r="F417">
        <f t="shared" si="45"/>
        <v>0.20666666666666667</v>
      </c>
      <c r="H417">
        <f t="shared" si="46"/>
        <v>0.14975056689342403</v>
      </c>
      <c r="I417">
        <f t="shared" si="47"/>
        <v>0.16098183946339575</v>
      </c>
      <c r="J417">
        <f t="shared" si="48"/>
        <v>8.0490919731697877E-2</v>
      </c>
      <c r="Q417">
        <v>0</v>
      </c>
      <c r="R417">
        <v>0.32</v>
      </c>
      <c r="AA417">
        <v>0</v>
      </c>
      <c r="AI417">
        <v>0.41333333333333333</v>
      </c>
      <c r="AJ417">
        <v>0.12925170068027209</v>
      </c>
    </row>
    <row r="418" spans="2:36">
      <c r="B418">
        <f t="shared" si="42"/>
        <v>3.4583333333333335</v>
      </c>
      <c r="C418" s="19">
        <v>207.5</v>
      </c>
      <c r="D418">
        <f t="shared" si="43"/>
        <v>0.56666666666666665</v>
      </c>
      <c r="E418">
        <f t="shared" si="44"/>
        <v>0.61282587702834113</v>
      </c>
      <c r="F418">
        <f t="shared" si="45"/>
        <v>0.43333333333333324</v>
      </c>
      <c r="H418">
        <f t="shared" si="46"/>
        <v>0.36333333333333334</v>
      </c>
      <c r="I418">
        <f t="shared" si="47"/>
        <v>0.3771236166328254</v>
      </c>
      <c r="J418">
        <f t="shared" si="48"/>
        <v>0.21773242158072698</v>
      </c>
      <c r="Q418">
        <v>0.13333333333333333</v>
      </c>
      <c r="AA418">
        <v>0.63</v>
      </c>
      <c r="AI418">
        <v>1</v>
      </c>
      <c r="AJ418">
        <v>9.6666666666666665E-2</v>
      </c>
    </row>
    <row r="419" spans="2:36">
      <c r="B419">
        <f t="shared" si="42"/>
        <v>3.4666666666666668</v>
      </c>
      <c r="C419">
        <v>208</v>
      </c>
      <c r="D419">
        <f t="shared" si="43"/>
        <v>0.73666666666666658</v>
      </c>
      <c r="E419">
        <f t="shared" si="44"/>
        <v>0.24041630560342631</v>
      </c>
      <c r="F419">
        <f t="shared" si="45"/>
        <v>0.1700000000000001</v>
      </c>
      <c r="H419">
        <f t="shared" si="46"/>
        <v>0.39333333333333337</v>
      </c>
      <c r="I419">
        <f t="shared" si="47"/>
        <v>0.55625733453341741</v>
      </c>
      <c r="J419">
        <f t="shared" si="48"/>
        <v>0.32115532183157225</v>
      </c>
      <c r="Q419">
        <v>0.56666666666666665</v>
      </c>
      <c r="AA419">
        <v>0.78666666666666674</v>
      </c>
      <c r="AI419">
        <v>0.90666666666666662</v>
      </c>
      <c r="AJ419">
        <v>0</v>
      </c>
    </row>
    <row r="420" spans="2:36">
      <c r="B420">
        <f t="shared" si="42"/>
        <v>3.4750000000000001</v>
      </c>
      <c r="C420">
        <v>208.5</v>
      </c>
      <c r="D420">
        <f t="shared" si="43"/>
        <v>0.93333333333333335</v>
      </c>
      <c r="E420">
        <f t="shared" si="44"/>
        <v>9.4280904158206322E-2</v>
      </c>
      <c r="F420">
        <f t="shared" si="45"/>
        <v>6.6666666666666652E-2</v>
      </c>
      <c r="H420">
        <f t="shared" si="46"/>
        <v>0.23166666666666669</v>
      </c>
      <c r="I420">
        <f t="shared" si="47"/>
        <v>4.9497474683058124E-2</v>
      </c>
      <c r="J420">
        <f t="shared" si="48"/>
        <v>2.8577380332470294E-2</v>
      </c>
      <c r="Q420">
        <v>0.8666666666666667</v>
      </c>
      <c r="AA420">
        <v>0.26666666666666666</v>
      </c>
      <c r="AI420">
        <v>1</v>
      </c>
      <c r="AJ420">
        <v>0.19666666666666668</v>
      </c>
    </row>
    <row r="421" spans="2:36">
      <c r="B421">
        <f t="shared" si="42"/>
        <v>3.4833333333333334</v>
      </c>
      <c r="C421">
        <v>209</v>
      </c>
      <c r="D421">
        <f t="shared" si="43"/>
        <v>0.79</v>
      </c>
      <c r="E421">
        <f t="shared" si="44"/>
        <v>4.7140452079102689E-3</v>
      </c>
      <c r="F421">
        <f t="shared" si="45"/>
        <v>3.3333333333332993E-3</v>
      </c>
      <c r="H421">
        <f t="shared" si="46"/>
        <v>0.29726962457337885</v>
      </c>
      <c r="I421">
        <f t="shared" si="47"/>
        <v>0.14528269019600754</v>
      </c>
      <c r="J421">
        <f t="shared" si="48"/>
        <v>8.3879000293257955E-2</v>
      </c>
      <c r="Q421">
        <v>0.79333333333333333</v>
      </c>
      <c r="AA421">
        <v>0.4</v>
      </c>
      <c r="AI421">
        <v>0.78666666666666674</v>
      </c>
      <c r="AJ421">
        <v>0.19453924914675769</v>
      </c>
    </row>
    <row r="422" spans="2:36">
      <c r="B422">
        <f t="shared" si="42"/>
        <v>3.4916666666666667</v>
      </c>
      <c r="C422" s="19">
        <v>209.5</v>
      </c>
      <c r="D422">
        <f t="shared" si="43"/>
        <v>0.96666666666666667</v>
      </c>
      <c r="E422">
        <f t="shared" si="44"/>
        <v>4.7140452079103161E-2</v>
      </c>
      <c r="F422">
        <f t="shared" si="45"/>
        <v>3.3333333333333326E-2</v>
      </c>
      <c r="H422">
        <f t="shared" si="46"/>
        <v>0.20547945205479454</v>
      </c>
      <c r="I422">
        <f t="shared" si="47"/>
        <v>0.29059182788488258</v>
      </c>
      <c r="J422">
        <f t="shared" si="48"/>
        <v>0.16777327005364237</v>
      </c>
      <c r="Q422">
        <v>0.93333333333333335</v>
      </c>
      <c r="AA422">
        <v>0</v>
      </c>
      <c r="AI422">
        <v>1</v>
      </c>
      <c r="AJ422">
        <v>0.41095890410958907</v>
      </c>
    </row>
    <row r="423" spans="2:36">
      <c r="B423">
        <f t="shared" si="42"/>
        <v>3.5</v>
      </c>
      <c r="C423">
        <v>210</v>
      </c>
      <c r="D423">
        <f t="shared" si="43"/>
        <v>0.93833333333333335</v>
      </c>
      <c r="E423">
        <f t="shared" si="44"/>
        <v>2.5927248643506713E-2</v>
      </c>
      <c r="F423">
        <f t="shared" si="45"/>
        <v>1.8333333333333313E-2</v>
      </c>
      <c r="H423">
        <f t="shared" si="46"/>
        <v>6.8333333333333329E-2</v>
      </c>
      <c r="I423">
        <f t="shared" si="47"/>
        <v>9.6637926762161486E-2</v>
      </c>
      <c r="J423">
        <f t="shared" si="48"/>
        <v>5.5793933030061277E-2</v>
      </c>
      <c r="Q423">
        <v>0.95666666666666667</v>
      </c>
      <c r="AA423">
        <v>0</v>
      </c>
      <c r="AI423">
        <v>0.92</v>
      </c>
      <c r="AJ423">
        <v>0.13666666666666666</v>
      </c>
    </row>
    <row r="424" spans="2:36">
      <c r="B424">
        <f t="shared" si="42"/>
        <v>3.5083333333333333</v>
      </c>
      <c r="C424">
        <v>210.5</v>
      </c>
      <c r="D424">
        <f t="shared" si="43"/>
        <v>0.96333333333333337</v>
      </c>
      <c r="E424">
        <f t="shared" si="44"/>
        <v>5.1854497287013503E-2</v>
      </c>
      <c r="F424">
        <f t="shared" si="45"/>
        <v>3.6666666666666674E-2</v>
      </c>
      <c r="H424">
        <f t="shared" si="46"/>
        <v>0.12166666666666667</v>
      </c>
      <c r="I424">
        <f t="shared" si="47"/>
        <v>8.2495791138430558E-2</v>
      </c>
      <c r="J424">
        <f t="shared" si="48"/>
        <v>4.7628967220784031E-2</v>
      </c>
      <c r="Q424">
        <v>1</v>
      </c>
      <c r="AA424">
        <v>6.3333333333333325E-2</v>
      </c>
      <c r="AI424">
        <v>0.92666666666666664</v>
      </c>
      <c r="AJ424">
        <v>0.18000000000000002</v>
      </c>
    </row>
    <row r="425" spans="2:36">
      <c r="B425">
        <f t="shared" si="42"/>
        <v>3.5166666666666666</v>
      </c>
      <c r="C425">
        <v>211</v>
      </c>
      <c r="D425">
        <f t="shared" si="43"/>
        <v>0.96166666666666667</v>
      </c>
      <c r="E425">
        <f t="shared" si="44"/>
        <v>5.4211519890968639E-2</v>
      </c>
      <c r="F425">
        <f t="shared" si="45"/>
        <v>3.833333333333333E-2</v>
      </c>
      <c r="H425">
        <f t="shared" si="46"/>
        <v>0.21666666666666667</v>
      </c>
      <c r="I425">
        <f t="shared" si="47"/>
        <v>0.30641293851417062</v>
      </c>
      <c r="J425">
        <f t="shared" si="48"/>
        <v>0.17690759253434066</v>
      </c>
      <c r="Q425">
        <v>0.92333333333333334</v>
      </c>
      <c r="AA425">
        <v>0</v>
      </c>
      <c r="AI425">
        <v>1</v>
      </c>
      <c r="AJ425">
        <v>0.43333333333333335</v>
      </c>
    </row>
    <row r="426" spans="2:36">
      <c r="B426">
        <f t="shared" si="42"/>
        <v>3.5249999999999999</v>
      </c>
      <c r="C426" s="19">
        <v>211.5</v>
      </c>
      <c r="D426">
        <f t="shared" si="43"/>
        <v>0.98</v>
      </c>
      <c r="E426">
        <f t="shared" si="44"/>
        <v>2.8284271247461849E-2</v>
      </c>
      <c r="F426">
        <f t="shared" si="45"/>
        <v>1.9999999999999962E-2</v>
      </c>
      <c r="H426">
        <f t="shared" si="46"/>
        <v>0.5</v>
      </c>
      <c r="I426">
        <f t="shared" si="47"/>
        <v>0.70710678118654757</v>
      </c>
      <c r="J426">
        <f t="shared" si="48"/>
        <v>0.40824829046386307</v>
      </c>
      <c r="Q426">
        <v>0.96000000000000008</v>
      </c>
      <c r="AA426">
        <v>0</v>
      </c>
      <c r="AI426">
        <v>1</v>
      </c>
      <c r="AJ426">
        <v>1</v>
      </c>
    </row>
    <row r="427" spans="2:36">
      <c r="B427">
        <f t="shared" si="42"/>
        <v>3.5333333333333332</v>
      </c>
      <c r="C427" s="19">
        <v>212</v>
      </c>
      <c r="D427">
        <f t="shared" si="43"/>
        <v>0.91666666666666674</v>
      </c>
      <c r="E427">
        <f t="shared" si="44"/>
        <v>1.8856180831641152E-2</v>
      </c>
      <c r="F427">
        <f t="shared" si="45"/>
        <v>1.3333333333333251E-2</v>
      </c>
      <c r="H427">
        <f t="shared" si="46"/>
        <v>0.5</v>
      </c>
      <c r="I427">
        <f t="shared" si="47"/>
        <v>0.70710678118654757</v>
      </c>
      <c r="J427">
        <f t="shared" si="48"/>
        <v>0.40824829046386307</v>
      </c>
      <c r="Q427">
        <v>0.92999999999999994</v>
      </c>
      <c r="AA427">
        <v>0</v>
      </c>
      <c r="AI427">
        <v>0.90333333333333343</v>
      </c>
      <c r="AJ427">
        <v>1</v>
      </c>
    </row>
    <row r="428" spans="2:36">
      <c r="B428">
        <f t="shared" si="42"/>
        <v>3.5416666666666665</v>
      </c>
      <c r="C428">
        <v>212.5</v>
      </c>
      <c r="D428">
        <f t="shared" si="43"/>
        <v>0.95500000000000007</v>
      </c>
      <c r="E428">
        <f t="shared" si="44"/>
        <v>6.363961030678926E-2</v>
      </c>
      <c r="F428">
        <f t="shared" si="45"/>
        <v>4.4999999999999984E-2</v>
      </c>
      <c r="H428">
        <f t="shared" si="46"/>
        <v>0.5</v>
      </c>
      <c r="I428">
        <f t="shared" si="47"/>
        <v>0.70710678118654757</v>
      </c>
      <c r="J428">
        <f t="shared" si="48"/>
        <v>0.40824829046386307</v>
      </c>
      <c r="Q428">
        <v>0.91</v>
      </c>
      <c r="AA428">
        <v>0</v>
      </c>
      <c r="AI428">
        <v>1</v>
      </c>
      <c r="AJ428">
        <v>1</v>
      </c>
    </row>
    <row r="429" spans="2:36">
      <c r="B429">
        <f t="shared" si="42"/>
        <v>3.55</v>
      </c>
      <c r="C429">
        <v>213</v>
      </c>
      <c r="D429">
        <f t="shared" si="43"/>
        <v>1</v>
      </c>
      <c r="E429">
        <f t="shared" si="44"/>
        <v>0</v>
      </c>
      <c r="F429">
        <f t="shared" si="45"/>
        <v>0</v>
      </c>
      <c r="H429">
        <f t="shared" si="46"/>
        <v>0.5</v>
      </c>
      <c r="I429">
        <f t="shared" si="47"/>
        <v>0.70710678118654757</v>
      </c>
      <c r="J429">
        <f t="shared" si="48"/>
        <v>0.40824829046386307</v>
      </c>
      <c r="Q429">
        <v>1</v>
      </c>
      <c r="AA429">
        <v>0</v>
      </c>
      <c r="AI429">
        <v>1</v>
      </c>
      <c r="AJ429">
        <v>1</v>
      </c>
    </row>
    <row r="430" spans="2:36">
      <c r="B430">
        <f t="shared" si="42"/>
        <v>3.5583333333333331</v>
      </c>
      <c r="C430">
        <v>213.5</v>
      </c>
      <c r="D430">
        <f t="shared" si="43"/>
        <v>0.73</v>
      </c>
      <c r="E430">
        <f t="shared" si="44"/>
        <v>0.38183766184073586</v>
      </c>
      <c r="F430">
        <f t="shared" si="45"/>
        <v>0.27000000000000013</v>
      </c>
      <c r="H430">
        <f t="shared" si="46"/>
        <v>0.5</v>
      </c>
      <c r="I430">
        <f t="shared" si="47"/>
        <v>0.70710678118654757</v>
      </c>
      <c r="J430">
        <f t="shared" si="48"/>
        <v>0.40824829046386307</v>
      </c>
      <c r="Q430">
        <v>1</v>
      </c>
      <c r="AA430">
        <v>0</v>
      </c>
      <c r="AI430">
        <v>0.46</v>
      </c>
      <c r="AJ430">
        <v>1</v>
      </c>
    </row>
    <row r="431" spans="2:36">
      <c r="B431">
        <f t="shared" si="42"/>
        <v>3.5666666666666669</v>
      </c>
      <c r="C431" s="19">
        <v>214</v>
      </c>
      <c r="D431">
        <f t="shared" si="43"/>
        <v>0.65166666666666662</v>
      </c>
      <c r="E431">
        <f t="shared" si="44"/>
        <v>0.4926177242266282</v>
      </c>
      <c r="F431">
        <f t="shared" si="45"/>
        <v>0.34833333333333338</v>
      </c>
      <c r="H431">
        <f t="shared" si="46"/>
        <v>0.27166666666666667</v>
      </c>
      <c r="I431">
        <f t="shared" si="47"/>
        <v>0.38419468444469079</v>
      </c>
      <c r="J431">
        <f t="shared" si="48"/>
        <v>0.22181490448536556</v>
      </c>
      <c r="Q431">
        <v>1</v>
      </c>
      <c r="AA431">
        <v>0</v>
      </c>
      <c r="AI431">
        <v>0.30333333333333334</v>
      </c>
      <c r="AJ431">
        <v>0.54333333333333333</v>
      </c>
    </row>
    <row r="432" spans="2:36">
      <c r="B432">
        <f t="shared" si="42"/>
        <v>3.5750000000000002</v>
      </c>
      <c r="C432">
        <v>214.5</v>
      </c>
      <c r="D432">
        <f t="shared" si="43"/>
        <v>0.82333333333333325</v>
      </c>
      <c r="E432">
        <f t="shared" si="44"/>
        <v>0.2498443960192471</v>
      </c>
      <c r="F432">
        <f t="shared" si="45"/>
        <v>0.17666666666666686</v>
      </c>
      <c r="H432">
        <f t="shared" si="46"/>
        <v>0</v>
      </c>
      <c r="I432">
        <f t="shared" si="47"/>
        <v>0</v>
      </c>
      <c r="J432">
        <f t="shared" si="48"/>
        <v>0</v>
      </c>
      <c r="Q432">
        <v>1</v>
      </c>
      <c r="AA432">
        <v>0</v>
      </c>
      <c r="AI432">
        <v>0.64666666666666661</v>
      </c>
      <c r="AJ432">
        <v>0</v>
      </c>
    </row>
    <row r="433" spans="2:36">
      <c r="B433">
        <f t="shared" si="42"/>
        <v>3.5833333333333335</v>
      </c>
      <c r="C433">
        <v>215</v>
      </c>
      <c r="D433">
        <f t="shared" si="43"/>
        <v>0.85166666666666668</v>
      </c>
      <c r="E433">
        <f t="shared" si="44"/>
        <v>0.20977501175200874</v>
      </c>
      <c r="F433">
        <f t="shared" si="45"/>
        <v>0.14833333333333307</v>
      </c>
      <c r="H433">
        <f t="shared" si="46"/>
        <v>3.833333333333333E-2</v>
      </c>
      <c r="I433">
        <f t="shared" si="47"/>
        <v>5.4211519890968639E-2</v>
      </c>
      <c r="J433">
        <f t="shared" si="48"/>
        <v>3.1299035602229498E-2</v>
      </c>
      <c r="Q433">
        <v>1</v>
      </c>
      <c r="AA433">
        <v>0</v>
      </c>
      <c r="AI433">
        <v>0.70333333333333337</v>
      </c>
      <c r="AJ433">
        <v>7.6666666666666661E-2</v>
      </c>
    </row>
    <row r="434" spans="2:36">
      <c r="B434">
        <f t="shared" si="42"/>
        <v>3.5916666666666668</v>
      </c>
      <c r="C434">
        <v>215.5</v>
      </c>
      <c r="D434">
        <f t="shared" si="43"/>
        <v>0.78666666666666663</v>
      </c>
      <c r="E434">
        <f t="shared" si="44"/>
        <v>0.19327585352432308</v>
      </c>
      <c r="F434">
        <f t="shared" si="45"/>
        <v>0.13666666666666671</v>
      </c>
      <c r="H434">
        <f t="shared" si="46"/>
        <v>1.8333333333333333E-2</v>
      </c>
      <c r="I434">
        <f t="shared" si="47"/>
        <v>2.5927248643506744E-2</v>
      </c>
      <c r="J434">
        <f t="shared" si="48"/>
        <v>1.4969103983674979E-2</v>
      </c>
      <c r="Q434">
        <v>0.92333333333333334</v>
      </c>
      <c r="AA434">
        <v>0</v>
      </c>
      <c r="AI434">
        <v>0.65</v>
      </c>
      <c r="AJ434">
        <v>3.6666666666666667E-2</v>
      </c>
    </row>
    <row r="435" spans="2:36">
      <c r="B435">
        <f t="shared" si="42"/>
        <v>3.6</v>
      </c>
      <c r="C435" s="19">
        <v>216</v>
      </c>
      <c r="D435">
        <f t="shared" si="43"/>
        <v>0.76833333333333331</v>
      </c>
      <c r="E435">
        <f t="shared" si="44"/>
        <v>0.25220141862320178</v>
      </c>
      <c r="F435">
        <f t="shared" si="45"/>
        <v>0.1783333333333332</v>
      </c>
      <c r="H435">
        <f t="shared" si="46"/>
        <v>0.21166666666666664</v>
      </c>
      <c r="I435">
        <f t="shared" si="47"/>
        <v>0.29934187070230511</v>
      </c>
      <c r="J435">
        <f t="shared" si="48"/>
        <v>0.17282510962970202</v>
      </c>
      <c r="Q435">
        <v>0.94666666666666666</v>
      </c>
      <c r="AA435">
        <v>0</v>
      </c>
      <c r="AI435">
        <v>0.59</v>
      </c>
      <c r="AJ435">
        <v>0.42333333333333328</v>
      </c>
    </row>
    <row r="436" spans="2:36">
      <c r="B436">
        <f t="shared" si="42"/>
        <v>3.6083333333333334</v>
      </c>
      <c r="C436">
        <v>216.5</v>
      </c>
      <c r="D436">
        <f t="shared" si="43"/>
        <v>0.6</v>
      </c>
      <c r="E436">
        <f t="shared" si="44"/>
        <v>0.56568542494923812</v>
      </c>
      <c r="F436">
        <f t="shared" si="45"/>
        <v>0.4</v>
      </c>
      <c r="H436">
        <f t="shared" si="46"/>
        <v>7.6666666666666661E-2</v>
      </c>
      <c r="I436">
        <f t="shared" si="47"/>
        <v>0.10842303978193728</v>
      </c>
      <c r="J436">
        <f t="shared" si="48"/>
        <v>6.2598071204458997E-2</v>
      </c>
      <c r="Q436">
        <v>1</v>
      </c>
      <c r="AA436">
        <v>0</v>
      </c>
      <c r="AI436">
        <v>0.2</v>
      </c>
      <c r="AJ436">
        <v>0.15333333333333332</v>
      </c>
    </row>
    <row r="437" spans="2:36">
      <c r="B437">
        <f t="shared" si="42"/>
        <v>3.6166666666666667</v>
      </c>
      <c r="C437">
        <v>217</v>
      </c>
      <c r="D437">
        <f t="shared" si="43"/>
        <v>0.68166666666666664</v>
      </c>
      <c r="E437">
        <f t="shared" si="44"/>
        <v>0.45019131735543527</v>
      </c>
      <c r="F437">
        <f t="shared" si="45"/>
        <v>0.3183333333333333</v>
      </c>
      <c r="H437">
        <f t="shared" si="46"/>
        <v>0.12919463087248323</v>
      </c>
      <c r="I437">
        <f t="shared" si="47"/>
        <v>0.18270879916565155</v>
      </c>
      <c r="J437">
        <f t="shared" si="48"/>
        <v>0.10548697438160221</v>
      </c>
      <c r="Q437">
        <v>1</v>
      </c>
      <c r="AA437">
        <v>0</v>
      </c>
      <c r="AI437">
        <v>0.36333333333333334</v>
      </c>
      <c r="AJ437">
        <v>0.25838926174496646</v>
      </c>
    </row>
    <row r="438" spans="2:36">
      <c r="B438">
        <f t="shared" si="42"/>
        <v>3.625</v>
      </c>
      <c r="C438">
        <v>217.5</v>
      </c>
      <c r="D438">
        <f t="shared" si="43"/>
        <v>0.59833333333333338</v>
      </c>
      <c r="E438">
        <f t="shared" si="44"/>
        <v>0.56804244755319311</v>
      </c>
      <c r="F438">
        <f t="shared" si="45"/>
        <v>0.40166666666666662</v>
      </c>
      <c r="H438">
        <f t="shared" si="46"/>
        <v>0.155</v>
      </c>
      <c r="I438">
        <f t="shared" si="47"/>
        <v>0.21920310216782973</v>
      </c>
      <c r="J438">
        <f t="shared" si="48"/>
        <v>0.155</v>
      </c>
      <c r="Q438">
        <v>1</v>
      </c>
      <c r="AA438">
        <v>0</v>
      </c>
      <c r="AI438">
        <v>0.19666666666666668</v>
      </c>
      <c r="AJ438">
        <v>0.31</v>
      </c>
    </row>
    <row r="439" spans="2:36">
      <c r="B439">
        <f t="shared" si="42"/>
        <v>3.6333333333333333</v>
      </c>
      <c r="C439" s="19">
        <v>218</v>
      </c>
      <c r="D439">
        <f t="shared" si="43"/>
        <v>0.49666666666666665</v>
      </c>
      <c r="E439">
        <f t="shared" si="44"/>
        <v>0.62696801265207214</v>
      </c>
      <c r="F439">
        <f t="shared" si="45"/>
        <v>0.4433333333333333</v>
      </c>
      <c r="H439">
        <f t="shared" si="46"/>
        <v>0</v>
      </c>
      <c r="I439" t="e">
        <f t="shared" si="47"/>
        <v>#DIV/0!</v>
      </c>
      <c r="J439" t="e">
        <f t="shared" si="48"/>
        <v>#DIV/0!</v>
      </c>
      <c r="Q439">
        <v>0.94</v>
      </c>
      <c r="AI439">
        <v>5.3333333333333337E-2</v>
      </c>
      <c r="AJ439">
        <v>0</v>
      </c>
    </row>
    <row r="440" spans="2:36">
      <c r="B440">
        <f t="shared" si="42"/>
        <v>3.6416666666666666</v>
      </c>
      <c r="C440" s="19">
        <v>218.5</v>
      </c>
      <c r="D440">
        <f t="shared" si="43"/>
        <v>0.5</v>
      </c>
      <c r="E440">
        <f t="shared" si="44"/>
        <v>0.70710678118654757</v>
      </c>
      <c r="F440">
        <f t="shared" si="45"/>
        <v>0.5</v>
      </c>
      <c r="H440">
        <f t="shared" si="46"/>
        <v>0</v>
      </c>
      <c r="I440" t="e">
        <f t="shared" si="47"/>
        <v>#DIV/0!</v>
      </c>
      <c r="J440" t="e">
        <f t="shared" si="48"/>
        <v>#DIV/0!</v>
      </c>
      <c r="Q440">
        <v>1</v>
      </c>
      <c r="AI440">
        <v>0</v>
      </c>
      <c r="AJ440">
        <v>0</v>
      </c>
    </row>
    <row r="441" spans="2:36">
      <c r="B441">
        <f t="shared" si="42"/>
        <v>3.65</v>
      </c>
      <c r="C441">
        <v>219</v>
      </c>
      <c r="D441">
        <f t="shared" si="43"/>
        <v>0.7583333333333333</v>
      </c>
      <c r="E441">
        <f t="shared" si="44"/>
        <v>0.27577164466275345</v>
      </c>
      <c r="F441">
        <f t="shared" si="45"/>
        <v>0.19499999999999992</v>
      </c>
      <c r="H441">
        <f t="shared" si="46"/>
        <v>8.0536912751677861E-2</v>
      </c>
      <c r="I441" t="e">
        <f t="shared" si="47"/>
        <v>#DIV/0!</v>
      </c>
      <c r="J441" t="e">
        <f t="shared" si="48"/>
        <v>#DIV/0!</v>
      </c>
      <c r="Q441">
        <v>0.95333333333333337</v>
      </c>
      <c r="AI441">
        <v>0.56333333333333324</v>
      </c>
      <c r="AJ441">
        <v>8.0536912751677861E-2</v>
      </c>
    </row>
    <row r="442" spans="2:36">
      <c r="B442">
        <f t="shared" si="42"/>
        <v>3.6583333333333332</v>
      </c>
      <c r="C442">
        <v>219.5</v>
      </c>
      <c r="D442">
        <f t="shared" si="43"/>
        <v>1</v>
      </c>
      <c r="E442">
        <f t="shared" si="44"/>
        <v>0</v>
      </c>
      <c r="F442">
        <f t="shared" si="45"/>
        <v>0</v>
      </c>
      <c r="H442">
        <f t="shared" si="46"/>
        <v>0.43</v>
      </c>
      <c r="I442" t="e">
        <f t="shared" si="47"/>
        <v>#DIV/0!</v>
      </c>
      <c r="J442" t="e">
        <f t="shared" si="48"/>
        <v>#DIV/0!</v>
      </c>
      <c r="Q442">
        <v>1</v>
      </c>
      <c r="AI442">
        <v>1</v>
      </c>
      <c r="AJ442">
        <v>0.43</v>
      </c>
    </row>
    <row r="443" spans="2:36">
      <c r="Q443">
        <v>1</v>
      </c>
      <c r="AI443">
        <v>0.8833333333333333</v>
      </c>
      <c r="AJ443">
        <v>0.14333333333333334</v>
      </c>
    </row>
    <row r="444" spans="2:36">
      <c r="C444" s="19"/>
      <c r="Q444">
        <v>0.13333333333333333</v>
      </c>
      <c r="AI444">
        <v>0.83666666666666667</v>
      </c>
      <c r="AJ444">
        <v>0.13</v>
      </c>
    </row>
    <row r="445" spans="2:36">
      <c r="Q445">
        <v>2.6666666666666668E-2</v>
      </c>
      <c r="AI445">
        <v>0.89666666666666661</v>
      </c>
      <c r="AJ445">
        <v>0.56000000000000005</v>
      </c>
    </row>
    <row r="446" spans="2:36">
      <c r="Q446">
        <v>0.34333333333333338</v>
      </c>
      <c r="AI446">
        <v>0.95</v>
      </c>
      <c r="AJ446">
        <v>0.20666666666666667</v>
      </c>
    </row>
    <row r="447" spans="2:36">
      <c r="Q447">
        <v>1</v>
      </c>
      <c r="AI447">
        <v>0.61333333333333329</v>
      </c>
      <c r="AJ447">
        <v>0.56666666666666665</v>
      </c>
    </row>
    <row r="448" spans="2:36">
      <c r="C448" s="19"/>
      <c r="AI448">
        <v>0.14666666666666667</v>
      </c>
      <c r="AJ448">
        <v>1</v>
      </c>
    </row>
    <row r="449" spans="3:36">
      <c r="AI449">
        <v>0.20344827586206898</v>
      </c>
      <c r="AJ449">
        <v>0.95333333333333337</v>
      </c>
    </row>
    <row r="450" spans="3:36">
      <c r="AJ450">
        <v>0.38</v>
      </c>
    </row>
    <row r="451" spans="3:36">
      <c r="AJ451">
        <v>0.18060200668896323</v>
      </c>
    </row>
    <row r="452" spans="3:36">
      <c r="C452" s="19"/>
      <c r="AJ452">
        <v>6.95970695970696E-2</v>
      </c>
    </row>
    <row r="453" spans="3:36">
      <c r="C453" s="19"/>
      <c r="AJ453">
        <v>0.18900343642611683</v>
      </c>
    </row>
    <row r="454" spans="3:36">
      <c r="AJ454">
        <v>5.5749128919860627E-2</v>
      </c>
    </row>
    <row r="455" spans="3:36">
      <c r="AJ455">
        <v>0.20701754385964913</v>
      </c>
    </row>
    <row r="456" spans="3:36">
      <c r="AJ456">
        <v>0.62333333333333329</v>
      </c>
    </row>
    <row r="457" spans="3:36">
      <c r="C457" s="19"/>
      <c r="AJ457">
        <v>1</v>
      </c>
    </row>
    <row r="458" spans="3:36">
      <c r="AJ458">
        <v>1</v>
      </c>
    </row>
    <row r="459" spans="3:36">
      <c r="AJ459">
        <v>1</v>
      </c>
    </row>
    <row r="460" spans="3:36">
      <c r="AJ460">
        <v>1</v>
      </c>
    </row>
    <row r="461" spans="3:36">
      <c r="C461" s="19"/>
      <c r="AJ461">
        <v>0.96333333333333326</v>
      </c>
    </row>
    <row r="462" spans="3:36">
      <c r="AJ462">
        <v>1</v>
      </c>
    </row>
    <row r="463" spans="3:36">
      <c r="AJ463">
        <v>0.16</v>
      </c>
    </row>
    <row r="464" spans="3:36">
      <c r="AJ464">
        <v>0</v>
      </c>
    </row>
    <row r="465" spans="3:36">
      <c r="C465" s="19"/>
      <c r="AJ465">
        <v>0.02</v>
      </c>
    </row>
    <row r="466" spans="3:36">
      <c r="C466" s="19"/>
      <c r="AJ466">
        <v>0.16053511705685616</v>
      </c>
    </row>
    <row r="467" spans="3:36">
      <c r="AJ467">
        <v>0.26421404682274252</v>
      </c>
    </row>
    <row r="468" spans="3:36">
      <c r="AJ468">
        <v>7.5187969924812043E-3</v>
      </c>
    </row>
    <row r="469" spans="3:36">
      <c r="AJ469">
        <v>0.30666666666666664</v>
      </c>
    </row>
    <row r="470" spans="3:36">
      <c r="AJ470">
        <v>0.43537414965986393</v>
      </c>
    </row>
    <row r="471" spans="3:36">
      <c r="AJ471">
        <v>0.17627118644067796</v>
      </c>
    </row>
    <row r="472" spans="3:36">
      <c r="AJ472">
        <v>0.22372881355932203</v>
      </c>
    </row>
    <row r="473" spans="3:36">
      <c r="AJ473">
        <v>0.22837370242214533</v>
      </c>
    </row>
    <row r="474" spans="3:36">
      <c r="AJ474">
        <v>9.6666666666666665E-2</v>
      </c>
    </row>
    <row r="475" spans="3:36">
      <c r="AJ475">
        <v>0.35333333333333333</v>
      </c>
    </row>
    <row r="476" spans="3:36">
      <c r="AJ476">
        <v>0.11224489795918366</v>
      </c>
    </row>
    <row r="477" spans="3:36">
      <c r="AJ477">
        <v>7.0000000000000007E-2</v>
      </c>
    </row>
    <row r="478" spans="3:36">
      <c r="AJ478">
        <v>9.0000000000000011E-2</v>
      </c>
    </row>
    <row r="479" spans="3:36">
      <c r="AJ479">
        <v>0.17666666666666667</v>
      </c>
    </row>
    <row r="480" spans="3:36">
      <c r="AJ480">
        <v>0.17333333333333334</v>
      </c>
    </row>
    <row r="481" spans="36:36">
      <c r="AJ481">
        <v>0.63605442176870752</v>
      </c>
    </row>
    <row r="482" spans="36:36">
      <c r="AJ482">
        <v>9.0000000000000011E-2</v>
      </c>
    </row>
    <row r="483" spans="36:36">
      <c r="AJ483">
        <v>0.61</v>
      </c>
    </row>
    <row r="484" spans="36:36">
      <c r="AJ484">
        <v>1</v>
      </c>
    </row>
    <row r="485" spans="36:36">
      <c r="AJ485">
        <v>1</v>
      </c>
    </row>
    <row r="486" spans="36:36">
      <c r="AJ486">
        <v>0.7433333333333334</v>
      </c>
    </row>
    <row r="487" spans="36:36">
      <c r="AJ487">
        <v>0</v>
      </c>
    </row>
    <row r="488" spans="36:36">
      <c r="AJ488">
        <v>0.11525423728813559</v>
      </c>
    </row>
    <row r="489" spans="36:36">
      <c r="AJ489">
        <v>0.67333333333333334</v>
      </c>
    </row>
    <row r="490" spans="36:36">
      <c r="AJ490">
        <v>0.9</v>
      </c>
    </row>
    <row r="491" spans="36:36">
      <c r="AJ491">
        <v>1</v>
      </c>
    </row>
    <row r="492" spans="36:36">
      <c r="AJ492">
        <v>1</v>
      </c>
    </row>
    <row r="493" spans="36:36">
      <c r="AJ493">
        <v>1</v>
      </c>
    </row>
    <row r="494" spans="36:36">
      <c r="AJ494">
        <v>1</v>
      </c>
    </row>
    <row r="495" spans="36:36">
      <c r="AJ495">
        <v>1</v>
      </c>
    </row>
    <row r="496" spans="36:36">
      <c r="AJ496">
        <v>1</v>
      </c>
    </row>
    <row r="497" spans="36:36">
      <c r="AJ497">
        <v>1</v>
      </c>
    </row>
    <row r="498" spans="36:36">
      <c r="AJ498">
        <v>0.65</v>
      </c>
    </row>
    <row r="499" spans="36:36">
      <c r="AJ499">
        <v>0.14915254237288136</v>
      </c>
    </row>
    <row r="500" spans="36:36">
      <c r="AJ500">
        <v>4.0540540540540543E-2</v>
      </c>
    </row>
    <row r="501" spans="36:36">
      <c r="AJ501">
        <v>0</v>
      </c>
    </row>
    <row r="502" spans="36:36">
      <c r="AJ502">
        <v>2.0338983050847456E-2</v>
      </c>
    </row>
    <row r="503" spans="36:36">
      <c r="AJ503">
        <v>0.15666666666666668</v>
      </c>
    </row>
    <row r="504" spans="36:36">
      <c r="AJ504">
        <v>0</v>
      </c>
    </row>
    <row r="505" spans="36:36">
      <c r="AJ505">
        <v>0.29333333333333333</v>
      </c>
    </row>
    <row r="506" spans="36:36">
      <c r="AJ506">
        <v>0.17301038062283738</v>
      </c>
    </row>
    <row r="507" spans="36:36">
      <c r="AJ507">
        <v>0.3</v>
      </c>
    </row>
    <row r="508" spans="36:36">
      <c r="AJ508">
        <v>0.17725752508361203</v>
      </c>
    </row>
    <row r="509" spans="36:36">
      <c r="AJ509">
        <v>0.34333333333333338</v>
      </c>
    </row>
    <row r="510" spans="36:36">
      <c r="AJ510">
        <v>0.14726027397260275</v>
      </c>
    </row>
    <row r="511" spans="36:36">
      <c r="AJ511">
        <v>0.12500000000000003</v>
      </c>
    </row>
    <row r="512" spans="36:36">
      <c r="AJ512">
        <v>0.17625899280575544</v>
      </c>
    </row>
    <row r="513" spans="36:36">
      <c r="AJ513">
        <v>7.0422535211267609E-2</v>
      </c>
    </row>
    <row r="514" spans="36:36">
      <c r="AJ514">
        <v>0.27333333333333332</v>
      </c>
    </row>
    <row r="515" spans="36:36">
      <c r="AJ515">
        <v>0</v>
      </c>
    </row>
    <row r="516" spans="36:36">
      <c r="AJ516">
        <v>0.40666666666666662</v>
      </c>
    </row>
    <row r="517" spans="36:36">
      <c r="AJ517">
        <v>0.21</v>
      </c>
    </row>
    <row r="518" spans="36:36">
      <c r="AJ518">
        <v>0.24000000000000002</v>
      </c>
    </row>
    <row r="519" spans="36:36">
      <c r="AJ519">
        <v>0.55666666666666664</v>
      </c>
    </row>
    <row r="520" spans="36:36">
      <c r="AJ520">
        <v>0.29666666666666669</v>
      </c>
    </row>
    <row r="521" spans="36:36">
      <c r="AJ521">
        <v>6.6666666666666666E-2</v>
      </c>
    </row>
    <row r="522" spans="36:36">
      <c r="AJ522">
        <v>8.2089552238805971E-2</v>
      </c>
    </row>
    <row r="523" spans="36:36">
      <c r="AJ523">
        <v>3.0000000000000002E-2</v>
      </c>
    </row>
    <row r="524" spans="36:36">
      <c r="AJ524">
        <v>0.56976744186046513</v>
      </c>
    </row>
    <row r="525" spans="36:36">
      <c r="AJ525">
        <v>0.26</v>
      </c>
    </row>
    <row r="526" spans="36:36">
      <c r="AJ526">
        <v>7.6666666666666661E-2</v>
      </c>
    </row>
    <row r="527" spans="36:36">
      <c r="AJ527">
        <v>0</v>
      </c>
    </row>
    <row r="528" spans="36:36">
      <c r="AJ528">
        <v>0.12000000000000001</v>
      </c>
    </row>
    <row r="529" spans="36:36">
      <c r="AJ529">
        <v>0.54333333333333333</v>
      </c>
    </row>
    <row r="530" spans="36:36">
      <c r="AJ530">
        <v>8.3612040133779264E-2</v>
      </c>
    </row>
    <row r="531" spans="36:36">
      <c r="AJ531">
        <v>3.3557046979865771E-3</v>
      </c>
    </row>
    <row r="532" spans="36:36">
      <c r="AJ532">
        <v>0.14186851211072662</v>
      </c>
    </row>
    <row r="533" spans="36:36">
      <c r="AJ533">
        <v>0.02</v>
      </c>
    </row>
    <row r="534" spans="36:36">
      <c r="AJ534">
        <v>9.6666666666666665E-2</v>
      </c>
    </row>
    <row r="535" spans="36:36">
      <c r="AJ535">
        <v>0.11</v>
      </c>
    </row>
    <row r="536" spans="36:36">
      <c r="AJ536">
        <v>0.55670103092783496</v>
      </c>
    </row>
    <row r="537" spans="36:36">
      <c r="AJ537">
        <v>1.6666666666666666E-2</v>
      </c>
    </row>
    <row r="538" spans="36:36">
      <c r="AJ538">
        <v>0.31</v>
      </c>
    </row>
    <row r="539" spans="36:36">
      <c r="AJ539">
        <v>0.14333333333333334</v>
      </c>
    </row>
    <row r="540" spans="36:36">
      <c r="AJ540">
        <v>5.387205387205387E-2</v>
      </c>
    </row>
    <row r="541" spans="36:36">
      <c r="AJ541">
        <v>0.14000000000000001</v>
      </c>
    </row>
    <row r="542" spans="36:36">
      <c r="AJ542">
        <v>9.1240875912408759E-2</v>
      </c>
    </row>
    <row r="543" spans="36:36">
      <c r="AJ543">
        <v>0</v>
      </c>
    </row>
    <row r="544" spans="36:36">
      <c r="AJ544">
        <v>0.13333333333333333</v>
      </c>
    </row>
    <row r="545" spans="36:36">
      <c r="AJ545">
        <v>0.57333333333333336</v>
      </c>
    </row>
    <row r="546" spans="36:36">
      <c r="AJ546">
        <v>0.2312925170068027</v>
      </c>
    </row>
    <row r="547" spans="36:36">
      <c r="AJ547">
        <v>0.13666666666666666</v>
      </c>
    </row>
    <row r="548" spans="36:36">
      <c r="AJ548">
        <v>0.17666666666666667</v>
      </c>
    </row>
    <row r="549" spans="36:36">
      <c r="AJ549">
        <v>1</v>
      </c>
    </row>
    <row r="550" spans="36:36">
      <c r="AJ550">
        <v>1</v>
      </c>
    </row>
    <row r="551" spans="36:36">
      <c r="AJ551">
        <v>0.91</v>
      </c>
    </row>
    <row r="552" spans="36:36">
      <c r="AJ552">
        <v>0.3651877133105802</v>
      </c>
    </row>
    <row r="553" spans="36:36">
      <c r="AJ553">
        <v>0.5</v>
      </c>
    </row>
    <row r="554" spans="36:36">
      <c r="AJ554">
        <v>0</v>
      </c>
    </row>
    <row r="555" spans="36:36">
      <c r="AJ555">
        <v>0.13636363636363638</v>
      </c>
    </row>
    <row r="556" spans="36:36">
      <c r="AJ556">
        <v>0.95666666666666667</v>
      </c>
    </row>
    <row r="557" spans="36:36">
      <c r="AJ557">
        <v>0</v>
      </c>
    </row>
    <row r="558" spans="36:36">
      <c r="AJ558">
        <v>0.23</v>
      </c>
    </row>
    <row r="559" spans="36:36">
      <c r="AJ559">
        <v>0.18000000000000002</v>
      </c>
    </row>
    <row r="560" spans="36:36">
      <c r="AJ560">
        <v>0.42517006802721091</v>
      </c>
    </row>
    <row r="561" spans="36:36">
      <c r="AJ561">
        <v>0.91186440677966096</v>
      </c>
    </row>
    <row r="562" spans="36:36">
      <c r="AJ562">
        <v>6.0000000000000005E-2</v>
      </c>
    </row>
    <row r="563" spans="36:36">
      <c r="AJ563">
        <v>8.5616438356164379E-2</v>
      </c>
    </row>
    <row r="564" spans="36:36">
      <c r="AJ564">
        <v>0</v>
      </c>
    </row>
    <row r="565" spans="36:36">
      <c r="AJ565">
        <v>3.3670033670033669E-2</v>
      </c>
    </row>
    <row r="566" spans="36:36">
      <c r="AJ566">
        <v>2.0338983050847456E-2</v>
      </c>
    </row>
    <row r="567" spans="36:36">
      <c r="AJ567">
        <v>0.20666666666666667</v>
      </c>
    </row>
    <row r="568" spans="36:36">
      <c r="AJ568">
        <v>0.52188552188552195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D3A2-4636-1148-B188-AA0E83684882}">
  <dimension ref="A1:AM568"/>
  <sheetViews>
    <sheetView workbookViewId="0">
      <selection sqref="A1:XFD1048576"/>
    </sheetView>
  </sheetViews>
  <sheetFormatPr baseColWidth="10" defaultRowHeight="16"/>
  <cols>
    <col min="14" max="14" width="13.1640625" customWidth="1"/>
  </cols>
  <sheetData>
    <row r="1" spans="1:39">
      <c r="D1" t="s">
        <v>694</v>
      </c>
      <c r="H1" t="s">
        <v>692</v>
      </c>
      <c r="N1" s="2" t="s">
        <v>285</v>
      </c>
      <c r="Q1" s="2" t="s">
        <v>291</v>
      </c>
      <c r="T1" s="2" t="s">
        <v>406</v>
      </c>
      <c r="W1" s="2" t="s">
        <v>430</v>
      </c>
      <c r="Z1" s="2" t="s">
        <v>431</v>
      </c>
      <c r="AC1" s="2" t="s">
        <v>468</v>
      </c>
      <c r="AF1" s="2" t="s">
        <v>469</v>
      </c>
      <c r="AI1" s="2" t="s">
        <v>471</v>
      </c>
      <c r="AL1" t="s">
        <v>849</v>
      </c>
    </row>
    <row r="2" spans="1:39">
      <c r="C2" s="7" t="s">
        <v>892</v>
      </c>
      <c r="D2" t="s">
        <v>703</v>
      </c>
      <c r="E2" t="s">
        <v>704</v>
      </c>
      <c r="F2" t="s">
        <v>705</v>
      </c>
      <c r="H2" t="s">
        <v>703</v>
      </c>
      <c r="I2" t="s">
        <v>704</v>
      </c>
      <c r="J2" t="s">
        <v>705</v>
      </c>
      <c r="N2" t="s">
        <v>896</v>
      </c>
      <c r="O2" t="s">
        <v>895</v>
      </c>
      <c r="Q2" t="s">
        <v>896</v>
      </c>
      <c r="R2" t="s">
        <v>895</v>
      </c>
      <c r="T2" t="s">
        <v>896</v>
      </c>
      <c r="U2" t="s">
        <v>895</v>
      </c>
      <c r="W2" t="s">
        <v>896</v>
      </c>
      <c r="X2" t="s">
        <v>895</v>
      </c>
      <c r="Z2" t="s">
        <v>896</v>
      </c>
      <c r="AA2" t="s">
        <v>895</v>
      </c>
      <c r="AC2" t="s">
        <v>896</v>
      </c>
      <c r="AD2" t="s">
        <v>895</v>
      </c>
      <c r="AF2" t="s">
        <v>896</v>
      </c>
      <c r="AG2" t="s">
        <v>895</v>
      </c>
      <c r="AI2" t="s">
        <v>896</v>
      </c>
      <c r="AJ2" t="s">
        <v>895</v>
      </c>
      <c r="AL2" t="s">
        <v>896</v>
      </c>
      <c r="AM2" t="s">
        <v>895</v>
      </c>
    </row>
    <row r="3" spans="1:39">
      <c r="A3" t="s">
        <v>893</v>
      </c>
      <c r="B3">
        <f>C3/60</f>
        <v>0</v>
      </c>
      <c r="C3" s="19">
        <v>0</v>
      </c>
      <c r="D3">
        <f>AVERAGE(N3,Q3,T3,W3,Z3,AC3,AF3,AI3,AL3)</f>
        <v>14.012276250000003</v>
      </c>
      <c r="E3">
        <f>STDEV(N3,Q3,T3,W3,Z3,AC3,AF3,AI3,AL3)</f>
        <v>7.7585392871797962</v>
      </c>
      <c r="F3">
        <f>E3/SQRT(COUNT(N3,Q3,T3,W3,Z3,AC3,AF3,AI3,AL3))</f>
        <v>2.743057871033538</v>
      </c>
      <c r="H3">
        <f>AVERAGE(O3,R3,U3,X3,AA3,AD3,AG3,AJ3, AM3)</f>
        <v>13.582714444444443</v>
      </c>
      <c r="I3">
        <f>STDEV(O3,R3,U3,X3,AA3,AD3,AG3,AJ3, AM3)</f>
        <v>8.5807447006977604</v>
      </c>
      <c r="J3">
        <f>I3/SQRT(COUNT(O3,R3,U3,X3,AA3,AD3,AG3,AJ3, AM3))</f>
        <v>2.8602482335659203</v>
      </c>
      <c r="N3">
        <v>31.270299999999999</v>
      </c>
      <c r="O3">
        <v>8.5878599999999992</v>
      </c>
      <c r="Q3">
        <v>12.2338</v>
      </c>
      <c r="R3">
        <v>6.7177100000000003</v>
      </c>
      <c r="T3">
        <v>7.6289699999999998</v>
      </c>
      <c r="U3">
        <v>5.4945500000000003</v>
      </c>
      <c r="X3">
        <v>14.342499999999999</v>
      </c>
      <c r="Z3">
        <v>9.6742500000000007</v>
      </c>
      <c r="AA3">
        <v>18.027999999999999</v>
      </c>
      <c r="AC3">
        <v>14.129799999999999</v>
      </c>
      <c r="AD3">
        <v>33.825699999999998</v>
      </c>
      <c r="AF3">
        <v>18.158999999999999</v>
      </c>
      <c r="AG3">
        <v>13.1587</v>
      </c>
      <c r="AI3">
        <v>10.702199999999999</v>
      </c>
      <c r="AJ3">
        <v>9.0003100000000007</v>
      </c>
      <c r="AL3">
        <v>8.2998899999999995</v>
      </c>
      <c r="AM3">
        <v>13.0891</v>
      </c>
    </row>
    <row r="4" spans="1:39">
      <c r="A4" t="s">
        <v>893</v>
      </c>
      <c r="B4">
        <f t="shared" ref="B4:B67" si="0">C4/60</f>
        <v>8.3333333333333332E-3</v>
      </c>
      <c r="C4">
        <v>0.5</v>
      </c>
      <c r="D4">
        <f t="shared" ref="D4:D67" si="1">AVERAGE(N4,Q4,T4,W4,Z4,AC4,AF4,AI4,AL4)</f>
        <v>18.770237500000004</v>
      </c>
      <c r="E4">
        <f t="shared" ref="E4:E67" si="2">STDEV(N4,Q4,T4,W4,Z4,AC4,AF4,AI4,AL4)</f>
        <v>11.650685663812416</v>
      </c>
      <c r="F4">
        <f t="shared" ref="F4:F67" si="3">E4/SQRT(COUNT(N4,Q4,T4,W4,Z4,AC4,AF4,AI4,AL4))</f>
        <v>4.1191394191773254</v>
      </c>
      <c r="H4">
        <f t="shared" ref="H4:H67" si="4">AVERAGE(O4,R4,U4,X4,AA4,AD4,AG4,AJ4, AM4)</f>
        <v>9.5081600000000002</v>
      </c>
      <c r="I4">
        <f t="shared" ref="I4:I67" si="5">STDEV(O4,R4,U4,X4,AA4,AD4,AG4,AJ4, AM4)</f>
        <v>3.6098278921058</v>
      </c>
      <c r="J4">
        <f t="shared" ref="J4:J67" si="6">I4/SQRT(COUNT(O4,R4,U4,X4,AA4,AD4,AG4,AJ4, AM4))</f>
        <v>1.2032759640352666</v>
      </c>
      <c r="N4">
        <v>29.1098</v>
      </c>
      <c r="O4">
        <v>9.2652900000000002</v>
      </c>
      <c r="Q4">
        <v>10.6729</v>
      </c>
      <c r="R4">
        <v>6.65327</v>
      </c>
      <c r="T4">
        <v>14.7636</v>
      </c>
      <c r="U4">
        <v>5.2645999999999997</v>
      </c>
      <c r="X4">
        <v>13.8573</v>
      </c>
      <c r="Z4">
        <v>18.724799999999998</v>
      </c>
      <c r="AA4">
        <v>14.017200000000001</v>
      </c>
      <c r="AC4">
        <v>12.4505</v>
      </c>
      <c r="AD4">
        <v>8.5642999999999994</v>
      </c>
      <c r="AF4">
        <v>43.073599999999999</v>
      </c>
      <c r="AG4">
        <v>13.640599999999999</v>
      </c>
      <c r="AI4">
        <v>10.3279</v>
      </c>
      <c r="AJ4">
        <v>9.3627800000000008</v>
      </c>
      <c r="AL4">
        <v>11.0388</v>
      </c>
      <c r="AM4">
        <v>4.9481000000000002</v>
      </c>
    </row>
    <row r="5" spans="1:39">
      <c r="A5" t="s">
        <v>893</v>
      </c>
      <c r="B5">
        <f t="shared" si="0"/>
        <v>1.6666666666666666E-2</v>
      </c>
      <c r="C5">
        <v>1</v>
      </c>
      <c r="D5">
        <f t="shared" si="1"/>
        <v>14.481715000000001</v>
      </c>
      <c r="E5">
        <f t="shared" si="2"/>
        <v>8.5171846734855468</v>
      </c>
      <c r="F5">
        <f t="shared" si="3"/>
        <v>3.0112795196198801</v>
      </c>
      <c r="H5">
        <f t="shared" si="4"/>
        <v>10.311361111111111</v>
      </c>
      <c r="I5">
        <f t="shared" si="5"/>
        <v>4.1763711693150718</v>
      </c>
      <c r="J5">
        <f t="shared" si="6"/>
        <v>1.3921237231050239</v>
      </c>
      <c r="N5">
        <v>27.686699999999998</v>
      </c>
      <c r="O5">
        <v>8.0796200000000002</v>
      </c>
      <c r="Q5">
        <v>10.061999999999999</v>
      </c>
      <c r="R5">
        <v>5.5999100000000004</v>
      </c>
      <c r="T5">
        <v>12.0296</v>
      </c>
      <c r="U5">
        <v>6.0222499999999997</v>
      </c>
      <c r="X5">
        <v>13.8164</v>
      </c>
      <c r="Z5">
        <v>7.3074199999999996</v>
      </c>
      <c r="AA5">
        <v>15.2089</v>
      </c>
      <c r="AC5">
        <v>9.7855600000000003</v>
      </c>
      <c r="AD5">
        <v>7.9805099999999998</v>
      </c>
      <c r="AF5">
        <v>28.190999999999999</v>
      </c>
      <c r="AG5">
        <v>15.237399999999999</v>
      </c>
      <c r="AI5">
        <v>12.947100000000001</v>
      </c>
      <c r="AJ5">
        <v>14.167899999999999</v>
      </c>
      <c r="AL5">
        <v>7.8443399999999999</v>
      </c>
      <c r="AM5">
        <v>6.6893599999999998</v>
      </c>
    </row>
    <row r="6" spans="1:39">
      <c r="A6" t="s">
        <v>893</v>
      </c>
      <c r="B6">
        <f t="shared" si="0"/>
        <v>2.5000000000000001E-2</v>
      </c>
      <c r="C6">
        <v>1.5</v>
      </c>
      <c r="D6">
        <f t="shared" si="1"/>
        <v>16.5710625</v>
      </c>
      <c r="E6">
        <f t="shared" si="2"/>
        <v>14.84133130798365</v>
      </c>
      <c r="F6">
        <f t="shared" si="3"/>
        <v>5.2472030048557254</v>
      </c>
      <c r="H6">
        <f t="shared" si="4"/>
        <v>10.837905555555556</v>
      </c>
      <c r="I6">
        <f t="shared" si="5"/>
        <v>5.680763391248818</v>
      </c>
      <c r="J6">
        <f t="shared" si="6"/>
        <v>1.8935877970829393</v>
      </c>
      <c r="N6">
        <v>20.495999999999999</v>
      </c>
      <c r="O6">
        <v>8.4906100000000002</v>
      </c>
      <c r="Q6">
        <v>10.8338</v>
      </c>
      <c r="R6">
        <v>5.3008300000000004</v>
      </c>
      <c r="T6">
        <v>5.6571899999999999</v>
      </c>
      <c r="U6">
        <v>5.7726600000000001</v>
      </c>
      <c r="X6">
        <v>12.800700000000001</v>
      </c>
      <c r="Z6">
        <v>7.68649</v>
      </c>
      <c r="AA6">
        <v>15.4876</v>
      </c>
      <c r="AC6">
        <v>9.84572</v>
      </c>
      <c r="AD6">
        <v>21.506699999999999</v>
      </c>
      <c r="AF6">
        <v>51.6053</v>
      </c>
      <c r="AG6">
        <v>11.481199999999999</v>
      </c>
      <c r="AI6">
        <v>12.7606</v>
      </c>
      <c r="AJ6">
        <v>13.054600000000001</v>
      </c>
      <c r="AL6">
        <v>13.683400000000001</v>
      </c>
      <c r="AM6">
        <v>3.6462500000000002</v>
      </c>
    </row>
    <row r="7" spans="1:39">
      <c r="A7" t="s">
        <v>893</v>
      </c>
      <c r="B7">
        <f t="shared" si="0"/>
        <v>3.3333333333333333E-2</v>
      </c>
      <c r="C7" s="19">
        <v>2</v>
      </c>
      <c r="D7">
        <f t="shared" si="1"/>
        <v>16.228613333333335</v>
      </c>
      <c r="E7">
        <f t="shared" si="2"/>
        <v>10.608112356054443</v>
      </c>
      <c r="F7">
        <f t="shared" si="3"/>
        <v>3.5360374520181477</v>
      </c>
      <c r="H7">
        <f t="shared" si="4"/>
        <v>9.0082011111111111</v>
      </c>
      <c r="I7">
        <f t="shared" si="5"/>
        <v>3.8690067132096218</v>
      </c>
      <c r="J7">
        <f t="shared" si="6"/>
        <v>1.2896689044032073</v>
      </c>
      <c r="N7">
        <v>14.085800000000001</v>
      </c>
      <c r="O7">
        <v>13.7822</v>
      </c>
      <c r="Q7">
        <v>10.8286</v>
      </c>
      <c r="R7">
        <v>6.7632099999999999</v>
      </c>
      <c r="T7">
        <v>5.7957299999999998</v>
      </c>
      <c r="U7">
        <v>4.8357700000000001</v>
      </c>
      <c r="W7">
        <v>13.5442</v>
      </c>
      <c r="X7">
        <v>12.555999999999999</v>
      </c>
      <c r="Z7">
        <v>9.1608900000000002</v>
      </c>
      <c r="AA7">
        <v>13.622199999999999</v>
      </c>
      <c r="AC7">
        <v>11.157400000000001</v>
      </c>
      <c r="AD7">
        <v>7.0376300000000001</v>
      </c>
      <c r="AF7">
        <v>40.247500000000002</v>
      </c>
      <c r="AG7">
        <v>11.515599999999999</v>
      </c>
      <c r="AI7">
        <v>26.065300000000001</v>
      </c>
      <c r="AJ7">
        <v>7.1508500000000002</v>
      </c>
      <c r="AL7">
        <v>15.1721</v>
      </c>
      <c r="AM7">
        <v>3.8103500000000001</v>
      </c>
    </row>
    <row r="8" spans="1:39">
      <c r="A8" t="s">
        <v>893</v>
      </c>
      <c r="B8">
        <f t="shared" si="0"/>
        <v>4.1666666666666664E-2</v>
      </c>
      <c r="C8">
        <v>2.5</v>
      </c>
      <c r="D8">
        <f t="shared" si="1"/>
        <v>17.247406666666667</v>
      </c>
      <c r="E8">
        <f t="shared" si="2"/>
        <v>17.880947396416104</v>
      </c>
      <c r="F8">
        <f t="shared" si="3"/>
        <v>5.9603157988053681</v>
      </c>
      <c r="H8">
        <f t="shared" si="4"/>
        <v>9.70624111111111</v>
      </c>
      <c r="I8">
        <f t="shared" si="5"/>
        <v>5.1696569410344955</v>
      </c>
      <c r="J8">
        <f t="shared" si="6"/>
        <v>1.7232189803448319</v>
      </c>
      <c r="N8">
        <v>11.1081</v>
      </c>
      <c r="O8">
        <v>12.725099999999999</v>
      </c>
      <c r="Q8">
        <v>13.077199999999999</v>
      </c>
      <c r="R8">
        <v>6.4629700000000003</v>
      </c>
      <c r="T8">
        <v>6.9577</v>
      </c>
      <c r="U8">
        <v>5.2879399999999999</v>
      </c>
      <c r="W8">
        <v>12.2591</v>
      </c>
      <c r="X8">
        <v>13.0076</v>
      </c>
      <c r="Z8">
        <v>8.9901599999999995</v>
      </c>
      <c r="AA8">
        <v>19.992100000000001</v>
      </c>
      <c r="AC8">
        <v>10.0634</v>
      </c>
      <c r="AD8">
        <v>5.5840300000000003</v>
      </c>
      <c r="AF8">
        <v>64.485900000000001</v>
      </c>
      <c r="AG8">
        <v>12.5609</v>
      </c>
      <c r="AI8">
        <v>13.295299999999999</v>
      </c>
      <c r="AJ8">
        <v>7.1603899999999996</v>
      </c>
      <c r="AL8">
        <v>14.989800000000001</v>
      </c>
      <c r="AM8">
        <v>4.5751400000000002</v>
      </c>
    </row>
    <row r="9" spans="1:39">
      <c r="A9" t="s">
        <v>893</v>
      </c>
      <c r="B9">
        <f t="shared" si="0"/>
        <v>0.05</v>
      </c>
      <c r="C9">
        <v>3</v>
      </c>
      <c r="D9">
        <f t="shared" si="1"/>
        <v>13.733994444444443</v>
      </c>
      <c r="E9">
        <f t="shared" si="2"/>
        <v>8.5206613644087401</v>
      </c>
      <c r="F9">
        <f t="shared" si="3"/>
        <v>2.8402204548029135</v>
      </c>
      <c r="H9">
        <f t="shared" si="4"/>
        <v>9.477281111111111</v>
      </c>
      <c r="I9">
        <f t="shared" si="5"/>
        <v>4.9350819506302139</v>
      </c>
      <c r="J9">
        <f t="shared" si="6"/>
        <v>1.645027316876738</v>
      </c>
      <c r="N9">
        <v>8.5740999999999996</v>
      </c>
      <c r="O9">
        <v>11.905900000000001</v>
      </c>
      <c r="Q9">
        <v>11.0419</v>
      </c>
      <c r="R9">
        <v>6.3120700000000003</v>
      </c>
      <c r="T9">
        <v>8.8870900000000006</v>
      </c>
      <c r="U9">
        <v>5.7139600000000002</v>
      </c>
      <c r="W9">
        <v>11.3315</v>
      </c>
      <c r="X9">
        <v>12.2455</v>
      </c>
      <c r="Z9">
        <v>8.9187600000000007</v>
      </c>
      <c r="AA9">
        <v>18.813400000000001</v>
      </c>
      <c r="AC9">
        <v>10.3331</v>
      </c>
      <c r="AD9">
        <v>4.4739100000000001</v>
      </c>
      <c r="AF9">
        <v>35.5304</v>
      </c>
      <c r="AG9">
        <v>13.5341</v>
      </c>
      <c r="AI9">
        <v>12.666399999999999</v>
      </c>
      <c r="AJ9">
        <v>7.9203000000000001</v>
      </c>
      <c r="AL9">
        <v>16.322700000000001</v>
      </c>
      <c r="AM9">
        <v>4.3763899999999998</v>
      </c>
    </row>
    <row r="10" spans="1:39">
      <c r="A10" t="s">
        <v>893</v>
      </c>
      <c r="B10">
        <f t="shared" si="0"/>
        <v>5.8333333333333334E-2</v>
      </c>
      <c r="C10">
        <v>3.5</v>
      </c>
      <c r="D10">
        <f t="shared" si="1"/>
        <v>14.040742222222223</v>
      </c>
      <c r="E10">
        <f t="shared" si="2"/>
        <v>5.598148898970484</v>
      </c>
      <c r="F10">
        <f t="shared" si="3"/>
        <v>1.8660496329901612</v>
      </c>
      <c r="H10">
        <f t="shared" si="4"/>
        <v>9.2633122222222237</v>
      </c>
      <c r="I10">
        <f t="shared" si="5"/>
        <v>3.6804866454647547</v>
      </c>
      <c r="J10">
        <f t="shared" si="6"/>
        <v>1.2268288818215849</v>
      </c>
      <c r="N10">
        <v>8.09328</v>
      </c>
      <c r="O10">
        <v>11.843999999999999</v>
      </c>
      <c r="Q10">
        <v>10.6174</v>
      </c>
      <c r="R10">
        <v>5.3209400000000002</v>
      </c>
      <c r="T10">
        <v>9.7601999999999993</v>
      </c>
      <c r="U10">
        <v>6.0744199999999999</v>
      </c>
      <c r="W10">
        <v>18.9039</v>
      </c>
      <c r="X10">
        <v>12.280900000000001</v>
      </c>
      <c r="Z10">
        <v>10.6721</v>
      </c>
      <c r="AA10">
        <v>13.286799999999999</v>
      </c>
      <c r="AC10">
        <v>14.1922</v>
      </c>
      <c r="AD10">
        <v>5.0258599999999998</v>
      </c>
      <c r="AF10">
        <v>25.4345</v>
      </c>
      <c r="AG10">
        <v>14.2545</v>
      </c>
      <c r="AI10">
        <v>11.162699999999999</v>
      </c>
      <c r="AJ10">
        <v>6.5072200000000002</v>
      </c>
      <c r="AL10">
        <v>17.5304</v>
      </c>
      <c r="AM10">
        <v>8.7751699999999992</v>
      </c>
    </row>
    <row r="11" spans="1:39">
      <c r="A11" t="s">
        <v>893</v>
      </c>
      <c r="B11">
        <f t="shared" si="0"/>
        <v>6.6666666666666666E-2</v>
      </c>
      <c r="C11" s="19">
        <v>4</v>
      </c>
      <c r="D11">
        <f t="shared" si="1"/>
        <v>18.551025555555555</v>
      </c>
      <c r="E11">
        <f t="shared" si="2"/>
        <v>11.248921390525753</v>
      </c>
      <c r="F11">
        <f t="shared" si="3"/>
        <v>3.7496404635085843</v>
      </c>
      <c r="H11">
        <f t="shared" si="4"/>
        <v>17.023068888888886</v>
      </c>
      <c r="I11">
        <f t="shared" si="5"/>
        <v>13.285381032380521</v>
      </c>
      <c r="J11">
        <f t="shared" si="6"/>
        <v>4.4284603441268402</v>
      </c>
      <c r="N11">
        <v>14.899100000000001</v>
      </c>
      <c r="O11">
        <v>12.109</v>
      </c>
      <c r="Q11">
        <v>9.8562899999999996</v>
      </c>
      <c r="R11">
        <v>5.5144900000000003</v>
      </c>
      <c r="T11">
        <v>6.6774399999999998</v>
      </c>
      <c r="U11">
        <v>6.4616300000000004</v>
      </c>
      <c r="W11">
        <v>20.7516</v>
      </c>
      <c r="X11">
        <v>18.669499999999999</v>
      </c>
      <c r="Z11">
        <v>28.1798</v>
      </c>
      <c r="AA11">
        <v>13.345599999999999</v>
      </c>
      <c r="AC11">
        <v>10.314299999999999</v>
      </c>
      <c r="AD11">
        <v>12.196</v>
      </c>
      <c r="AF11">
        <v>41.667000000000002</v>
      </c>
      <c r="AG11">
        <v>16.230899999999998</v>
      </c>
      <c r="AI11">
        <v>11.000299999999999</v>
      </c>
      <c r="AJ11">
        <v>50.213799999999999</v>
      </c>
      <c r="AL11">
        <v>23.613399999999999</v>
      </c>
      <c r="AM11">
        <v>18.466699999999999</v>
      </c>
    </row>
    <row r="12" spans="1:39">
      <c r="A12" t="s">
        <v>893</v>
      </c>
      <c r="B12">
        <f t="shared" si="0"/>
        <v>7.4999999999999997E-2</v>
      </c>
      <c r="C12">
        <v>4.5</v>
      </c>
      <c r="D12">
        <f t="shared" si="1"/>
        <v>18.061921111111115</v>
      </c>
      <c r="E12">
        <f t="shared" si="2"/>
        <v>11.254142436368085</v>
      </c>
      <c r="F12">
        <f t="shared" si="3"/>
        <v>3.751380812122695</v>
      </c>
      <c r="H12">
        <f t="shared" si="4"/>
        <v>18.88775</v>
      </c>
      <c r="I12">
        <f t="shared" si="5"/>
        <v>18.016907378892743</v>
      </c>
      <c r="J12">
        <f t="shared" si="6"/>
        <v>6.0056357929642479</v>
      </c>
      <c r="N12">
        <v>17.287500000000001</v>
      </c>
      <c r="O12">
        <v>10.2752</v>
      </c>
      <c r="Q12">
        <v>9.9423100000000009</v>
      </c>
      <c r="R12">
        <v>4.7868300000000001</v>
      </c>
      <c r="T12">
        <v>10.1311</v>
      </c>
      <c r="U12">
        <v>5.5650199999999996</v>
      </c>
      <c r="W12">
        <v>27.275500000000001</v>
      </c>
      <c r="X12">
        <v>17.915299999999998</v>
      </c>
      <c r="Z12">
        <v>15.280099999999999</v>
      </c>
      <c r="AA12">
        <v>23.987100000000002</v>
      </c>
      <c r="AC12">
        <v>8.1943800000000007</v>
      </c>
      <c r="AD12">
        <v>14.3186</v>
      </c>
      <c r="AF12">
        <v>43.122599999999998</v>
      </c>
      <c r="AG12">
        <v>14.762600000000001</v>
      </c>
      <c r="AI12">
        <v>10.452999999999999</v>
      </c>
      <c r="AJ12">
        <v>64.261399999999995</v>
      </c>
      <c r="AL12">
        <v>20.870799999999999</v>
      </c>
      <c r="AM12">
        <v>14.117699999999999</v>
      </c>
    </row>
    <row r="13" spans="1:39">
      <c r="A13" t="s">
        <v>893</v>
      </c>
      <c r="B13">
        <f t="shared" si="0"/>
        <v>8.3333333333333329E-2</v>
      </c>
      <c r="C13">
        <v>5</v>
      </c>
      <c r="D13">
        <f t="shared" si="1"/>
        <v>13.959611111111112</v>
      </c>
      <c r="E13">
        <f t="shared" si="2"/>
        <v>6.8549454069679561</v>
      </c>
      <c r="F13">
        <f t="shared" si="3"/>
        <v>2.284981802322652</v>
      </c>
      <c r="H13">
        <f t="shared" si="4"/>
        <v>15.038827777777776</v>
      </c>
      <c r="I13">
        <f t="shared" si="5"/>
        <v>12.508115914712914</v>
      </c>
      <c r="J13">
        <f t="shared" si="6"/>
        <v>4.1693719715709712</v>
      </c>
      <c r="N13">
        <v>15.0326</v>
      </c>
      <c r="O13">
        <v>11.573399999999999</v>
      </c>
      <c r="Q13">
        <v>14.130800000000001</v>
      </c>
      <c r="R13">
        <v>5.0005499999999996</v>
      </c>
      <c r="T13">
        <v>4.1628400000000001</v>
      </c>
      <c r="U13">
        <v>5.5431600000000003</v>
      </c>
      <c r="W13">
        <v>12.164300000000001</v>
      </c>
      <c r="X13">
        <v>16.2651</v>
      </c>
      <c r="Z13">
        <v>9.5161599999999993</v>
      </c>
      <c r="AA13">
        <v>25.470600000000001</v>
      </c>
      <c r="AC13">
        <v>8.3587000000000007</v>
      </c>
      <c r="AD13">
        <v>8.3263800000000003</v>
      </c>
      <c r="AF13">
        <v>23.653099999999998</v>
      </c>
      <c r="AG13">
        <v>14.0158</v>
      </c>
      <c r="AI13">
        <v>25.360099999999999</v>
      </c>
      <c r="AJ13">
        <v>43.422499999999999</v>
      </c>
      <c r="AL13">
        <v>13.257899999999999</v>
      </c>
      <c r="AM13">
        <v>5.7319599999999999</v>
      </c>
    </row>
    <row r="14" spans="1:39">
      <c r="A14" t="s">
        <v>893</v>
      </c>
      <c r="B14">
        <f t="shared" si="0"/>
        <v>9.166666666666666E-2</v>
      </c>
      <c r="C14">
        <v>5.5</v>
      </c>
      <c r="D14">
        <f t="shared" si="1"/>
        <v>22.098511111111108</v>
      </c>
      <c r="E14">
        <f t="shared" si="2"/>
        <v>18.746582456782253</v>
      </c>
      <c r="F14">
        <f t="shared" si="3"/>
        <v>6.248860818927418</v>
      </c>
      <c r="H14">
        <f t="shared" si="4"/>
        <v>17.750489999999999</v>
      </c>
      <c r="I14">
        <f t="shared" si="5"/>
        <v>16.422473764864115</v>
      </c>
      <c r="J14">
        <f t="shared" si="6"/>
        <v>5.474157921621372</v>
      </c>
      <c r="N14">
        <v>53.649000000000001</v>
      </c>
      <c r="O14">
        <v>13.891999999999999</v>
      </c>
      <c r="Q14">
        <v>21.225100000000001</v>
      </c>
      <c r="R14">
        <v>6.5552000000000001</v>
      </c>
      <c r="T14">
        <v>8.8588900000000006</v>
      </c>
      <c r="U14">
        <v>5.8365999999999998</v>
      </c>
      <c r="W14">
        <v>15.730600000000001</v>
      </c>
      <c r="X14">
        <v>15.9947</v>
      </c>
      <c r="Z14">
        <v>8.3393899999999999</v>
      </c>
      <c r="AA14">
        <v>37.195799999999998</v>
      </c>
      <c r="AC14">
        <v>7.6687200000000004</v>
      </c>
      <c r="AD14">
        <v>6.6718599999999997</v>
      </c>
      <c r="AF14">
        <v>54.802399999999999</v>
      </c>
      <c r="AG14">
        <v>13.092599999999999</v>
      </c>
      <c r="AI14">
        <v>11.968999999999999</v>
      </c>
      <c r="AJ14">
        <v>53.027500000000003</v>
      </c>
      <c r="AL14">
        <v>16.6435</v>
      </c>
      <c r="AM14">
        <v>7.4881500000000001</v>
      </c>
    </row>
    <row r="15" spans="1:39">
      <c r="A15" t="s">
        <v>893</v>
      </c>
      <c r="B15">
        <f t="shared" si="0"/>
        <v>0.1</v>
      </c>
      <c r="C15" s="19">
        <v>6</v>
      </c>
      <c r="D15">
        <f t="shared" si="1"/>
        <v>18.288648888888886</v>
      </c>
      <c r="E15">
        <f t="shared" si="2"/>
        <v>14.526459661859672</v>
      </c>
      <c r="F15">
        <f t="shared" si="3"/>
        <v>4.842153220619891</v>
      </c>
      <c r="H15">
        <f t="shared" si="4"/>
        <v>12.821034444444443</v>
      </c>
      <c r="I15">
        <f t="shared" si="5"/>
        <v>7.7308826126162824</v>
      </c>
      <c r="J15">
        <f t="shared" si="6"/>
        <v>2.5769608708720941</v>
      </c>
      <c r="N15">
        <v>38.130699999999997</v>
      </c>
      <c r="O15">
        <v>16.609400000000001</v>
      </c>
      <c r="Q15">
        <v>17.8188</v>
      </c>
      <c r="R15">
        <v>5.0921900000000004</v>
      </c>
      <c r="T15">
        <v>4.4764699999999999</v>
      </c>
      <c r="U15">
        <v>5.0849900000000003</v>
      </c>
      <c r="W15">
        <v>21.761600000000001</v>
      </c>
      <c r="X15">
        <v>13.4451</v>
      </c>
      <c r="Z15">
        <v>9.1871799999999997</v>
      </c>
      <c r="AA15">
        <v>20.839099999999998</v>
      </c>
      <c r="AC15">
        <v>9.0419199999999993</v>
      </c>
      <c r="AD15">
        <v>6.3807499999999999</v>
      </c>
      <c r="AF15">
        <v>45.553600000000003</v>
      </c>
      <c r="AG15">
        <v>14.1492</v>
      </c>
      <c r="AI15">
        <v>12.3606</v>
      </c>
      <c r="AJ15">
        <v>26.971399999999999</v>
      </c>
      <c r="AL15">
        <v>6.2669699999999997</v>
      </c>
      <c r="AM15">
        <v>6.8171799999999996</v>
      </c>
    </row>
    <row r="16" spans="1:39">
      <c r="A16" t="s">
        <v>893</v>
      </c>
      <c r="B16">
        <f t="shared" si="0"/>
        <v>0.10833333333333334</v>
      </c>
      <c r="C16">
        <v>6.5</v>
      </c>
      <c r="D16">
        <f t="shared" si="1"/>
        <v>15.880339999999997</v>
      </c>
      <c r="E16">
        <f t="shared" si="2"/>
        <v>9.7258551258038572</v>
      </c>
      <c r="F16">
        <f t="shared" si="3"/>
        <v>3.2419517086012859</v>
      </c>
      <c r="H16">
        <f t="shared" si="4"/>
        <v>17.360854444444445</v>
      </c>
      <c r="I16">
        <f t="shared" si="5"/>
        <v>14.468153772403987</v>
      </c>
      <c r="J16">
        <f t="shared" si="6"/>
        <v>4.822717924134662</v>
      </c>
      <c r="N16">
        <v>22.240300000000001</v>
      </c>
      <c r="O16">
        <v>16.344200000000001</v>
      </c>
      <c r="Q16">
        <v>17.2898</v>
      </c>
      <c r="R16">
        <v>5.0253100000000002</v>
      </c>
      <c r="T16">
        <v>7.8446100000000003</v>
      </c>
      <c r="U16">
        <v>5.0804200000000002</v>
      </c>
      <c r="W16">
        <v>12.9062</v>
      </c>
      <c r="X16">
        <v>16.747599999999998</v>
      </c>
      <c r="Z16">
        <v>9.3596299999999992</v>
      </c>
      <c r="AA16">
        <v>50.9574</v>
      </c>
      <c r="AC16">
        <v>7.8834200000000001</v>
      </c>
      <c r="AD16">
        <v>26.846900000000002</v>
      </c>
      <c r="AF16">
        <v>38.691899999999997</v>
      </c>
      <c r="AG16">
        <v>15.022600000000001</v>
      </c>
      <c r="AI16">
        <v>14.152799999999999</v>
      </c>
      <c r="AJ16">
        <v>14.636699999999999</v>
      </c>
      <c r="AL16">
        <v>12.554399999999999</v>
      </c>
      <c r="AM16">
        <v>5.5865600000000004</v>
      </c>
    </row>
    <row r="17" spans="1:39">
      <c r="A17" t="s">
        <v>893</v>
      </c>
      <c r="B17">
        <f t="shared" si="0"/>
        <v>0.11666666666666667</v>
      </c>
      <c r="C17">
        <v>7</v>
      </c>
      <c r="D17">
        <f t="shared" si="1"/>
        <v>21.923697777777779</v>
      </c>
      <c r="E17">
        <f t="shared" si="2"/>
        <v>22.466282745789176</v>
      </c>
      <c r="F17">
        <f t="shared" si="3"/>
        <v>7.4887609152630583</v>
      </c>
      <c r="H17">
        <f t="shared" si="4"/>
        <v>15.532238888888891</v>
      </c>
      <c r="I17">
        <f t="shared" si="5"/>
        <v>6.715947752905846</v>
      </c>
      <c r="J17">
        <f t="shared" si="6"/>
        <v>2.2386492509686153</v>
      </c>
      <c r="N17">
        <v>25.571999999999999</v>
      </c>
      <c r="O17">
        <v>13.124000000000001</v>
      </c>
      <c r="Q17">
        <v>20.269300000000001</v>
      </c>
      <c r="R17">
        <v>13.1526</v>
      </c>
      <c r="T17">
        <v>10.7782</v>
      </c>
      <c r="U17">
        <v>4.5436399999999999</v>
      </c>
      <c r="W17">
        <v>11.4552</v>
      </c>
      <c r="X17">
        <v>15.692500000000001</v>
      </c>
      <c r="Z17">
        <v>8.5910200000000003</v>
      </c>
      <c r="AA17">
        <v>21.772500000000001</v>
      </c>
      <c r="AC17">
        <v>7.0554600000000001</v>
      </c>
      <c r="AD17">
        <v>19.372699999999998</v>
      </c>
      <c r="AF17">
        <v>21.852900000000002</v>
      </c>
      <c r="AG17">
        <v>21.820599999999999</v>
      </c>
      <c r="AI17">
        <v>79.353700000000003</v>
      </c>
      <c r="AJ17">
        <v>23.373999999999999</v>
      </c>
      <c r="AL17">
        <v>12.3855</v>
      </c>
      <c r="AM17">
        <v>6.9376100000000003</v>
      </c>
    </row>
    <row r="18" spans="1:39">
      <c r="A18" t="s">
        <v>893</v>
      </c>
      <c r="B18">
        <f t="shared" si="0"/>
        <v>0.125</v>
      </c>
      <c r="C18">
        <v>7.5</v>
      </c>
      <c r="D18">
        <f t="shared" si="1"/>
        <v>24.174444444444443</v>
      </c>
      <c r="E18">
        <f t="shared" si="2"/>
        <v>16.505747351869676</v>
      </c>
      <c r="F18">
        <f t="shared" si="3"/>
        <v>5.5019157839565587</v>
      </c>
      <c r="H18">
        <f t="shared" si="4"/>
        <v>16.441522222222222</v>
      </c>
      <c r="I18">
        <f t="shared" si="5"/>
        <v>9.6389108149712364</v>
      </c>
      <c r="J18">
        <f t="shared" si="6"/>
        <v>3.2129702716570789</v>
      </c>
      <c r="N18">
        <v>37.271799999999999</v>
      </c>
      <c r="O18">
        <v>16.2669</v>
      </c>
      <c r="Q18">
        <v>23.211099999999998</v>
      </c>
      <c r="R18">
        <v>17.078199999999999</v>
      </c>
      <c r="T18">
        <v>12.394600000000001</v>
      </c>
      <c r="U18">
        <v>4.74899</v>
      </c>
      <c r="W18">
        <v>21.687000000000001</v>
      </c>
      <c r="X18">
        <v>19.1158</v>
      </c>
      <c r="Z18">
        <v>9.6610300000000002</v>
      </c>
      <c r="AA18">
        <v>12.9672</v>
      </c>
      <c r="AC18">
        <v>7.8968699999999998</v>
      </c>
      <c r="AD18">
        <v>21.5852</v>
      </c>
      <c r="AF18">
        <v>34.942900000000002</v>
      </c>
      <c r="AG18">
        <v>13.1386</v>
      </c>
      <c r="AI18">
        <v>57.8919</v>
      </c>
      <c r="AJ18">
        <v>37.31</v>
      </c>
      <c r="AL18">
        <v>12.6128</v>
      </c>
      <c r="AM18">
        <v>5.76281</v>
      </c>
    </row>
    <row r="19" spans="1:39">
      <c r="A19" t="s">
        <v>893</v>
      </c>
      <c r="B19">
        <f t="shared" si="0"/>
        <v>0.13333333333333333</v>
      </c>
      <c r="C19" s="19">
        <v>8</v>
      </c>
      <c r="D19">
        <f t="shared" si="1"/>
        <v>24.738694444444445</v>
      </c>
      <c r="E19">
        <f t="shared" si="2"/>
        <v>15.479897738700595</v>
      </c>
      <c r="F19">
        <f t="shared" si="3"/>
        <v>5.1599659129001987</v>
      </c>
      <c r="H19">
        <f t="shared" si="4"/>
        <v>18.692168888888887</v>
      </c>
      <c r="I19">
        <f t="shared" si="5"/>
        <v>16.099380529580515</v>
      </c>
      <c r="J19">
        <f t="shared" si="6"/>
        <v>5.3664601765268385</v>
      </c>
      <c r="N19">
        <v>36.674500000000002</v>
      </c>
      <c r="O19">
        <v>12.997</v>
      </c>
      <c r="Q19">
        <v>31.534600000000001</v>
      </c>
      <c r="R19">
        <v>13.8544</v>
      </c>
      <c r="T19">
        <v>15.2258</v>
      </c>
      <c r="U19">
        <v>5.6471099999999996</v>
      </c>
      <c r="W19">
        <v>53.531399999999998</v>
      </c>
      <c r="X19">
        <v>43.479399999999998</v>
      </c>
      <c r="Z19">
        <v>9.8745200000000004</v>
      </c>
      <c r="AA19">
        <v>17.838899999999999</v>
      </c>
      <c r="AC19">
        <v>7.9724300000000001</v>
      </c>
      <c r="AD19">
        <v>7.27217</v>
      </c>
      <c r="AF19">
        <v>35.588000000000001</v>
      </c>
      <c r="AG19">
        <v>12.033200000000001</v>
      </c>
      <c r="AI19">
        <v>20.632000000000001</v>
      </c>
      <c r="AJ19">
        <v>48.773499999999999</v>
      </c>
      <c r="AL19">
        <v>11.615</v>
      </c>
      <c r="AM19">
        <v>6.3338400000000004</v>
      </c>
    </row>
    <row r="20" spans="1:39">
      <c r="A20" t="s">
        <v>893</v>
      </c>
      <c r="B20">
        <f t="shared" si="0"/>
        <v>0.14166666666666666</v>
      </c>
      <c r="C20">
        <v>8.5</v>
      </c>
      <c r="D20">
        <f t="shared" si="1"/>
        <v>22.473645555555557</v>
      </c>
      <c r="E20">
        <f t="shared" si="2"/>
        <v>14.50031552886791</v>
      </c>
      <c r="F20">
        <f t="shared" si="3"/>
        <v>4.8334385096226367</v>
      </c>
      <c r="H20">
        <f t="shared" si="4"/>
        <v>18.016364444444445</v>
      </c>
      <c r="I20">
        <f t="shared" si="5"/>
        <v>19.46124686148611</v>
      </c>
      <c r="J20">
        <f t="shared" si="6"/>
        <v>6.4870822871620364</v>
      </c>
      <c r="N20">
        <v>15.6655</v>
      </c>
      <c r="O20">
        <v>18.688700000000001</v>
      </c>
      <c r="Q20">
        <v>43.0899</v>
      </c>
      <c r="R20">
        <v>13.597300000000001</v>
      </c>
      <c r="T20">
        <v>5.0928699999999996</v>
      </c>
      <c r="U20">
        <v>4.9874700000000001</v>
      </c>
      <c r="W20">
        <v>22.721699999999998</v>
      </c>
      <c r="X20">
        <v>21.860600000000002</v>
      </c>
      <c r="Z20">
        <v>10.6601</v>
      </c>
      <c r="AA20">
        <v>15.8941</v>
      </c>
      <c r="AC20">
        <v>7.6262400000000001</v>
      </c>
      <c r="AD20">
        <v>5.6291399999999996</v>
      </c>
      <c r="AF20">
        <v>45.335500000000003</v>
      </c>
      <c r="AG20">
        <v>9.5439299999999996</v>
      </c>
      <c r="AI20">
        <v>25.537400000000002</v>
      </c>
      <c r="AJ20">
        <v>67.204400000000007</v>
      </c>
      <c r="AL20">
        <v>26.5336</v>
      </c>
      <c r="AM20">
        <v>4.7416400000000003</v>
      </c>
    </row>
    <row r="21" spans="1:39">
      <c r="A21" t="s">
        <v>893</v>
      </c>
      <c r="B21">
        <f t="shared" si="0"/>
        <v>0.15</v>
      </c>
      <c r="C21">
        <v>9</v>
      </c>
      <c r="D21">
        <f t="shared" si="1"/>
        <v>25.214520000000007</v>
      </c>
      <c r="E21">
        <f t="shared" si="2"/>
        <v>15.244017893674712</v>
      </c>
      <c r="F21">
        <f t="shared" si="3"/>
        <v>5.0813392978915708</v>
      </c>
      <c r="H21">
        <f t="shared" si="4"/>
        <v>17.202396666666669</v>
      </c>
      <c r="I21">
        <f t="shared" si="5"/>
        <v>13.182234639106142</v>
      </c>
      <c r="J21">
        <f t="shared" si="6"/>
        <v>4.3940782130353808</v>
      </c>
      <c r="N21">
        <v>9.5623100000000001</v>
      </c>
      <c r="O21">
        <v>20.2073</v>
      </c>
      <c r="Q21">
        <v>46.632399999999997</v>
      </c>
      <c r="R21">
        <v>14.2012</v>
      </c>
      <c r="T21">
        <v>13.261200000000001</v>
      </c>
      <c r="U21">
        <v>4.2841100000000001</v>
      </c>
      <c r="W21">
        <v>38.663400000000003</v>
      </c>
      <c r="X21">
        <v>19.485499999999998</v>
      </c>
      <c r="Z21">
        <v>22.1526</v>
      </c>
      <c r="AA21">
        <v>46.537999999999997</v>
      </c>
      <c r="AC21">
        <v>6.97567</v>
      </c>
      <c r="AD21">
        <v>8.4222599999999996</v>
      </c>
      <c r="AF21">
        <v>46.436599999999999</v>
      </c>
      <c r="AG21">
        <v>11.1906</v>
      </c>
      <c r="AI21">
        <v>19.038</v>
      </c>
      <c r="AJ21">
        <v>25.700399999999998</v>
      </c>
      <c r="AL21">
        <v>24.208500000000001</v>
      </c>
      <c r="AM21">
        <v>4.7922000000000002</v>
      </c>
    </row>
    <row r="22" spans="1:39">
      <c r="A22" t="s">
        <v>893</v>
      </c>
      <c r="B22">
        <f t="shared" si="0"/>
        <v>0.15833333333333333</v>
      </c>
      <c r="C22">
        <v>9.5</v>
      </c>
      <c r="D22">
        <f t="shared" si="1"/>
        <v>26.044908888888891</v>
      </c>
      <c r="E22">
        <f t="shared" si="2"/>
        <v>13.928883364387508</v>
      </c>
      <c r="F22">
        <f t="shared" si="3"/>
        <v>4.6429611214625028</v>
      </c>
      <c r="H22">
        <f t="shared" si="4"/>
        <v>15.143677777777778</v>
      </c>
      <c r="I22">
        <f t="shared" si="5"/>
        <v>10.373323686274299</v>
      </c>
      <c r="J22">
        <f t="shared" si="6"/>
        <v>3.4577745620914331</v>
      </c>
      <c r="N22">
        <v>22.516200000000001</v>
      </c>
      <c r="O22">
        <v>17.488499999999998</v>
      </c>
      <c r="Q22">
        <v>28.140899999999998</v>
      </c>
      <c r="R22">
        <v>14.2149</v>
      </c>
      <c r="T22">
        <v>13.3751</v>
      </c>
      <c r="U22">
        <v>5.5228900000000003</v>
      </c>
      <c r="W22">
        <v>25.948399999999999</v>
      </c>
      <c r="X22">
        <v>18.7286</v>
      </c>
      <c r="Z22">
        <v>40.344299999999997</v>
      </c>
      <c r="AA22">
        <v>28.727</v>
      </c>
      <c r="AC22">
        <v>7.4878799999999996</v>
      </c>
      <c r="AD22">
        <v>5.7073400000000003</v>
      </c>
      <c r="AF22">
        <v>37.096299999999999</v>
      </c>
      <c r="AG22">
        <v>8.0747400000000003</v>
      </c>
      <c r="AI22">
        <v>48.137</v>
      </c>
      <c r="AJ22">
        <v>33.005600000000001</v>
      </c>
      <c r="AL22">
        <v>11.3581</v>
      </c>
      <c r="AM22">
        <v>4.8235299999999999</v>
      </c>
    </row>
    <row r="23" spans="1:39" s="3" customFormat="1">
      <c r="A23" s="3" t="s">
        <v>894</v>
      </c>
      <c r="B23">
        <f t="shared" si="0"/>
        <v>0.16666666666666666</v>
      </c>
      <c r="C23" s="3">
        <v>10</v>
      </c>
      <c r="D23">
        <f t="shared" si="1"/>
        <v>27.912671111111109</v>
      </c>
      <c r="E23">
        <f t="shared" si="2"/>
        <v>22.678209052381344</v>
      </c>
      <c r="F23">
        <f t="shared" si="3"/>
        <v>7.5594030174604478</v>
      </c>
      <c r="H23">
        <f t="shared" si="4"/>
        <v>24.392324444444444</v>
      </c>
      <c r="I23">
        <f t="shared" si="5"/>
        <v>18.504810066333498</v>
      </c>
      <c r="J23">
        <f t="shared" si="6"/>
        <v>6.1682700221111659</v>
      </c>
      <c r="N23" s="3">
        <v>9.6925399999999993</v>
      </c>
      <c r="O23" s="3">
        <v>16.476299999999998</v>
      </c>
      <c r="Q23">
        <v>14.5898</v>
      </c>
      <c r="R23">
        <v>45.832799999999999</v>
      </c>
      <c r="T23">
        <v>17.2149</v>
      </c>
      <c r="U23">
        <v>13.763199999999999</v>
      </c>
      <c r="W23">
        <v>26.9313</v>
      </c>
      <c r="X23">
        <v>30.461099999999998</v>
      </c>
      <c r="Z23">
        <v>27.526</v>
      </c>
      <c r="AA23">
        <v>23.276800000000001</v>
      </c>
      <c r="AC23">
        <v>10.206099999999999</v>
      </c>
      <c r="AD23">
        <v>16.3507</v>
      </c>
      <c r="AF23">
        <v>71.018799999999999</v>
      </c>
      <c r="AG23">
        <v>60.9651</v>
      </c>
      <c r="AI23">
        <v>61.016599999999997</v>
      </c>
      <c r="AJ23">
        <v>7.2113800000000001</v>
      </c>
      <c r="AL23">
        <v>13.018000000000001</v>
      </c>
      <c r="AM23">
        <v>5.1935399999999996</v>
      </c>
    </row>
    <row r="24" spans="1:39">
      <c r="A24" t="s">
        <v>894</v>
      </c>
      <c r="B24">
        <f t="shared" si="0"/>
        <v>0.17499999999999999</v>
      </c>
      <c r="C24">
        <v>10.5</v>
      </c>
      <c r="D24">
        <f t="shared" si="1"/>
        <v>30.582222222222224</v>
      </c>
      <c r="E24">
        <f t="shared" si="2"/>
        <v>17.473876928559513</v>
      </c>
      <c r="F24">
        <f t="shared" si="3"/>
        <v>5.8246256428531709</v>
      </c>
      <c r="H24">
        <f t="shared" si="4"/>
        <v>24.083404444444444</v>
      </c>
      <c r="I24">
        <f t="shared" si="5"/>
        <v>15.816563963752619</v>
      </c>
      <c r="J24">
        <f t="shared" si="6"/>
        <v>5.2721879879175395</v>
      </c>
      <c r="N24">
        <v>30.8398</v>
      </c>
      <c r="O24">
        <v>11.965400000000001</v>
      </c>
      <c r="Q24">
        <v>15.7949</v>
      </c>
      <c r="R24">
        <v>32.1449</v>
      </c>
      <c r="T24">
        <v>52.031700000000001</v>
      </c>
      <c r="U24">
        <v>12.6515</v>
      </c>
      <c r="W24">
        <v>17.790800000000001</v>
      </c>
      <c r="X24">
        <v>53.951300000000003</v>
      </c>
      <c r="Z24">
        <v>16.579899999999999</v>
      </c>
      <c r="AA24">
        <v>24.8596</v>
      </c>
      <c r="AC24">
        <v>16.855399999999999</v>
      </c>
      <c r="AD24">
        <v>7.4109800000000003</v>
      </c>
      <c r="AF24">
        <v>50.885300000000001</v>
      </c>
      <c r="AG24">
        <v>38.319600000000001</v>
      </c>
      <c r="AI24">
        <v>56.140599999999999</v>
      </c>
      <c r="AJ24">
        <v>7.6102600000000002</v>
      </c>
      <c r="AL24">
        <v>18.3216</v>
      </c>
      <c r="AM24">
        <v>27.8371</v>
      </c>
    </row>
    <row r="25" spans="1:39">
      <c r="A25" t="s">
        <v>894</v>
      </c>
      <c r="B25">
        <f t="shared" si="0"/>
        <v>0.18333333333333332</v>
      </c>
      <c r="C25">
        <v>11</v>
      </c>
      <c r="D25">
        <f t="shared" si="1"/>
        <v>33.124811111111107</v>
      </c>
      <c r="E25">
        <f t="shared" si="2"/>
        <v>25.366122089976844</v>
      </c>
      <c r="F25">
        <f t="shared" si="3"/>
        <v>8.4553740299922815</v>
      </c>
      <c r="H25">
        <f t="shared" si="4"/>
        <v>22.967986666666672</v>
      </c>
      <c r="I25">
        <f t="shared" si="5"/>
        <v>14.6440776935328</v>
      </c>
      <c r="J25">
        <f t="shared" si="6"/>
        <v>4.8813592311776004</v>
      </c>
      <c r="N25">
        <v>18.907699999999998</v>
      </c>
      <c r="O25">
        <v>13.111800000000001</v>
      </c>
      <c r="Q25">
        <v>15.696</v>
      </c>
      <c r="R25">
        <v>35.547400000000003</v>
      </c>
      <c r="T25">
        <v>26.797499999999999</v>
      </c>
      <c r="U25">
        <v>12.921900000000001</v>
      </c>
      <c r="W25">
        <v>36.706600000000002</v>
      </c>
      <c r="X25">
        <v>34.856699999999996</v>
      </c>
      <c r="Z25">
        <v>27.675799999999999</v>
      </c>
      <c r="AA25">
        <v>28.554200000000002</v>
      </c>
      <c r="AC25">
        <v>21.169</v>
      </c>
      <c r="AD25">
        <v>4.0262500000000001</v>
      </c>
      <c r="AF25">
        <v>94.807400000000001</v>
      </c>
      <c r="AG25">
        <v>47.2532</v>
      </c>
      <c r="AI25">
        <v>44.952500000000001</v>
      </c>
      <c r="AJ25">
        <v>7.5352300000000003</v>
      </c>
      <c r="AL25">
        <v>11.4108</v>
      </c>
      <c r="AM25">
        <v>22.905200000000001</v>
      </c>
    </row>
    <row r="26" spans="1:39">
      <c r="A26" t="s">
        <v>894</v>
      </c>
      <c r="B26">
        <f t="shared" si="0"/>
        <v>0.19166666666666668</v>
      </c>
      <c r="C26">
        <v>11.5</v>
      </c>
      <c r="D26">
        <f t="shared" si="1"/>
        <v>27.238255555555558</v>
      </c>
      <c r="E26">
        <f t="shared" si="2"/>
        <v>23.071660180084088</v>
      </c>
      <c r="F26">
        <f t="shared" si="3"/>
        <v>7.6905533933613626</v>
      </c>
      <c r="H26">
        <f t="shared" si="4"/>
        <v>21.666083333333333</v>
      </c>
      <c r="I26">
        <f t="shared" si="5"/>
        <v>11.671961333415657</v>
      </c>
      <c r="J26">
        <f t="shared" si="6"/>
        <v>3.8906537778052193</v>
      </c>
      <c r="N26">
        <v>26.593</v>
      </c>
      <c r="O26">
        <v>14.834199999999999</v>
      </c>
      <c r="Q26">
        <v>14.472200000000001</v>
      </c>
      <c r="R26">
        <v>24.2148</v>
      </c>
      <c r="T26">
        <v>23.209099999999999</v>
      </c>
      <c r="U26">
        <v>14.8071</v>
      </c>
      <c r="W26">
        <v>22.454999999999998</v>
      </c>
      <c r="X26">
        <v>23.171099999999999</v>
      </c>
      <c r="Z26">
        <v>19.2698</v>
      </c>
      <c r="AA26">
        <v>41.300400000000003</v>
      </c>
      <c r="AC26">
        <v>15.839</v>
      </c>
      <c r="AD26">
        <v>12.51</v>
      </c>
      <c r="AF26">
        <v>86.987200000000001</v>
      </c>
      <c r="AG26">
        <v>38.924199999999999</v>
      </c>
      <c r="AI26">
        <v>26.149699999999999</v>
      </c>
      <c r="AJ26">
        <v>7.3050499999999996</v>
      </c>
      <c r="AL26">
        <v>10.1693</v>
      </c>
      <c r="AM26">
        <v>17.927900000000001</v>
      </c>
    </row>
    <row r="27" spans="1:39">
      <c r="A27" t="s">
        <v>894</v>
      </c>
      <c r="B27">
        <f t="shared" si="0"/>
        <v>0.2</v>
      </c>
      <c r="C27" s="19">
        <v>12</v>
      </c>
      <c r="D27">
        <f t="shared" si="1"/>
        <v>27.280780000000004</v>
      </c>
      <c r="E27">
        <f t="shared" si="2"/>
        <v>19.214857400137003</v>
      </c>
      <c r="F27">
        <f t="shared" si="3"/>
        <v>6.4049524667123343</v>
      </c>
      <c r="H27">
        <f t="shared" si="4"/>
        <v>21.801737777777777</v>
      </c>
      <c r="I27">
        <f t="shared" si="5"/>
        <v>8.7790564070886461</v>
      </c>
      <c r="J27">
        <f t="shared" si="6"/>
        <v>2.9263521356962152</v>
      </c>
      <c r="N27">
        <v>22.860800000000001</v>
      </c>
      <c r="O27">
        <v>15.035</v>
      </c>
      <c r="Q27">
        <v>14.0252</v>
      </c>
      <c r="R27">
        <v>18.091200000000001</v>
      </c>
      <c r="T27">
        <v>55.880200000000002</v>
      </c>
      <c r="U27">
        <v>18.3567</v>
      </c>
      <c r="W27">
        <v>17.942799999999998</v>
      </c>
      <c r="X27">
        <v>36.779699999999998</v>
      </c>
      <c r="Z27">
        <v>16.4115</v>
      </c>
      <c r="AA27">
        <v>21.843699999999998</v>
      </c>
      <c r="AC27">
        <v>8.9789200000000005</v>
      </c>
      <c r="AD27">
        <v>6.43764</v>
      </c>
      <c r="AF27">
        <v>57.952399999999997</v>
      </c>
      <c r="AG27">
        <v>27.002099999999999</v>
      </c>
      <c r="AI27">
        <v>40.815800000000003</v>
      </c>
      <c r="AJ27">
        <v>29.216799999999999</v>
      </c>
      <c r="AL27">
        <v>10.6594</v>
      </c>
      <c r="AM27">
        <v>23.4528</v>
      </c>
    </row>
    <row r="28" spans="1:39">
      <c r="A28" t="s">
        <v>894</v>
      </c>
      <c r="B28">
        <f t="shared" si="0"/>
        <v>0.20833333333333334</v>
      </c>
      <c r="C28">
        <v>12.5</v>
      </c>
      <c r="D28">
        <f t="shared" si="1"/>
        <v>22.025452222222224</v>
      </c>
      <c r="E28">
        <f t="shared" si="2"/>
        <v>16.537645411349956</v>
      </c>
      <c r="F28">
        <f t="shared" si="3"/>
        <v>5.5125484704499854</v>
      </c>
      <c r="H28">
        <f t="shared" si="4"/>
        <v>21.352596666666667</v>
      </c>
      <c r="I28">
        <f t="shared" si="5"/>
        <v>11.975144657324604</v>
      </c>
      <c r="J28">
        <f t="shared" si="6"/>
        <v>3.9917148857748681</v>
      </c>
      <c r="N28">
        <v>8.3031500000000005</v>
      </c>
      <c r="O28">
        <v>13.3813</v>
      </c>
      <c r="Q28">
        <v>20.6601</v>
      </c>
      <c r="R28">
        <v>13.2645</v>
      </c>
      <c r="T28">
        <v>16.669799999999999</v>
      </c>
      <c r="U28">
        <v>19.431699999999999</v>
      </c>
      <c r="W28">
        <v>26.520399999999999</v>
      </c>
      <c r="X28">
        <v>35.967300000000002</v>
      </c>
      <c r="Z28">
        <v>13.883699999999999</v>
      </c>
      <c r="AA28">
        <v>17.622599999999998</v>
      </c>
      <c r="AC28">
        <v>12.572100000000001</v>
      </c>
      <c r="AD28">
        <v>5.61707</v>
      </c>
      <c r="AF28">
        <v>61.613199999999999</v>
      </c>
      <c r="AG28">
        <v>35.576900000000002</v>
      </c>
      <c r="AI28">
        <v>29.196100000000001</v>
      </c>
      <c r="AJ28">
        <v>13.4064</v>
      </c>
      <c r="AL28">
        <v>8.8105200000000004</v>
      </c>
      <c r="AM28">
        <v>37.9056</v>
      </c>
    </row>
    <row r="29" spans="1:39">
      <c r="A29" t="s">
        <v>894</v>
      </c>
      <c r="B29">
        <f t="shared" si="0"/>
        <v>0.21666666666666667</v>
      </c>
      <c r="C29">
        <v>13</v>
      </c>
      <c r="D29">
        <f t="shared" si="1"/>
        <v>23.005933333333331</v>
      </c>
      <c r="E29">
        <f t="shared" si="2"/>
        <v>13.811572114715984</v>
      </c>
      <c r="F29">
        <f t="shared" si="3"/>
        <v>4.603857371571995</v>
      </c>
      <c r="H29">
        <f t="shared" si="4"/>
        <v>21.64971111111111</v>
      </c>
      <c r="I29">
        <f t="shared" si="5"/>
        <v>9.9587717933041997</v>
      </c>
      <c r="J29">
        <f t="shared" si="6"/>
        <v>3.3195905977680664</v>
      </c>
      <c r="N29">
        <v>23.300799999999999</v>
      </c>
      <c r="O29">
        <v>12.7643</v>
      </c>
      <c r="Q29">
        <v>13.832100000000001</v>
      </c>
      <c r="R29">
        <v>12.654999999999999</v>
      </c>
      <c r="T29">
        <v>24.667400000000001</v>
      </c>
      <c r="U29">
        <v>17.849799999999998</v>
      </c>
      <c r="W29">
        <v>18.814399999999999</v>
      </c>
      <c r="X29">
        <v>18.432200000000002</v>
      </c>
      <c r="Z29">
        <v>25.260100000000001</v>
      </c>
      <c r="AA29">
        <v>41.6312</v>
      </c>
      <c r="AC29">
        <v>14.893800000000001</v>
      </c>
      <c r="AD29">
        <v>33.249000000000002</v>
      </c>
      <c r="AF29">
        <v>57.534799999999997</v>
      </c>
      <c r="AG29">
        <v>21.725899999999999</v>
      </c>
      <c r="AI29">
        <v>16.5411</v>
      </c>
      <c r="AJ29">
        <v>13.1653</v>
      </c>
      <c r="AL29">
        <v>12.2089</v>
      </c>
      <c r="AM29">
        <v>23.374700000000001</v>
      </c>
    </row>
    <row r="30" spans="1:39">
      <c r="A30" t="s">
        <v>894</v>
      </c>
      <c r="B30">
        <f t="shared" si="0"/>
        <v>0.22500000000000001</v>
      </c>
      <c r="C30">
        <v>13.5</v>
      </c>
      <c r="D30">
        <f t="shared" si="1"/>
        <v>25.900266666666667</v>
      </c>
      <c r="E30">
        <f t="shared" si="2"/>
        <v>14.951089680438011</v>
      </c>
      <c r="F30">
        <f t="shared" si="3"/>
        <v>4.9836965601460035</v>
      </c>
      <c r="H30">
        <f t="shared" si="4"/>
        <v>35.753633333333333</v>
      </c>
      <c r="I30">
        <f t="shared" si="5"/>
        <v>32.350751215698217</v>
      </c>
      <c r="J30">
        <f t="shared" si="6"/>
        <v>10.783583738566072</v>
      </c>
      <c r="N30">
        <v>33.247199999999999</v>
      </c>
      <c r="O30">
        <v>16.928599999999999</v>
      </c>
      <c r="Q30">
        <v>13.4361</v>
      </c>
      <c r="R30">
        <v>11.5647</v>
      </c>
      <c r="T30">
        <v>35.090299999999999</v>
      </c>
      <c r="U30">
        <v>36.654499999999999</v>
      </c>
      <c r="W30">
        <v>22.061599999999999</v>
      </c>
      <c r="X30">
        <v>23.731200000000001</v>
      </c>
      <c r="Z30">
        <v>22.659400000000002</v>
      </c>
      <c r="AA30">
        <v>93.180700000000002</v>
      </c>
      <c r="AC30">
        <v>11.442</v>
      </c>
      <c r="AD30">
        <v>22.247599999999998</v>
      </c>
      <c r="AF30">
        <v>57.876199999999997</v>
      </c>
      <c r="AG30">
        <v>89.271199999999993</v>
      </c>
      <c r="AI30">
        <v>26.783200000000001</v>
      </c>
      <c r="AJ30">
        <v>12.407500000000001</v>
      </c>
      <c r="AL30">
        <v>10.506399999999999</v>
      </c>
      <c r="AM30">
        <v>15.7967</v>
      </c>
    </row>
    <row r="31" spans="1:39">
      <c r="A31" t="s">
        <v>894</v>
      </c>
      <c r="B31">
        <f t="shared" si="0"/>
        <v>0.23333333333333334</v>
      </c>
      <c r="C31" s="19">
        <v>14</v>
      </c>
      <c r="D31">
        <f t="shared" si="1"/>
        <v>28.890563333333336</v>
      </c>
      <c r="E31">
        <f t="shared" si="2"/>
        <v>21.170344642414303</v>
      </c>
      <c r="F31">
        <f t="shared" si="3"/>
        <v>7.0567815474714344</v>
      </c>
      <c r="H31">
        <f t="shared" si="4"/>
        <v>35.091388888888886</v>
      </c>
      <c r="I31">
        <f t="shared" si="5"/>
        <v>28.69260221526816</v>
      </c>
      <c r="J31">
        <f t="shared" si="6"/>
        <v>9.5642007384227199</v>
      </c>
      <c r="N31">
        <v>16.305399999999999</v>
      </c>
      <c r="O31">
        <v>18.069700000000001</v>
      </c>
      <c r="Q31">
        <v>19.033100000000001</v>
      </c>
      <c r="R31">
        <v>17.322600000000001</v>
      </c>
      <c r="T31">
        <v>9.0890699999999995</v>
      </c>
      <c r="U31">
        <v>25.817</v>
      </c>
      <c r="W31">
        <v>28.007100000000001</v>
      </c>
      <c r="X31">
        <v>42.9923</v>
      </c>
      <c r="Z31">
        <v>38.203899999999997</v>
      </c>
      <c r="AA31">
        <v>84.847200000000001</v>
      </c>
      <c r="AC31">
        <v>13.922499999999999</v>
      </c>
      <c r="AD31">
        <v>16.9421</v>
      </c>
      <c r="AF31">
        <v>69.450500000000005</v>
      </c>
      <c r="AG31">
        <v>81.383600000000001</v>
      </c>
      <c r="AI31">
        <v>54.765700000000002</v>
      </c>
      <c r="AJ31">
        <v>16.804200000000002</v>
      </c>
      <c r="AL31">
        <v>11.2378</v>
      </c>
      <c r="AM31">
        <v>11.643800000000001</v>
      </c>
    </row>
    <row r="32" spans="1:39">
      <c r="A32" t="s">
        <v>894</v>
      </c>
      <c r="B32">
        <f t="shared" si="0"/>
        <v>0.24166666666666667</v>
      </c>
      <c r="C32">
        <v>14.5</v>
      </c>
      <c r="D32">
        <f t="shared" si="1"/>
        <v>28.643877777777774</v>
      </c>
      <c r="E32">
        <f t="shared" si="2"/>
        <v>16.337049465002693</v>
      </c>
      <c r="F32">
        <f t="shared" si="3"/>
        <v>5.4456831550008973</v>
      </c>
      <c r="H32">
        <f t="shared" si="4"/>
        <v>27.28778888888889</v>
      </c>
      <c r="I32">
        <f t="shared" si="5"/>
        <v>14.800817400775911</v>
      </c>
      <c r="J32">
        <f t="shared" si="6"/>
        <v>4.9336058002586372</v>
      </c>
      <c r="N32">
        <v>16.487400000000001</v>
      </c>
      <c r="O32">
        <v>15.8813</v>
      </c>
      <c r="Q32">
        <v>20.591000000000001</v>
      </c>
      <c r="R32">
        <v>18.1145</v>
      </c>
      <c r="T32">
        <v>12.706300000000001</v>
      </c>
      <c r="U32">
        <v>19.985399999999998</v>
      </c>
      <c r="W32">
        <v>33.614899999999999</v>
      </c>
      <c r="X32">
        <v>41.924199999999999</v>
      </c>
      <c r="Z32">
        <v>36.901200000000003</v>
      </c>
      <c r="AA32">
        <v>57.446800000000003</v>
      </c>
      <c r="AC32">
        <v>13.398999999999999</v>
      </c>
      <c r="AD32">
        <v>18.288599999999999</v>
      </c>
      <c r="AF32">
        <v>51.849400000000003</v>
      </c>
      <c r="AG32">
        <v>30.5289</v>
      </c>
      <c r="AI32">
        <v>17.509799999999998</v>
      </c>
      <c r="AJ32">
        <v>31.894300000000001</v>
      </c>
      <c r="AL32">
        <v>54.735900000000001</v>
      </c>
      <c r="AM32">
        <v>11.5261</v>
      </c>
    </row>
    <row r="33" spans="1:39">
      <c r="A33" t="s">
        <v>894</v>
      </c>
      <c r="B33">
        <f t="shared" si="0"/>
        <v>0.25</v>
      </c>
      <c r="C33">
        <v>15</v>
      </c>
      <c r="D33">
        <f t="shared" si="1"/>
        <v>27.191544444444446</v>
      </c>
      <c r="E33">
        <f t="shared" si="2"/>
        <v>16.068175105788388</v>
      </c>
      <c r="F33">
        <f t="shared" si="3"/>
        <v>5.3560583685961296</v>
      </c>
      <c r="H33">
        <f t="shared" si="4"/>
        <v>23.029833333333336</v>
      </c>
      <c r="I33">
        <f t="shared" si="5"/>
        <v>13.701987388879033</v>
      </c>
      <c r="J33">
        <f t="shared" si="6"/>
        <v>4.5673291296263443</v>
      </c>
      <c r="N33">
        <v>13.042199999999999</v>
      </c>
      <c r="O33">
        <v>14.380100000000001</v>
      </c>
      <c r="Q33">
        <v>31.734000000000002</v>
      </c>
      <c r="R33">
        <v>22.083600000000001</v>
      </c>
      <c r="T33">
        <v>12.494199999999999</v>
      </c>
      <c r="U33">
        <v>15.888299999999999</v>
      </c>
      <c r="W33">
        <v>16.5032</v>
      </c>
      <c r="X33">
        <v>26.8779</v>
      </c>
      <c r="Z33">
        <v>26.416899999999998</v>
      </c>
      <c r="AA33">
        <v>13.5291</v>
      </c>
      <c r="AC33">
        <v>17.006599999999999</v>
      </c>
      <c r="AD33">
        <v>12.264699999999999</v>
      </c>
      <c r="AF33">
        <v>50.639000000000003</v>
      </c>
      <c r="AG33">
        <v>50.094200000000001</v>
      </c>
      <c r="AI33">
        <v>55.865900000000003</v>
      </c>
      <c r="AJ33">
        <v>40.274799999999999</v>
      </c>
      <c r="AL33">
        <v>21.021899999999999</v>
      </c>
      <c r="AM33">
        <v>11.8758</v>
      </c>
    </row>
    <row r="34" spans="1:39">
      <c r="A34" t="s">
        <v>894</v>
      </c>
      <c r="B34">
        <f t="shared" si="0"/>
        <v>0.25833333333333336</v>
      </c>
      <c r="C34">
        <v>15.5</v>
      </c>
      <c r="D34">
        <f t="shared" si="1"/>
        <v>23.820192222222222</v>
      </c>
      <c r="E34">
        <f t="shared" si="2"/>
        <v>14.755003582613741</v>
      </c>
      <c r="F34">
        <f t="shared" si="3"/>
        <v>4.9183345275379136</v>
      </c>
      <c r="H34">
        <f t="shared" si="4"/>
        <v>23.533566666666662</v>
      </c>
      <c r="I34">
        <f t="shared" si="5"/>
        <v>14.743838134030772</v>
      </c>
      <c r="J34">
        <f t="shared" si="6"/>
        <v>4.9146127113435911</v>
      </c>
      <c r="N34">
        <v>9.7488100000000006</v>
      </c>
      <c r="O34">
        <v>16.797799999999999</v>
      </c>
      <c r="Q34">
        <v>18.994700000000002</v>
      </c>
      <c r="R34">
        <v>24.6737</v>
      </c>
      <c r="T34">
        <v>9.4423399999999997</v>
      </c>
      <c r="U34">
        <v>16.661100000000001</v>
      </c>
      <c r="W34">
        <v>39.729100000000003</v>
      </c>
      <c r="X34">
        <v>20.014900000000001</v>
      </c>
      <c r="Z34">
        <v>34.579099999999997</v>
      </c>
      <c r="AA34">
        <v>60.930799999999998</v>
      </c>
      <c r="AC34">
        <v>5.4763799999999998</v>
      </c>
      <c r="AD34">
        <v>10.7746</v>
      </c>
      <c r="AF34">
        <v>42.446399999999997</v>
      </c>
      <c r="AG34">
        <v>25.334599999999998</v>
      </c>
      <c r="AI34">
        <v>37.968600000000002</v>
      </c>
      <c r="AJ34">
        <v>20.91</v>
      </c>
      <c r="AL34">
        <v>15.9963</v>
      </c>
      <c r="AM34">
        <v>15.704599999999999</v>
      </c>
    </row>
    <row r="35" spans="1:39">
      <c r="A35" t="s">
        <v>894</v>
      </c>
      <c r="B35">
        <f t="shared" si="0"/>
        <v>0.26666666666666666</v>
      </c>
      <c r="C35" s="19">
        <v>16</v>
      </c>
      <c r="D35">
        <f t="shared" si="1"/>
        <v>27.75190222222222</v>
      </c>
      <c r="E35">
        <f t="shared" si="2"/>
        <v>21.141804628426225</v>
      </c>
      <c r="F35">
        <f t="shared" si="3"/>
        <v>7.0472682094754084</v>
      </c>
      <c r="H35">
        <f t="shared" si="4"/>
        <v>26.046888888888887</v>
      </c>
      <c r="I35">
        <f t="shared" si="5"/>
        <v>14.153294907586401</v>
      </c>
      <c r="J35">
        <f t="shared" si="6"/>
        <v>4.7177649691954668</v>
      </c>
      <c r="N35">
        <v>10.5922</v>
      </c>
      <c r="O35">
        <v>20.810600000000001</v>
      </c>
      <c r="Q35">
        <v>12.653700000000001</v>
      </c>
      <c r="R35">
        <v>13.669499999999999</v>
      </c>
      <c r="T35">
        <v>20.622699999999998</v>
      </c>
      <c r="U35">
        <v>19.188400000000001</v>
      </c>
      <c r="W35">
        <v>21.373899999999999</v>
      </c>
      <c r="X35">
        <v>25.840800000000002</v>
      </c>
      <c r="Z35">
        <v>40.438099999999999</v>
      </c>
      <c r="AA35">
        <v>55.856400000000001</v>
      </c>
      <c r="AC35">
        <v>17.085599999999999</v>
      </c>
      <c r="AD35">
        <v>20.171500000000002</v>
      </c>
      <c r="AF35">
        <v>69.069699999999997</v>
      </c>
      <c r="AG35">
        <v>43.3489</v>
      </c>
      <c r="AI35">
        <v>51.0685</v>
      </c>
      <c r="AJ35">
        <v>20.53</v>
      </c>
      <c r="AL35">
        <v>6.8627200000000004</v>
      </c>
      <c r="AM35">
        <v>15.0059</v>
      </c>
    </row>
    <row r="36" spans="1:39">
      <c r="A36" t="s">
        <v>894</v>
      </c>
      <c r="B36">
        <f t="shared" si="0"/>
        <v>0.27500000000000002</v>
      </c>
      <c r="C36">
        <v>16.5</v>
      </c>
      <c r="D36">
        <f t="shared" si="1"/>
        <v>35.711224444444447</v>
      </c>
      <c r="E36">
        <f t="shared" si="2"/>
        <v>29.831704767956229</v>
      </c>
      <c r="F36">
        <f t="shared" si="3"/>
        <v>9.9439015893187435</v>
      </c>
      <c r="H36">
        <f t="shared" si="4"/>
        <v>30.921511111111116</v>
      </c>
      <c r="I36">
        <f t="shared" si="5"/>
        <v>24.812032348008312</v>
      </c>
      <c r="J36">
        <f t="shared" si="6"/>
        <v>8.2706774493361035</v>
      </c>
      <c r="N36">
        <v>16.4223</v>
      </c>
      <c r="O36">
        <v>16.641200000000001</v>
      </c>
      <c r="Q36">
        <v>16.834</v>
      </c>
      <c r="R36">
        <v>13.316599999999999</v>
      </c>
      <c r="T36">
        <v>95.793899999999994</v>
      </c>
      <c r="U36">
        <v>44.987699999999997</v>
      </c>
      <c r="W36">
        <v>25.879100000000001</v>
      </c>
      <c r="X36">
        <v>84.542100000000005</v>
      </c>
      <c r="Z36">
        <v>39.520499999999998</v>
      </c>
      <c r="AA36">
        <v>33.234499999999997</v>
      </c>
      <c r="AC36">
        <v>6.51675</v>
      </c>
      <c r="AD36">
        <v>11.107699999999999</v>
      </c>
      <c r="AF36">
        <v>62.495399999999997</v>
      </c>
      <c r="AG36">
        <v>48.3125</v>
      </c>
      <c r="AI36">
        <v>51.434100000000001</v>
      </c>
      <c r="AJ36">
        <v>13.7379</v>
      </c>
      <c r="AL36">
        <v>6.5049700000000001</v>
      </c>
      <c r="AM36">
        <v>12.413399999999999</v>
      </c>
    </row>
    <row r="37" spans="1:39">
      <c r="A37" t="s">
        <v>894</v>
      </c>
      <c r="B37">
        <f t="shared" si="0"/>
        <v>0.28333333333333333</v>
      </c>
      <c r="C37">
        <v>17</v>
      </c>
      <c r="D37">
        <f t="shared" si="1"/>
        <v>33.419808888888888</v>
      </c>
      <c r="E37">
        <f t="shared" si="2"/>
        <v>29.840679458933842</v>
      </c>
      <c r="F37">
        <f t="shared" si="3"/>
        <v>9.9468931529779478</v>
      </c>
      <c r="H37">
        <f t="shared" si="4"/>
        <v>43.140255555555555</v>
      </c>
      <c r="I37">
        <f t="shared" si="5"/>
        <v>32.80919479959509</v>
      </c>
      <c r="J37">
        <f t="shared" si="6"/>
        <v>10.936398266531697</v>
      </c>
      <c r="N37">
        <v>29.86</v>
      </c>
      <c r="O37">
        <v>37.9696</v>
      </c>
      <c r="Q37">
        <v>14.977</v>
      </c>
      <c r="R37">
        <v>10.021800000000001</v>
      </c>
      <c r="T37">
        <v>96.477099999999993</v>
      </c>
      <c r="U37">
        <v>28.0867</v>
      </c>
      <c r="W37">
        <v>19.329999999999998</v>
      </c>
      <c r="X37">
        <v>51.6753</v>
      </c>
      <c r="Z37">
        <v>21.018799999999999</v>
      </c>
      <c r="AA37">
        <v>112.46</v>
      </c>
      <c r="AC37">
        <v>5.9252500000000001</v>
      </c>
      <c r="AD37">
        <v>10.8027</v>
      </c>
      <c r="AF37">
        <v>65.565399999999997</v>
      </c>
      <c r="AG37">
        <v>62.800400000000003</v>
      </c>
      <c r="AI37">
        <v>39.1175</v>
      </c>
      <c r="AJ37">
        <v>58.211300000000001</v>
      </c>
      <c r="AL37">
        <v>8.5072299999999998</v>
      </c>
      <c r="AM37">
        <v>16.234500000000001</v>
      </c>
    </row>
    <row r="38" spans="1:39">
      <c r="A38" t="s">
        <v>894</v>
      </c>
      <c r="B38">
        <f t="shared" si="0"/>
        <v>0.29166666666666669</v>
      </c>
      <c r="C38">
        <v>17.5</v>
      </c>
      <c r="D38">
        <f t="shared" si="1"/>
        <v>32.518897777777774</v>
      </c>
      <c r="E38">
        <f t="shared" si="2"/>
        <v>25.781319471862655</v>
      </c>
      <c r="F38">
        <f t="shared" si="3"/>
        <v>8.5937731572875524</v>
      </c>
      <c r="H38">
        <f t="shared" si="4"/>
        <v>34.376711111111113</v>
      </c>
      <c r="I38">
        <f t="shared" si="5"/>
        <v>21.370718182857384</v>
      </c>
      <c r="J38">
        <f t="shared" si="6"/>
        <v>7.1235727276191279</v>
      </c>
      <c r="N38">
        <v>14.207100000000001</v>
      </c>
      <c r="O38">
        <v>20.846599999999999</v>
      </c>
      <c r="Q38">
        <v>15.9907</v>
      </c>
      <c r="R38">
        <v>14.7989</v>
      </c>
      <c r="T38">
        <v>81.058999999999997</v>
      </c>
      <c r="U38">
        <v>20.9421</v>
      </c>
      <c r="W38">
        <v>41.218299999999999</v>
      </c>
      <c r="X38">
        <v>32.767400000000002</v>
      </c>
      <c r="Z38">
        <v>55.656399999999998</v>
      </c>
      <c r="AA38">
        <v>62.631500000000003</v>
      </c>
      <c r="AC38">
        <v>7.18452</v>
      </c>
      <c r="AD38">
        <v>12.671799999999999</v>
      </c>
      <c r="AF38">
        <v>50.520800000000001</v>
      </c>
      <c r="AG38">
        <v>60.824599999999997</v>
      </c>
      <c r="AI38">
        <v>18.2151</v>
      </c>
      <c r="AJ38">
        <v>62.208100000000002</v>
      </c>
      <c r="AL38">
        <v>8.6181599999999996</v>
      </c>
      <c r="AM38">
        <v>21.699400000000001</v>
      </c>
    </row>
    <row r="39" spans="1:39">
      <c r="A39" t="s">
        <v>894</v>
      </c>
      <c r="B39">
        <f t="shared" si="0"/>
        <v>0.3</v>
      </c>
      <c r="C39" s="19">
        <v>18</v>
      </c>
      <c r="D39">
        <f t="shared" si="1"/>
        <v>38.411944444444444</v>
      </c>
      <c r="E39">
        <f t="shared" si="2"/>
        <v>31.043924883908897</v>
      </c>
      <c r="F39">
        <f t="shared" si="3"/>
        <v>10.347974961302965</v>
      </c>
      <c r="H39">
        <f t="shared" si="4"/>
        <v>35.506937777777779</v>
      </c>
      <c r="I39">
        <f t="shared" si="5"/>
        <v>32.134365193960882</v>
      </c>
      <c r="J39">
        <f t="shared" si="6"/>
        <v>10.711455064653627</v>
      </c>
      <c r="N39">
        <v>11.9579</v>
      </c>
      <c r="O39">
        <v>12.067500000000001</v>
      </c>
      <c r="Q39">
        <v>15.7956</v>
      </c>
      <c r="R39">
        <v>15.5131</v>
      </c>
      <c r="T39">
        <v>102.746</v>
      </c>
      <c r="U39">
        <v>17.671299999999999</v>
      </c>
      <c r="W39">
        <v>61.013599999999997</v>
      </c>
      <c r="X39">
        <v>45.7851</v>
      </c>
      <c r="Z39">
        <v>31.5519</v>
      </c>
      <c r="AA39">
        <v>98.089699999999993</v>
      </c>
      <c r="AC39">
        <v>10.727399999999999</v>
      </c>
      <c r="AD39">
        <v>4.4043400000000004</v>
      </c>
      <c r="AF39">
        <v>54.112499999999997</v>
      </c>
      <c r="AG39">
        <v>73.080100000000002</v>
      </c>
      <c r="AI39">
        <v>46.335099999999997</v>
      </c>
      <c r="AJ39">
        <v>41.124600000000001</v>
      </c>
      <c r="AL39">
        <v>11.467499999999999</v>
      </c>
      <c r="AM39">
        <v>11.826700000000001</v>
      </c>
    </row>
    <row r="40" spans="1:39">
      <c r="A40" t="s">
        <v>894</v>
      </c>
      <c r="B40">
        <f t="shared" si="0"/>
        <v>0.30833333333333335</v>
      </c>
      <c r="C40">
        <v>18.5</v>
      </c>
      <c r="D40">
        <f t="shared" si="1"/>
        <v>32.492976666666671</v>
      </c>
      <c r="E40">
        <f t="shared" si="2"/>
        <v>22.379103518419797</v>
      </c>
      <c r="F40">
        <f t="shared" si="3"/>
        <v>7.4597011728065992</v>
      </c>
      <c r="H40">
        <f t="shared" si="4"/>
        <v>29.528103333333334</v>
      </c>
      <c r="I40">
        <f t="shared" si="5"/>
        <v>23.876062630783576</v>
      </c>
      <c r="J40">
        <f t="shared" si="6"/>
        <v>7.9586875435945252</v>
      </c>
      <c r="N40">
        <v>9.5014900000000004</v>
      </c>
      <c r="O40">
        <v>11.994999999999999</v>
      </c>
      <c r="Q40">
        <v>15.6235</v>
      </c>
      <c r="R40">
        <v>20.1599</v>
      </c>
      <c r="T40">
        <v>78.941599999999994</v>
      </c>
      <c r="U40">
        <v>18.645299999999999</v>
      </c>
      <c r="W40">
        <v>27.2056</v>
      </c>
      <c r="X40">
        <v>17.658100000000001</v>
      </c>
      <c r="Z40">
        <v>35.442999999999998</v>
      </c>
      <c r="AA40">
        <v>45.708399999999997</v>
      </c>
      <c r="AC40">
        <v>16.819400000000002</v>
      </c>
      <c r="AD40">
        <v>5.0353300000000001</v>
      </c>
      <c r="AF40">
        <v>46.392499999999998</v>
      </c>
      <c r="AG40">
        <v>79.558199999999999</v>
      </c>
      <c r="AI40">
        <v>47.948399999999999</v>
      </c>
      <c r="AJ40">
        <v>49.462299999999999</v>
      </c>
      <c r="AL40">
        <v>14.561299999999999</v>
      </c>
      <c r="AM40">
        <v>17.5304</v>
      </c>
    </row>
    <row r="41" spans="1:39">
      <c r="A41" t="s">
        <v>894</v>
      </c>
      <c r="B41">
        <f t="shared" si="0"/>
        <v>0.31666666666666665</v>
      </c>
      <c r="C41">
        <v>19</v>
      </c>
      <c r="D41">
        <f t="shared" si="1"/>
        <v>25.37015111111111</v>
      </c>
      <c r="E41">
        <f t="shared" si="2"/>
        <v>11.473112169045995</v>
      </c>
      <c r="F41">
        <f t="shared" si="3"/>
        <v>3.8243707230153317</v>
      </c>
      <c r="H41">
        <f t="shared" si="4"/>
        <v>32.538926666666669</v>
      </c>
      <c r="I41">
        <f t="shared" si="5"/>
        <v>19.799409794748929</v>
      </c>
      <c r="J41">
        <f t="shared" si="6"/>
        <v>6.5998032649163099</v>
      </c>
      <c r="N41">
        <v>8.3130600000000001</v>
      </c>
      <c r="O41">
        <v>31.327500000000001</v>
      </c>
      <c r="Q41">
        <v>15.471</v>
      </c>
      <c r="R41">
        <v>12.736499999999999</v>
      </c>
      <c r="T41">
        <v>40.985700000000001</v>
      </c>
      <c r="U41">
        <v>28.325099999999999</v>
      </c>
      <c r="W41">
        <v>20.153700000000001</v>
      </c>
      <c r="X41">
        <v>60.466900000000003</v>
      </c>
      <c r="Z41">
        <v>30.927499999999998</v>
      </c>
      <c r="AA41">
        <v>38.948300000000003</v>
      </c>
      <c r="AC41">
        <v>15.6372</v>
      </c>
      <c r="AD41">
        <v>5.0150399999999999</v>
      </c>
      <c r="AF41">
        <v>36.673000000000002</v>
      </c>
      <c r="AG41">
        <v>49.279600000000002</v>
      </c>
      <c r="AI41">
        <v>36.985599999999998</v>
      </c>
      <c r="AJ41">
        <v>54.166400000000003</v>
      </c>
      <c r="AL41">
        <v>23.1846</v>
      </c>
      <c r="AM41">
        <v>12.585000000000001</v>
      </c>
    </row>
    <row r="42" spans="1:39">
      <c r="A42" t="s">
        <v>894</v>
      </c>
      <c r="B42">
        <f t="shared" si="0"/>
        <v>0.32500000000000001</v>
      </c>
      <c r="C42">
        <v>19.5</v>
      </c>
      <c r="D42">
        <f t="shared" si="1"/>
        <v>35.448733333333337</v>
      </c>
      <c r="E42">
        <f t="shared" si="2"/>
        <v>18.14038237455318</v>
      </c>
      <c r="F42">
        <f t="shared" si="3"/>
        <v>6.0467941248510604</v>
      </c>
      <c r="H42">
        <f t="shared" si="4"/>
        <v>31.65793555555555</v>
      </c>
      <c r="I42">
        <f t="shared" si="5"/>
        <v>25.474370802099859</v>
      </c>
      <c r="J42">
        <f t="shared" si="6"/>
        <v>8.4914569340332857</v>
      </c>
      <c r="N42">
        <v>10.45</v>
      </c>
      <c r="O42">
        <v>14.5326</v>
      </c>
      <c r="Q42">
        <v>16.657599999999999</v>
      </c>
      <c r="R42">
        <v>14.759399999999999</v>
      </c>
      <c r="T42">
        <v>53.938200000000002</v>
      </c>
      <c r="U42">
        <v>22.3994</v>
      </c>
      <c r="W42">
        <v>21.366299999999999</v>
      </c>
      <c r="X42">
        <v>76.486699999999999</v>
      </c>
      <c r="Z42">
        <v>64.424300000000002</v>
      </c>
      <c r="AA42">
        <v>28.208500000000001</v>
      </c>
      <c r="AC42">
        <v>26.4846</v>
      </c>
      <c r="AD42">
        <v>3.9975200000000002</v>
      </c>
      <c r="AF42">
        <v>47.439</v>
      </c>
      <c r="AG42">
        <v>66.168499999999995</v>
      </c>
      <c r="AI42">
        <v>42.561500000000002</v>
      </c>
      <c r="AJ42">
        <v>45.572800000000001</v>
      </c>
      <c r="AL42">
        <v>35.717100000000002</v>
      </c>
      <c r="AM42">
        <v>12.795999999999999</v>
      </c>
    </row>
    <row r="43" spans="1:39">
      <c r="A43" t="s">
        <v>894</v>
      </c>
      <c r="B43">
        <f t="shared" si="0"/>
        <v>0.33333333333333331</v>
      </c>
      <c r="C43" s="19">
        <v>20</v>
      </c>
      <c r="D43">
        <f t="shared" si="1"/>
        <v>36.845926555555558</v>
      </c>
      <c r="E43">
        <f t="shared" si="2"/>
        <v>28.182933862836993</v>
      </c>
      <c r="F43">
        <f t="shared" si="3"/>
        <v>9.3943112876123305</v>
      </c>
      <c r="H43">
        <f t="shared" si="4"/>
        <v>34.448081111111115</v>
      </c>
      <c r="I43">
        <f t="shared" si="5"/>
        <v>28.889798678844425</v>
      </c>
      <c r="J43">
        <f t="shared" si="6"/>
        <v>9.6299328929481423</v>
      </c>
      <c r="N43">
        <v>8.52989</v>
      </c>
      <c r="O43">
        <v>46.488199999999999</v>
      </c>
      <c r="Q43">
        <v>0.87084899999999998</v>
      </c>
      <c r="R43">
        <v>16.057300000000001</v>
      </c>
      <c r="T43">
        <v>95.930300000000003</v>
      </c>
      <c r="U43">
        <v>19.300999999999998</v>
      </c>
      <c r="W43">
        <v>31.629200000000001</v>
      </c>
      <c r="X43">
        <v>17.7425</v>
      </c>
      <c r="Z43">
        <v>39.182899999999997</v>
      </c>
      <c r="AA43">
        <v>37.512900000000002</v>
      </c>
      <c r="AC43">
        <v>26.783300000000001</v>
      </c>
      <c r="AD43">
        <v>4.1549100000000001</v>
      </c>
      <c r="AF43">
        <v>48.680500000000002</v>
      </c>
      <c r="AG43">
        <v>72.340100000000007</v>
      </c>
      <c r="AI43">
        <v>55.387099999999997</v>
      </c>
      <c r="AJ43">
        <v>86.5792</v>
      </c>
      <c r="AL43">
        <v>24.619299999999999</v>
      </c>
      <c r="AM43">
        <v>9.8566199999999995</v>
      </c>
    </row>
    <row r="44" spans="1:39">
      <c r="A44" t="s">
        <v>894</v>
      </c>
      <c r="B44">
        <f t="shared" si="0"/>
        <v>0.34166666666666667</v>
      </c>
      <c r="C44">
        <v>20.5</v>
      </c>
      <c r="D44">
        <f t="shared" si="1"/>
        <v>38.159533333333336</v>
      </c>
      <c r="E44">
        <f t="shared" si="2"/>
        <v>20.698606142020761</v>
      </c>
      <c r="F44">
        <f t="shared" si="3"/>
        <v>6.8995353806735871</v>
      </c>
      <c r="H44">
        <f t="shared" si="4"/>
        <v>26.465306666666667</v>
      </c>
      <c r="I44">
        <f t="shared" si="5"/>
        <v>21.169743846806465</v>
      </c>
      <c r="J44">
        <f t="shared" si="6"/>
        <v>7.0565812822688221</v>
      </c>
      <c r="N44">
        <v>9.0219000000000005</v>
      </c>
      <c r="O44">
        <v>20.2654</v>
      </c>
      <c r="Q44">
        <v>29.759699999999999</v>
      </c>
      <c r="R44">
        <v>11.2471</v>
      </c>
      <c r="T44">
        <v>61.372100000000003</v>
      </c>
      <c r="U44">
        <v>18.8827</v>
      </c>
      <c r="W44">
        <v>32.759799999999998</v>
      </c>
      <c r="X44">
        <v>16.860199999999999</v>
      </c>
      <c r="Z44">
        <v>55.388100000000001</v>
      </c>
      <c r="AA44">
        <v>23.3687</v>
      </c>
      <c r="AC44">
        <v>17.331199999999999</v>
      </c>
      <c r="AD44">
        <v>4.0899599999999996</v>
      </c>
      <c r="AF44">
        <v>40.486600000000003</v>
      </c>
      <c r="AG44">
        <v>77.093100000000007</v>
      </c>
      <c r="AI44">
        <v>70.832700000000003</v>
      </c>
      <c r="AJ44">
        <v>34.087000000000003</v>
      </c>
      <c r="AL44">
        <v>26.483699999999999</v>
      </c>
      <c r="AM44">
        <v>32.293599999999998</v>
      </c>
    </row>
    <row r="45" spans="1:39">
      <c r="A45" t="s">
        <v>894</v>
      </c>
      <c r="B45">
        <f t="shared" si="0"/>
        <v>0.35</v>
      </c>
      <c r="C45">
        <v>21</v>
      </c>
      <c r="D45">
        <f t="shared" si="1"/>
        <v>36.172752222222215</v>
      </c>
      <c r="E45">
        <f t="shared" si="2"/>
        <v>25.133314405611031</v>
      </c>
      <c r="F45">
        <f t="shared" si="3"/>
        <v>8.377771468537011</v>
      </c>
      <c r="H45">
        <f t="shared" si="4"/>
        <v>26.629800000000003</v>
      </c>
      <c r="I45">
        <f t="shared" si="5"/>
        <v>18.481423751093956</v>
      </c>
      <c r="J45">
        <f t="shared" si="6"/>
        <v>6.1604745836979857</v>
      </c>
      <c r="N45">
        <v>13.956099999999999</v>
      </c>
      <c r="O45">
        <v>13.6625</v>
      </c>
      <c r="Q45">
        <v>27.225000000000001</v>
      </c>
      <c r="R45">
        <v>20.677299999999999</v>
      </c>
      <c r="T45">
        <v>68.979399999999998</v>
      </c>
      <c r="U45">
        <v>15.160399999999999</v>
      </c>
      <c r="W45">
        <v>11.348699999999999</v>
      </c>
      <c r="X45">
        <v>13.7264</v>
      </c>
      <c r="Z45">
        <v>58.481200000000001</v>
      </c>
      <c r="AA45">
        <v>27.7103</v>
      </c>
      <c r="AC45">
        <v>16.042200000000001</v>
      </c>
      <c r="AD45">
        <v>12.001799999999999</v>
      </c>
      <c r="AF45">
        <v>59.504600000000003</v>
      </c>
      <c r="AG45">
        <v>70.500100000000003</v>
      </c>
      <c r="AI45">
        <v>60.8673</v>
      </c>
      <c r="AJ45">
        <v>31.241299999999999</v>
      </c>
      <c r="AL45">
        <v>9.1502700000000008</v>
      </c>
      <c r="AM45">
        <v>34.988100000000003</v>
      </c>
    </row>
    <row r="46" spans="1:39">
      <c r="A46" t="s">
        <v>894</v>
      </c>
      <c r="B46">
        <f t="shared" si="0"/>
        <v>0.35833333333333334</v>
      </c>
      <c r="C46">
        <v>21.5</v>
      </c>
      <c r="D46">
        <f t="shared" si="1"/>
        <v>36.408362222222223</v>
      </c>
      <c r="E46">
        <f t="shared" si="2"/>
        <v>21.700235152166996</v>
      </c>
      <c r="F46">
        <f t="shared" si="3"/>
        <v>7.2334117173889991</v>
      </c>
      <c r="H46">
        <f t="shared" si="4"/>
        <v>23.647744444444445</v>
      </c>
      <c r="I46">
        <f t="shared" si="5"/>
        <v>14.764202995007135</v>
      </c>
      <c r="J46">
        <f t="shared" si="6"/>
        <v>4.9214009983357121</v>
      </c>
      <c r="N46">
        <v>8.7691599999999994</v>
      </c>
      <c r="O46">
        <v>19.4971</v>
      </c>
      <c r="Q46">
        <v>25.101600000000001</v>
      </c>
      <c r="R46">
        <v>21.3948</v>
      </c>
      <c r="T46">
        <v>77.566599999999994</v>
      </c>
      <c r="U46">
        <v>12.3224</v>
      </c>
      <c r="W46">
        <v>17.395600000000002</v>
      </c>
      <c r="X46">
        <v>18.023599999999998</v>
      </c>
      <c r="Z46">
        <v>42.768500000000003</v>
      </c>
      <c r="AA46">
        <v>19.7135</v>
      </c>
      <c r="AC46">
        <v>29.0108</v>
      </c>
      <c r="AD46">
        <v>14.605700000000001</v>
      </c>
      <c r="AF46">
        <v>58.700899999999997</v>
      </c>
      <c r="AG46">
        <v>61.3307</v>
      </c>
      <c r="AI46">
        <v>44.6188</v>
      </c>
      <c r="AJ46">
        <v>27.634499999999999</v>
      </c>
      <c r="AL46">
        <v>23.743300000000001</v>
      </c>
      <c r="AM46">
        <v>18.307400000000001</v>
      </c>
    </row>
    <row r="47" spans="1:39">
      <c r="A47" t="s">
        <v>894</v>
      </c>
      <c r="B47">
        <f t="shared" si="0"/>
        <v>0.36666666666666664</v>
      </c>
      <c r="C47" s="19">
        <v>22</v>
      </c>
      <c r="D47">
        <f t="shared" si="1"/>
        <v>26.608936666666668</v>
      </c>
      <c r="E47">
        <f t="shared" si="2"/>
        <v>13.349662373693196</v>
      </c>
      <c r="F47">
        <f t="shared" si="3"/>
        <v>4.4498874578977317</v>
      </c>
      <c r="H47">
        <f t="shared" si="4"/>
        <v>25.294930000000004</v>
      </c>
      <c r="I47">
        <f t="shared" si="5"/>
        <v>23.006278026494204</v>
      </c>
      <c r="J47">
        <f t="shared" si="6"/>
        <v>7.6687593421647344</v>
      </c>
      <c r="N47">
        <v>6.4208299999999996</v>
      </c>
      <c r="O47">
        <v>11.0413</v>
      </c>
      <c r="Q47">
        <v>14.710699999999999</v>
      </c>
      <c r="R47">
        <v>18.980599999999999</v>
      </c>
      <c r="T47">
        <v>47.066299999999998</v>
      </c>
      <c r="U47">
        <v>18.2163</v>
      </c>
      <c r="W47">
        <v>28.975200000000001</v>
      </c>
      <c r="X47">
        <v>23.497800000000002</v>
      </c>
      <c r="Z47">
        <v>26.896699999999999</v>
      </c>
      <c r="AA47">
        <v>15.908300000000001</v>
      </c>
      <c r="AC47">
        <v>15.4717</v>
      </c>
      <c r="AD47">
        <v>12.108700000000001</v>
      </c>
      <c r="AF47">
        <v>32.280900000000003</v>
      </c>
      <c r="AG47">
        <v>83.104500000000002</v>
      </c>
      <c r="AI47">
        <v>43.625100000000003</v>
      </c>
      <c r="AJ47">
        <v>34.992600000000003</v>
      </c>
      <c r="AL47">
        <v>24.033000000000001</v>
      </c>
      <c r="AM47">
        <v>9.8042700000000007</v>
      </c>
    </row>
    <row r="48" spans="1:39">
      <c r="A48" t="s">
        <v>894</v>
      </c>
      <c r="B48">
        <f t="shared" si="0"/>
        <v>0.375</v>
      </c>
      <c r="C48">
        <v>22.5</v>
      </c>
      <c r="D48">
        <f t="shared" si="1"/>
        <v>27.815401111111111</v>
      </c>
      <c r="E48">
        <f t="shared" si="2"/>
        <v>11.831397845996946</v>
      </c>
      <c r="F48">
        <f t="shared" si="3"/>
        <v>3.9437992819989822</v>
      </c>
      <c r="H48">
        <f t="shared" si="4"/>
        <v>28.444669999999999</v>
      </c>
      <c r="I48">
        <f t="shared" si="5"/>
        <v>22.558648017729251</v>
      </c>
      <c r="J48">
        <f t="shared" si="6"/>
        <v>7.5195493392430839</v>
      </c>
      <c r="N48">
        <v>5.4085099999999997</v>
      </c>
      <c r="O48">
        <v>9.5503599999999995</v>
      </c>
      <c r="Q48">
        <v>31.019300000000001</v>
      </c>
      <c r="R48">
        <v>13.8324</v>
      </c>
      <c r="T48">
        <v>32.012599999999999</v>
      </c>
      <c r="U48">
        <v>18.305700000000002</v>
      </c>
      <c r="W48">
        <v>35.052700000000002</v>
      </c>
      <c r="X48">
        <v>23.3034</v>
      </c>
      <c r="Z48">
        <v>23.915099999999999</v>
      </c>
      <c r="AA48">
        <v>45.4589</v>
      </c>
      <c r="AC48">
        <v>20.609400000000001</v>
      </c>
      <c r="AD48">
        <v>8.2782699999999991</v>
      </c>
      <c r="AF48">
        <v>49.027700000000003</v>
      </c>
      <c r="AG48">
        <v>59.747799999999998</v>
      </c>
      <c r="AI48">
        <v>29.621099999999998</v>
      </c>
      <c r="AJ48">
        <v>65.987799999999993</v>
      </c>
      <c r="AL48">
        <v>23.6722</v>
      </c>
      <c r="AM48">
        <v>11.5374</v>
      </c>
    </row>
    <row r="49" spans="1:39">
      <c r="A49" t="s">
        <v>894</v>
      </c>
      <c r="B49">
        <f t="shared" si="0"/>
        <v>0.38333333333333336</v>
      </c>
      <c r="C49">
        <v>23</v>
      </c>
      <c r="D49">
        <f t="shared" si="1"/>
        <v>37.581600000000002</v>
      </c>
      <c r="E49">
        <f t="shared" si="2"/>
        <v>22.184697161388076</v>
      </c>
      <c r="F49">
        <f t="shared" si="3"/>
        <v>7.3948990537960251</v>
      </c>
      <c r="H49">
        <f t="shared" si="4"/>
        <v>29.328180000000007</v>
      </c>
      <c r="I49">
        <f t="shared" si="5"/>
        <v>21.172340392020899</v>
      </c>
      <c r="J49">
        <f t="shared" si="6"/>
        <v>7.0574467973403001</v>
      </c>
      <c r="N49">
        <v>10.595599999999999</v>
      </c>
      <c r="O49">
        <v>11.743600000000001</v>
      </c>
      <c r="Q49">
        <v>67.421700000000001</v>
      </c>
      <c r="R49">
        <v>21.5413</v>
      </c>
      <c r="T49">
        <v>44.844200000000001</v>
      </c>
      <c r="U49">
        <v>18.834499999999998</v>
      </c>
      <c r="W49">
        <v>31.110299999999999</v>
      </c>
      <c r="X49">
        <v>17.984200000000001</v>
      </c>
      <c r="Z49">
        <v>56.183</v>
      </c>
      <c r="AA49">
        <v>31.636299999999999</v>
      </c>
      <c r="AC49">
        <v>11.5738</v>
      </c>
      <c r="AD49">
        <v>7.2834199999999996</v>
      </c>
      <c r="AF49">
        <v>64.582800000000006</v>
      </c>
      <c r="AG49">
        <v>71.766000000000005</v>
      </c>
      <c r="AI49">
        <v>36.022599999999997</v>
      </c>
      <c r="AJ49">
        <v>55.454799999999999</v>
      </c>
      <c r="AL49">
        <v>15.900399999999999</v>
      </c>
      <c r="AM49">
        <v>27.709499999999998</v>
      </c>
    </row>
    <row r="50" spans="1:39">
      <c r="A50" t="s">
        <v>894</v>
      </c>
      <c r="B50">
        <f t="shared" si="0"/>
        <v>0.39166666666666666</v>
      </c>
      <c r="C50">
        <v>23.5</v>
      </c>
      <c r="D50">
        <f t="shared" si="1"/>
        <v>29.326694444444442</v>
      </c>
      <c r="E50">
        <f t="shared" si="2"/>
        <v>18.434668985339226</v>
      </c>
      <c r="F50">
        <f t="shared" si="3"/>
        <v>6.1448896617797422</v>
      </c>
      <c r="H50">
        <f t="shared" si="4"/>
        <v>37.695278888888893</v>
      </c>
      <c r="I50">
        <f t="shared" si="5"/>
        <v>26.566569423050485</v>
      </c>
      <c r="J50">
        <f t="shared" si="6"/>
        <v>8.8555231410168282</v>
      </c>
      <c r="N50">
        <v>7.4769500000000004</v>
      </c>
      <c r="O50">
        <v>16.8123</v>
      </c>
      <c r="Q50">
        <v>59.950200000000002</v>
      </c>
      <c r="R50">
        <v>44.398899999999998</v>
      </c>
      <c r="T50">
        <v>15.916</v>
      </c>
      <c r="U50">
        <v>18.572600000000001</v>
      </c>
      <c r="W50">
        <v>20.079000000000001</v>
      </c>
      <c r="X50">
        <v>16.869399999999999</v>
      </c>
      <c r="Z50">
        <v>23.390699999999999</v>
      </c>
      <c r="AA50">
        <v>65.320400000000006</v>
      </c>
      <c r="AC50">
        <v>30.659800000000001</v>
      </c>
      <c r="AD50">
        <v>7.2124100000000002</v>
      </c>
      <c r="AF50">
        <v>56.247399999999999</v>
      </c>
      <c r="AG50">
        <v>88.806399999999996</v>
      </c>
      <c r="AI50">
        <v>36.083300000000001</v>
      </c>
      <c r="AJ50">
        <v>45.316299999999998</v>
      </c>
      <c r="AL50">
        <v>14.136900000000001</v>
      </c>
      <c r="AM50">
        <v>35.948799999999999</v>
      </c>
    </row>
    <row r="51" spans="1:39">
      <c r="A51" t="s">
        <v>894</v>
      </c>
      <c r="B51">
        <f t="shared" si="0"/>
        <v>0.4</v>
      </c>
      <c r="C51" s="19">
        <v>24</v>
      </c>
      <c r="D51">
        <f t="shared" si="1"/>
        <v>31.452677777777776</v>
      </c>
      <c r="E51">
        <f t="shared" si="2"/>
        <v>8.6947306759292164</v>
      </c>
      <c r="F51">
        <f t="shared" si="3"/>
        <v>2.8982435586430721</v>
      </c>
      <c r="H51">
        <f t="shared" si="4"/>
        <v>37.952308888888894</v>
      </c>
      <c r="I51">
        <f t="shared" si="5"/>
        <v>24.803003601443336</v>
      </c>
      <c r="J51">
        <f t="shared" si="6"/>
        <v>8.2676678671477788</v>
      </c>
      <c r="N51">
        <v>33.444200000000002</v>
      </c>
      <c r="O51">
        <v>14.47</v>
      </c>
      <c r="Q51">
        <v>38.482999999999997</v>
      </c>
      <c r="R51">
        <v>18.1617</v>
      </c>
      <c r="T51">
        <v>38.4572</v>
      </c>
      <c r="U51">
        <v>23.167400000000001</v>
      </c>
      <c r="W51">
        <v>26.374199999999998</v>
      </c>
      <c r="X51">
        <v>42.270600000000002</v>
      </c>
      <c r="Z51">
        <v>24.9145</v>
      </c>
      <c r="AA51">
        <v>68.433999999999997</v>
      </c>
      <c r="AC51">
        <v>26.4817</v>
      </c>
      <c r="AD51">
        <v>7.9108799999999997</v>
      </c>
      <c r="AF51">
        <v>47.424700000000001</v>
      </c>
      <c r="AG51">
        <v>80.524500000000003</v>
      </c>
      <c r="AI51">
        <v>19.5502</v>
      </c>
      <c r="AJ51">
        <v>38.864100000000001</v>
      </c>
      <c r="AL51">
        <v>27.944400000000002</v>
      </c>
      <c r="AM51">
        <v>47.767600000000002</v>
      </c>
    </row>
    <row r="52" spans="1:39">
      <c r="A52" t="s">
        <v>894</v>
      </c>
      <c r="B52">
        <f t="shared" si="0"/>
        <v>0.40833333333333333</v>
      </c>
      <c r="C52">
        <v>24.5</v>
      </c>
      <c r="D52">
        <f t="shared" si="1"/>
        <v>29.224455555555558</v>
      </c>
      <c r="E52">
        <f t="shared" si="2"/>
        <v>9.8078352526323478</v>
      </c>
      <c r="F52">
        <f t="shared" si="3"/>
        <v>3.2692784175441161</v>
      </c>
      <c r="H52">
        <f t="shared" si="4"/>
        <v>32.958461111111113</v>
      </c>
      <c r="I52">
        <f t="shared" si="5"/>
        <v>21.026201909073148</v>
      </c>
      <c r="J52">
        <f t="shared" si="6"/>
        <v>7.0087339696910496</v>
      </c>
      <c r="N52">
        <v>22.962399999999999</v>
      </c>
      <c r="O52">
        <v>12.4664</v>
      </c>
      <c r="Q52">
        <v>23.6785</v>
      </c>
      <c r="R52">
        <v>25.796399999999998</v>
      </c>
      <c r="T52">
        <v>36.866300000000003</v>
      </c>
      <c r="U52">
        <v>20.1038</v>
      </c>
      <c r="W52">
        <v>21.471900000000002</v>
      </c>
      <c r="X52">
        <v>17.775400000000001</v>
      </c>
      <c r="Z52">
        <v>45.619</v>
      </c>
      <c r="AA52">
        <v>58.709400000000002</v>
      </c>
      <c r="AC52">
        <v>33.368699999999997</v>
      </c>
      <c r="AD52">
        <v>7.9311499999999997</v>
      </c>
      <c r="AF52">
        <v>37.869799999999998</v>
      </c>
      <c r="AG52">
        <v>57.986400000000003</v>
      </c>
      <c r="AI52">
        <v>26.5639</v>
      </c>
      <c r="AJ52">
        <v>60.2926</v>
      </c>
      <c r="AL52">
        <v>14.6196</v>
      </c>
      <c r="AM52">
        <v>35.564599999999999</v>
      </c>
    </row>
    <row r="53" spans="1:39">
      <c r="A53" t="s">
        <v>894</v>
      </c>
      <c r="B53">
        <f t="shared" si="0"/>
        <v>0.41666666666666669</v>
      </c>
      <c r="C53">
        <v>25</v>
      </c>
      <c r="D53">
        <f t="shared" si="1"/>
        <v>26.458025555555558</v>
      </c>
      <c r="E53">
        <f t="shared" si="2"/>
        <v>14.041091384491009</v>
      </c>
      <c r="F53">
        <f t="shared" si="3"/>
        <v>4.6803637948303365</v>
      </c>
      <c r="H53">
        <f t="shared" si="4"/>
        <v>38.18313666666667</v>
      </c>
      <c r="I53">
        <f t="shared" si="5"/>
        <v>32.134782665933798</v>
      </c>
      <c r="J53">
        <f t="shared" si="6"/>
        <v>10.711594221977933</v>
      </c>
      <c r="N53">
        <v>13.7622</v>
      </c>
      <c r="O53">
        <v>9.9938599999999997</v>
      </c>
      <c r="Q53">
        <v>36.7652</v>
      </c>
      <c r="R53">
        <v>24.9756</v>
      </c>
      <c r="T53">
        <v>30.845099999999999</v>
      </c>
      <c r="U53">
        <v>21.4163</v>
      </c>
      <c r="W53">
        <v>8.8511299999999995</v>
      </c>
      <c r="X53">
        <v>17.063500000000001</v>
      </c>
      <c r="Z53">
        <v>43.950400000000002</v>
      </c>
      <c r="AA53">
        <v>99.959199999999996</v>
      </c>
      <c r="AC53">
        <v>20.915700000000001</v>
      </c>
      <c r="AD53">
        <v>7.9782700000000002</v>
      </c>
      <c r="AF53">
        <v>46.484400000000001</v>
      </c>
      <c r="AG53">
        <v>75.990600000000001</v>
      </c>
      <c r="AI53">
        <v>25.6509</v>
      </c>
      <c r="AJ53">
        <v>56.511600000000001</v>
      </c>
      <c r="AL53">
        <v>10.8972</v>
      </c>
      <c r="AM53">
        <v>29.7593</v>
      </c>
    </row>
    <row r="54" spans="1:39">
      <c r="A54" t="s">
        <v>894</v>
      </c>
      <c r="B54">
        <f t="shared" si="0"/>
        <v>0.42499999999999999</v>
      </c>
      <c r="C54">
        <v>25.5</v>
      </c>
      <c r="D54">
        <f t="shared" si="1"/>
        <v>26.388244444444446</v>
      </c>
      <c r="E54">
        <f t="shared" si="2"/>
        <v>13.657327836651568</v>
      </c>
      <c r="F54">
        <f t="shared" si="3"/>
        <v>4.552442612217189</v>
      </c>
      <c r="H54">
        <f t="shared" si="4"/>
        <v>38.714331111111115</v>
      </c>
      <c r="I54">
        <f t="shared" si="5"/>
        <v>35.28360240867152</v>
      </c>
      <c r="J54">
        <f t="shared" si="6"/>
        <v>11.761200802890507</v>
      </c>
      <c r="N54">
        <v>10.654299999999999</v>
      </c>
      <c r="O54">
        <v>12.7316</v>
      </c>
      <c r="Q54">
        <v>37.465499999999999</v>
      </c>
      <c r="R54">
        <v>16.704899999999999</v>
      </c>
      <c r="T54">
        <v>20.883700000000001</v>
      </c>
      <c r="U54">
        <v>23.311499999999999</v>
      </c>
      <c r="W54">
        <v>18.8691</v>
      </c>
      <c r="X54">
        <v>17.290099999999999</v>
      </c>
      <c r="Z54">
        <v>38.709800000000001</v>
      </c>
      <c r="AA54">
        <v>114.009</v>
      </c>
      <c r="AC54">
        <v>39.614600000000003</v>
      </c>
      <c r="AD54">
        <v>7.4356799999999996</v>
      </c>
      <c r="AF54">
        <v>45.010399999999997</v>
      </c>
      <c r="AG54">
        <v>75.863</v>
      </c>
      <c r="AI54">
        <v>15.455</v>
      </c>
      <c r="AJ54">
        <v>46.430399999999999</v>
      </c>
      <c r="AL54">
        <v>10.831799999999999</v>
      </c>
      <c r="AM54">
        <v>34.652799999999999</v>
      </c>
    </row>
    <row r="55" spans="1:39">
      <c r="A55" t="s">
        <v>894</v>
      </c>
      <c r="B55">
        <f t="shared" si="0"/>
        <v>0.43333333333333335</v>
      </c>
      <c r="C55" s="19">
        <v>26</v>
      </c>
      <c r="D55">
        <f t="shared" si="1"/>
        <v>27.510866666666669</v>
      </c>
      <c r="E55">
        <f t="shared" si="2"/>
        <v>14.544199936056984</v>
      </c>
      <c r="F55">
        <f t="shared" si="3"/>
        <v>4.8480666453523282</v>
      </c>
      <c r="H55">
        <f t="shared" si="4"/>
        <v>34.088222222222221</v>
      </c>
      <c r="I55">
        <f t="shared" si="5"/>
        <v>26.252892686653496</v>
      </c>
      <c r="J55">
        <f t="shared" si="6"/>
        <v>8.7509642288844987</v>
      </c>
      <c r="N55">
        <v>10.104200000000001</v>
      </c>
      <c r="O55">
        <v>11.5991</v>
      </c>
      <c r="Q55">
        <v>39.337600000000002</v>
      </c>
      <c r="R55">
        <v>17.5943</v>
      </c>
      <c r="T55">
        <v>42.838000000000001</v>
      </c>
      <c r="U55">
        <v>24.573599999999999</v>
      </c>
      <c r="W55">
        <v>22.835699999999999</v>
      </c>
      <c r="X55">
        <v>15.6419</v>
      </c>
      <c r="Z55">
        <v>37.3521</v>
      </c>
      <c r="AA55">
        <v>80.506500000000003</v>
      </c>
      <c r="AC55">
        <v>44.151699999999998</v>
      </c>
      <c r="AD55">
        <v>5.8188000000000004</v>
      </c>
      <c r="AF55">
        <v>30.824300000000001</v>
      </c>
      <c r="AG55">
        <v>68.527900000000002</v>
      </c>
      <c r="AI55">
        <v>10.0076</v>
      </c>
      <c r="AJ55">
        <v>35.690899999999999</v>
      </c>
      <c r="AL55">
        <v>10.146599999999999</v>
      </c>
      <c r="AM55">
        <v>46.841000000000001</v>
      </c>
    </row>
    <row r="56" spans="1:39">
      <c r="A56" t="s">
        <v>894</v>
      </c>
      <c r="B56">
        <f t="shared" si="0"/>
        <v>0.44166666666666665</v>
      </c>
      <c r="C56">
        <v>26.5</v>
      </c>
      <c r="D56">
        <f t="shared" si="1"/>
        <v>28.146345555555556</v>
      </c>
      <c r="E56">
        <f t="shared" si="2"/>
        <v>17.580615556244837</v>
      </c>
      <c r="F56">
        <f t="shared" si="3"/>
        <v>5.8602051854149453</v>
      </c>
      <c r="H56">
        <f t="shared" si="4"/>
        <v>30.946095555555555</v>
      </c>
      <c r="I56">
        <f t="shared" si="5"/>
        <v>21.703555046516634</v>
      </c>
      <c r="J56">
        <f t="shared" si="6"/>
        <v>7.2345183488388782</v>
      </c>
      <c r="N56">
        <v>8.0771899999999999</v>
      </c>
      <c r="O56">
        <v>10.739000000000001</v>
      </c>
      <c r="Q56">
        <v>27.731100000000001</v>
      </c>
      <c r="R56">
        <v>18.772500000000001</v>
      </c>
      <c r="T56">
        <v>62.796700000000001</v>
      </c>
      <c r="U56">
        <v>25.291899999999998</v>
      </c>
      <c r="W56">
        <v>21.079599999999999</v>
      </c>
      <c r="X56">
        <v>19.736499999999999</v>
      </c>
      <c r="Z56">
        <v>44.367699999999999</v>
      </c>
      <c r="AA56">
        <v>77.162499999999994</v>
      </c>
      <c r="AC56">
        <v>25.485399999999998</v>
      </c>
      <c r="AD56">
        <v>7.6623599999999996</v>
      </c>
      <c r="AF56">
        <v>37.005499999999998</v>
      </c>
      <c r="AG56">
        <v>36.882899999999999</v>
      </c>
      <c r="AI56">
        <v>17.5534</v>
      </c>
      <c r="AJ56">
        <v>49.297600000000003</v>
      </c>
      <c r="AL56">
        <v>9.2205200000000005</v>
      </c>
      <c r="AM56">
        <v>32.9696</v>
      </c>
    </row>
    <row r="57" spans="1:39">
      <c r="A57" t="s">
        <v>894</v>
      </c>
      <c r="B57">
        <f t="shared" si="0"/>
        <v>0.45</v>
      </c>
      <c r="C57">
        <v>27</v>
      </c>
      <c r="D57">
        <f t="shared" si="1"/>
        <v>28.710251111111113</v>
      </c>
      <c r="E57">
        <f t="shared" si="2"/>
        <v>23.010180097889513</v>
      </c>
      <c r="F57">
        <f t="shared" si="3"/>
        <v>7.6700600326298378</v>
      </c>
      <c r="H57">
        <f t="shared" si="4"/>
        <v>36.717077777777789</v>
      </c>
      <c r="I57">
        <f t="shared" si="5"/>
        <v>38.378448882112785</v>
      </c>
      <c r="J57">
        <f t="shared" si="6"/>
        <v>12.792816294037594</v>
      </c>
      <c r="N57">
        <v>8.7770200000000003</v>
      </c>
      <c r="O57">
        <v>11.779500000000001</v>
      </c>
      <c r="Q57">
        <v>25.764299999999999</v>
      </c>
      <c r="R57">
        <v>25.471900000000002</v>
      </c>
      <c r="T57">
        <v>64.306200000000004</v>
      </c>
      <c r="U57">
        <v>22.821400000000001</v>
      </c>
      <c r="W57">
        <v>28.5639</v>
      </c>
      <c r="X57">
        <v>17.1388</v>
      </c>
      <c r="Z57">
        <v>16.8874</v>
      </c>
      <c r="AA57">
        <v>130.24</v>
      </c>
      <c r="AC57">
        <v>12.7811</v>
      </c>
      <c r="AD57">
        <v>10.111599999999999</v>
      </c>
      <c r="AF57">
        <v>70.319400000000002</v>
      </c>
      <c r="AG57">
        <v>58.717399999999998</v>
      </c>
      <c r="AI57">
        <v>22.152100000000001</v>
      </c>
      <c r="AJ57">
        <v>40.0212</v>
      </c>
      <c r="AL57">
        <v>8.84084</v>
      </c>
      <c r="AM57">
        <v>14.151899999999999</v>
      </c>
    </row>
    <row r="58" spans="1:39">
      <c r="A58" t="s">
        <v>894</v>
      </c>
      <c r="B58">
        <f t="shared" si="0"/>
        <v>0.45833333333333331</v>
      </c>
      <c r="C58">
        <v>27.5</v>
      </c>
      <c r="D58">
        <f t="shared" si="1"/>
        <v>30.727455555555554</v>
      </c>
      <c r="E58">
        <f t="shared" si="2"/>
        <v>22.011823872373743</v>
      </c>
      <c r="F58">
        <f t="shared" si="3"/>
        <v>7.3372746241245812</v>
      </c>
      <c r="H58">
        <f t="shared" si="4"/>
        <v>33.812468888888894</v>
      </c>
      <c r="I58">
        <f t="shared" si="5"/>
        <v>36.322856678869726</v>
      </c>
      <c r="J58">
        <f t="shared" si="6"/>
        <v>12.107618892956575</v>
      </c>
      <c r="N58">
        <v>9.1454500000000003</v>
      </c>
      <c r="O58">
        <v>30.324200000000001</v>
      </c>
      <c r="Q58">
        <v>31.000699999999998</v>
      </c>
      <c r="R58">
        <v>16.3309</v>
      </c>
      <c r="T58">
        <v>48.512700000000002</v>
      </c>
      <c r="U58">
        <v>23.079599999999999</v>
      </c>
      <c r="W58">
        <v>50.544199999999996</v>
      </c>
      <c r="X58">
        <v>17.6372</v>
      </c>
      <c r="Z58">
        <v>7.4209500000000004</v>
      </c>
      <c r="AA58">
        <v>124.381</v>
      </c>
      <c r="AC58">
        <v>26.823899999999998</v>
      </c>
      <c r="AD58">
        <v>23.917400000000001</v>
      </c>
      <c r="AF58">
        <v>71.380200000000002</v>
      </c>
      <c r="AG58">
        <v>51.166600000000003</v>
      </c>
      <c r="AI58">
        <v>20.763500000000001</v>
      </c>
      <c r="AJ58">
        <v>8.0437200000000004</v>
      </c>
      <c r="AL58">
        <v>10.955500000000001</v>
      </c>
      <c r="AM58">
        <v>9.4315999999999995</v>
      </c>
    </row>
    <row r="59" spans="1:39">
      <c r="A59" t="s">
        <v>894</v>
      </c>
      <c r="B59">
        <f t="shared" si="0"/>
        <v>0.46666666666666667</v>
      </c>
      <c r="C59" s="19">
        <v>28</v>
      </c>
      <c r="D59">
        <f t="shared" si="1"/>
        <v>31.51617111111111</v>
      </c>
      <c r="E59">
        <f t="shared" si="2"/>
        <v>21.551418689810443</v>
      </c>
      <c r="F59">
        <f t="shared" si="3"/>
        <v>7.1838062299368142</v>
      </c>
      <c r="H59">
        <f t="shared" si="4"/>
        <v>33.796666666666667</v>
      </c>
      <c r="I59">
        <f t="shared" si="5"/>
        <v>35.034147369923247</v>
      </c>
      <c r="J59">
        <f t="shared" si="6"/>
        <v>11.678049123307749</v>
      </c>
      <c r="N59">
        <v>6.7760400000000001</v>
      </c>
      <c r="O59">
        <v>21.165400000000002</v>
      </c>
      <c r="Q59">
        <v>46.205599999999997</v>
      </c>
      <c r="R59">
        <v>12.7689</v>
      </c>
      <c r="T59">
        <v>18.5413</v>
      </c>
      <c r="U59">
        <v>19.768699999999999</v>
      </c>
      <c r="W59">
        <v>33.683300000000003</v>
      </c>
      <c r="X59">
        <v>17.375299999999999</v>
      </c>
      <c r="Z59">
        <v>13.8698</v>
      </c>
      <c r="AA59">
        <v>122.411</v>
      </c>
      <c r="AC59">
        <v>27.2898</v>
      </c>
      <c r="AD59">
        <v>27.319199999999999</v>
      </c>
      <c r="AF59">
        <v>64.128500000000003</v>
      </c>
      <c r="AG59">
        <v>49.140900000000002</v>
      </c>
      <c r="AI59">
        <v>61.782699999999998</v>
      </c>
      <c r="AJ59">
        <v>22.7759</v>
      </c>
      <c r="AL59">
        <v>11.368499999999999</v>
      </c>
      <c r="AM59">
        <v>11.444699999999999</v>
      </c>
    </row>
    <row r="60" spans="1:39">
      <c r="A60" t="s">
        <v>894</v>
      </c>
      <c r="B60">
        <f t="shared" si="0"/>
        <v>0.47499999999999998</v>
      </c>
      <c r="C60">
        <v>28.5</v>
      </c>
      <c r="D60">
        <f t="shared" si="1"/>
        <v>28.009966666666667</v>
      </c>
      <c r="E60">
        <f t="shared" si="2"/>
        <v>19.193228587111129</v>
      </c>
      <c r="F60">
        <f t="shared" si="3"/>
        <v>6.397742862370376</v>
      </c>
      <c r="H60">
        <f t="shared" si="4"/>
        <v>31.933733333333333</v>
      </c>
      <c r="I60">
        <f t="shared" si="5"/>
        <v>25.666917226948001</v>
      </c>
      <c r="J60">
        <f t="shared" si="6"/>
        <v>8.5556390756493332</v>
      </c>
      <c r="N60">
        <v>5.5421800000000001</v>
      </c>
      <c r="O60">
        <v>26.482399999999998</v>
      </c>
      <c r="Q60">
        <v>33.351500000000001</v>
      </c>
      <c r="R60">
        <v>13.3254</v>
      </c>
      <c r="T60">
        <v>22.333500000000001</v>
      </c>
      <c r="U60">
        <v>23.1387</v>
      </c>
      <c r="W60">
        <v>63.6342</v>
      </c>
      <c r="X60">
        <v>17.324999999999999</v>
      </c>
      <c r="Z60">
        <v>18.595600000000001</v>
      </c>
      <c r="AA60">
        <v>95.102400000000003</v>
      </c>
      <c r="AC60">
        <v>12.857200000000001</v>
      </c>
      <c r="AD60">
        <v>21.335999999999999</v>
      </c>
      <c r="AF60">
        <v>39.270800000000001</v>
      </c>
      <c r="AG60">
        <v>32.421500000000002</v>
      </c>
      <c r="AI60">
        <v>46.517600000000002</v>
      </c>
      <c r="AJ60">
        <v>44.709899999999998</v>
      </c>
      <c r="AL60">
        <v>9.9871200000000009</v>
      </c>
      <c r="AM60">
        <v>13.5623</v>
      </c>
    </row>
    <row r="61" spans="1:39">
      <c r="A61" t="s">
        <v>894</v>
      </c>
      <c r="B61">
        <f t="shared" si="0"/>
        <v>0.48333333333333334</v>
      </c>
      <c r="C61">
        <v>29</v>
      </c>
      <c r="D61">
        <f t="shared" si="1"/>
        <v>28.548803333333336</v>
      </c>
      <c r="E61">
        <f t="shared" si="2"/>
        <v>21.039316169639406</v>
      </c>
      <c r="F61">
        <f t="shared" si="3"/>
        <v>7.0131053898798017</v>
      </c>
      <c r="H61">
        <f t="shared" si="4"/>
        <v>31.761088888888892</v>
      </c>
      <c r="I61">
        <f t="shared" si="5"/>
        <v>24.812651631347485</v>
      </c>
      <c r="J61">
        <f t="shared" si="6"/>
        <v>8.2708838771158284</v>
      </c>
      <c r="N61">
        <v>6.1517600000000003</v>
      </c>
      <c r="O61">
        <v>16.863900000000001</v>
      </c>
      <c r="Q61">
        <v>23.7364</v>
      </c>
      <c r="R61">
        <v>14.2537</v>
      </c>
      <c r="T61">
        <v>17.278400000000001</v>
      </c>
      <c r="U61">
        <v>21.649100000000001</v>
      </c>
      <c r="W61">
        <v>24.542300000000001</v>
      </c>
      <c r="X61">
        <v>27.8917</v>
      </c>
      <c r="Z61">
        <v>49.492899999999999</v>
      </c>
      <c r="AA61">
        <v>94.106300000000005</v>
      </c>
      <c r="AC61">
        <v>9.7341700000000007</v>
      </c>
      <c r="AD61">
        <v>27.834800000000001</v>
      </c>
      <c r="AF61">
        <v>59.101900000000001</v>
      </c>
      <c r="AG61">
        <v>34.164400000000001</v>
      </c>
      <c r="AI61">
        <v>56.893900000000002</v>
      </c>
      <c r="AJ61">
        <v>36.104999999999997</v>
      </c>
      <c r="AL61">
        <v>10.0075</v>
      </c>
      <c r="AM61">
        <v>12.9809</v>
      </c>
    </row>
    <row r="62" spans="1:39">
      <c r="A62" t="s">
        <v>894</v>
      </c>
      <c r="B62">
        <f t="shared" si="0"/>
        <v>0.49166666666666664</v>
      </c>
      <c r="C62">
        <v>29.5</v>
      </c>
      <c r="D62">
        <f t="shared" si="1"/>
        <v>28.242514444444442</v>
      </c>
      <c r="E62">
        <f t="shared" si="2"/>
        <v>16.824236012219927</v>
      </c>
      <c r="F62">
        <f t="shared" si="3"/>
        <v>5.6080786707399755</v>
      </c>
      <c r="H62">
        <f t="shared" si="4"/>
        <v>29.026756666666667</v>
      </c>
      <c r="I62">
        <f t="shared" si="5"/>
        <v>18.233141315552292</v>
      </c>
      <c r="J62">
        <f t="shared" si="6"/>
        <v>6.0777137718507639</v>
      </c>
      <c r="N62">
        <v>13.0701</v>
      </c>
      <c r="O62">
        <v>20.919799999999999</v>
      </c>
      <c r="Q62">
        <v>41.470700000000001</v>
      </c>
      <c r="R62">
        <v>16.354900000000001</v>
      </c>
      <c r="T62">
        <v>9.4150299999999998</v>
      </c>
      <c r="U62">
        <v>31.131499999999999</v>
      </c>
      <c r="W62">
        <v>14.8797</v>
      </c>
      <c r="X62">
        <v>29.869900000000001</v>
      </c>
      <c r="Z62">
        <v>48.972700000000003</v>
      </c>
      <c r="AA62">
        <v>48.744599999999998</v>
      </c>
      <c r="AC62">
        <v>22.270299999999999</v>
      </c>
      <c r="AD62">
        <v>3.87181</v>
      </c>
      <c r="AF62">
        <v>49.332299999999996</v>
      </c>
      <c r="AG62">
        <v>30.579499999999999</v>
      </c>
      <c r="AI62">
        <v>41.783099999999997</v>
      </c>
      <c r="AJ62">
        <v>64.054500000000004</v>
      </c>
      <c r="AL62">
        <v>12.9887</v>
      </c>
      <c r="AM62">
        <v>15.7143</v>
      </c>
    </row>
    <row r="63" spans="1:39">
      <c r="A63" t="s">
        <v>894</v>
      </c>
      <c r="B63">
        <f t="shared" si="0"/>
        <v>0.5</v>
      </c>
      <c r="C63" s="19">
        <v>30</v>
      </c>
      <c r="D63">
        <f t="shared" si="1"/>
        <v>31.089530000000007</v>
      </c>
      <c r="E63">
        <f t="shared" si="2"/>
        <v>17.169710268989675</v>
      </c>
      <c r="F63">
        <f t="shared" si="3"/>
        <v>5.723236756329892</v>
      </c>
      <c r="H63">
        <f t="shared" si="4"/>
        <v>30.638979999999997</v>
      </c>
      <c r="I63">
        <f t="shared" si="5"/>
        <v>24.106484445800056</v>
      </c>
      <c r="J63">
        <f t="shared" si="6"/>
        <v>8.0354948152666861</v>
      </c>
      <c r="N63">
        <v>7.7625799999999998</v>
      </c>
      <c r="O63">
        <v>16.415700000000001</v>
      </c>
      <c r="Q63">
        <v>50.715800000000002</v>
      </c>
      <c r="R63">
        <v>13.0229</v>
      </c>
      <c r="T63">
        <v>9.4679900000000004</v>
      </c>
      <c r="U63">
        <v>22.895600000000002</v>
      </c>
      <c r="W63">
        <v>33.747300000000003</v>
      </c>
      <c r="X63">
        <v>50.383499999999998</v>
      </c>
      <c r="Z63">
        <v>52.9315</v>
      </c>
      <c r="AA63">
        <v>82.567700000000002</v>
      </c>
      <c r="AC63">
        <v>28.644600000000001</v>
      </c>
      <c r="AD63">
        <v>5.3827199999999999</v>
      </c>
      <c r="AF63">
        <v>43.339399999999998</v>
      </c>
      <c r="AG63">
        <v>34.620800000000003</v>
      </c>
      <c r="AI63">
        <v>38.452599999999997</v>
      </c>
      <c r="AJ63">
        <v>37.015000000000001</v>
      </c>
      <c r="AL63">
        <v>14.744</v>
      </c>
      <c r="AM63">
        <v>13.446899999999999</v>
      </c>
    </row>
    <row r="64" spans="1:39">
      <c r="A64" t="s">
        <v>894</v>
      </c>
      <c r="B64">
        <f t="shared" si="0"/>
        <v>0.5083333333333333</v>
      </c>
      <c r="C64">
        <v>30.5</v>
      </c>
      <c r="D64">
        <f t="shared" si="1"/>
        <v>32.229935555555556</v>
      </c>
      <c r="E64">
        <f t="shared" si="2"/>
        <v>19.944247196644255</v>
      </c>
      <c r="F64">
        <f t="shared" si="3"/>
        <v>6.6480823988814182</v>
      </c>
      <c r="H64">
        <f t="shared" si="4"/>
        <v>30.341900000000003</v>
      </c>
      <c r="I64">
        <f t="shared" si="5"/>
        <v>20.576578989290216</v>
      </c>
      <c r="J64">
        <f t="shared" si="6"/>
        <v>6.8588596630967382</v>
      </c>
      <c r="N64">
        <v>7.5618100000000004</v>
      </c>
      <c r="O64">
        <v>17.046700000000001</v>
      </c>
      <c r="Q64">
        <v>24.408799999999999</v>
      </c>
      <c r="R64">
        <v>32.226399999999998</v>
      </c>
      <c r="T64">
        <v>8.0304099999999998</v>
      </c>
      <c r="U64">
        <v>27.252300000000002</v>
      </c>
      <c r="W64">
        <v>39.741199999999999</v>
      </c>
      <c r="X64">
        <v>25.811299999999999</v>
      </c>
      <c r="Z64">
        <v>44.2517</v>
      </c>
      <c r="AA64">
        <v>79.134100000000004</v>
      </c>
      <c r="AC64">
        <v>67.129300000000001</v>
      </c>
      <c r="AD64">
        <v>10.439299999999999</v>
      </c>
      <c r="AF64">
        <v>48.028100000000002</v>
      </c>
      <c r="AG64">
        <v>33.3217</v>
      </c>
      <c r="AI64">
        <v>34.588700000000003</v>
      </c>
      <c r="AJ64">
        <v>36.346299999999999</v>
      </c>
      <c r="AL64">
        <v>16.3294</v>
      </c>
      <c r="AM64">
        <v>11.499000000000001</v>
      </c>
    </row>
    <row r="65" spans="1:39">
      <c r="A65" t="s">
        <v>894</v>
      </c>
      <c r="B65">
        <f t="shared" si="0"/>
        <v>0.51666666666666672</v>
      </c>
      <c r="C65">
        <v>31</v>
      </c>
      <c r="D65">
        <f t="shared" si="1"/>
        <v>35.539948888888894</v>
      </c>
      <c r="E65">
        <f t="shared" si="2"/>
        <v>20.780648267730619</v>
      </c>
      <c r="F65">
        <f t="shared" si="3"/>
        <v>6.9268827559102064</v>
      </c>
      <c r="H65">
        <f t="shared" si="4"/>
        <v>27.230755555555557</v>
      </c>
      <c r="I65">
        <f t="shared" si="5"/>
        <v>17.240411339938436</v>
      </c>
      <c r="J65">
        <f t="shared" si="6"/>
        <v>5.7468037799794791</v>
      </c>
      <c r="N65">
        <v>7.1869500000000004</v>
      </c>
      <c r="O65">
        <v>14.398400000000001</v>
      </c>
      <c r="Q65">
        <v>27.920400000000001</v>
      </c>
      <c r="R65">
        <v>64.203500000000005</v>
      </c>
      <c r="T65">
        <v>8.7580899999999993</v>
      </c>
      <c r="U65">
        <v>29.2331</v>
      </c>
      <c r="W65">
        <v>45.3767</v>
      </c>
      <c r="X65">
        <v>25.680800000000001</v>
      </c>
      <c r="Z65">
        <v>48.867100000000001</v>
      </c>
      <c r="AA65">
        <v>38.7973</v>
      </c>
      <c r="AC65">
        <v>48.490900000000003</v>
      </c>
      <c r="AD65">
        <v>5.2653999999999996</v>
      </c>
      <c r="AF65">
        <v>58.324300000000001</v>
      </c>
      <c r="AG65">
        <v>28.312899999999999</v>
      </c>
      <c r="AI65">
        <v>58.760800000000003</v>
      </c>
      <c r="AJ65">
        <v>26.861699999999999</v>
      </c>
      <c r="AL65">
        <v>16.174299999999999</v>
      </c>
      <c r="AM65">
        <v>12.323700000000001</v>
      </c>
    </row>
    <row r="66" spans="1:39">
      <c r="A66" t="s">
        <v>894</v>
      </c>
      <c r="B66">
        <f t="shared" si="0"/>
        <v>0.52500000000000002</v>
      </c>
      <c r="C66">
        <v>31.5</v>
      </c>
      <c r="D66">
        <f t="shared" si="1"/>
        <v>30.62536444444444</v>
      </c>
      <c r="E66">
        <f t="shared" si="2"/>
        <v>23.454123368893004</v>
      </c>
      <c r="F66">
        <f t="shared" si="3"/>
        <v>7.8180411229643347</v>
      </c>
      <c r="H66">
        <f t="shared" si="4"/>
        <v>32.005299999999998</v>
      </c>
      <c r="I66">
        <f t="shared" si="5"/>
        <v>23.327834541915806</v>
      </c>
      <c r="J66">
        <f t="shared" si="6"/>
        <v>7.7759448473052686</v>
      </c>
      <c r="N66">
        <v>8.7508499999999998</v>
      </c>
      <c r="O66">
        <v>17.642900000000001</v>
      </c>
      <c r="Q66">
        <v>18.634899999999998</v>
      </c>
      <c r="R66">
        <v>88.946700000000007</v>
      </c>
      <c r="T66">
        <v>9.0053300000000007</v>
      </c>
      <c r="U66">
        <v>34.635300000000001</v>
      </c>
      <c r="W66">
        <v>27.3583</v>
      </c>
      <c r="X66">
        <v>17.609400000000001</v>
      </c>
      <c r="Z66">
        <v>66.6858</v>
      </c>
      <c r="AA66">
        <v>40.881599999999999</v>
      </c>
      <c r="AC66">
        <v>46.054400000000001</v>
      </c>
      <c r="AD66">
        <v>17.120899999999999</v>
      </c>
      <c r="AF66">
        <v>67.139300000000006</v>
      </c>
      <c r="AG66">
        <v>24.9024</v>
      </c>
      <c r="AI66">
        <v>15.327299999999999</v>
      </c>
      <c r="AJ66">
        <v>32.726999999999997</v>
      </c>
      <c r="AL66">
        <v>16.6721</v>
      </c>
      <c r="AM66">
        <v>13.5815</v>
      </c>
    </row>
    <row r="67" spans="1:39">
      <c r="A67" t="s">
        <v>894</v>
      </c>
      <c r="B67">
        <f t="shared" si="0"/>
        <v>0.53333333333333333</v>
      </c>
      <c r="C67" s="19">
        <v>32</v>
      </c>
      <c r="D67">
        <f t="shared" si="1"/>
        <v>29.46421333333333</v>
      </c>
      <c r="E67">
        <f t="shared" si="2"/>
        <v>18.389587130482294</v>
      </c>
      <c r="F67">
        <f t="shared" si="3"/>
        <v>6.1298623768274316</v>
      </c>
      <c r="H67">
        <f t="shared" si="4"/>
        <v>29.467831111111106</v>
      </c>
      <c r="I67">
        <f t="shared" si="5"/>
        <v>24.293091322621159</v>
      </c>
      <c r="J67">
        <f t="shared" si="6"/>
        <v>8.0976971075403856</v>
      </c>
      <c r="N67">
        <v>6.5504199999999999</v>
      </c>
      <c r="O67">
        <v>85.834299999999999</v>
      </c>
      <c r="Q67">
        <v>13.8245</v>
      </c>
      <c r="R67">
        <v>45.645800000000001</v>
      </c>
      <c r="T67">
        <v>17.390799999999999</v>
      </c>
      <c r="U67">
        <v>28.305299999999999</v>
      </c>
      <c r="W67">
        <v>23.540299999999998</v>
      </c>
      <c r="X67">
        <v>14.7456</v>
      </c>
      <c r="Z67">
        <v>40.691699999999997</v>
      </c>
      <c r="AA67">
        <v>29.8185</v>
      </c>
      <c r="AC67">
        <v>41.494900000000001</v>
      </c>
      <c r="AD67">
        <v>3.87398</v>
      </c>
      <c r="AF67">
        <v>67.6815</v>
      </c>
      <c r="AG67">
        <v>21.848299999999998</v>
      </c>
      <c r="AI67">
        <v>29.392700000000001</v>
      </c>
      <c r="AJ67">
        <v>23.394300000000001</v>
      </c>
      <c r="AL67">
        <v>24.6111</v>
      </c>
      <c r="AM67">
        <v>11.744400000000001</v>
      </c>
    </row>
    <row r="68" spans="1:39">
      <c r="A68" t="s">
        <v>894</v>
      </c>
      <c r="B68">
        <f t="shared" ref="B68:B131" si="7">C68/60</f>
        <v>0.54166666666666663</v>
      </c>
      <c r="C68">
        <v>32.5</v>
      </c>
      <c r="D68">
        <f t="shared" ref="D68:D131" si="8">AVERAGE(N68,Q68,T68,W68,Z68,AC68,AF68,AI68,AL68)</f>
        <v>29.068655555555559</v>
      </c>
      <c r="E68">
        <f t="shared" ref="E68:E131" si="9">STDEV(N68,Q68,T68,W68,Z68,AC68,AF68,AI68,AL68)</f>
        <v>19.407853678930536</v>
      </c>
      <c r="F68">
        <f t="shared" ref="F68:F131" si="10">E68/SQRT(COUNT(N68,Q68,T68,W68,Z68,AC68,AF68,AI68,AL68))</f>
        <v>6.469284559643512</v>
      </c>
      <c r="H68">
        <f t="shared" ref="H68:H131" si="11">AVERAGE(O68,R68,U68,X68,AA68,AD68,AG68,AJ68, AM68)</f>
        <v>37.052654444444443</v>
      </c>
      <c r="I68">
        <f t="shared" ref="I68:I131" si="12">STDEV(O68,R68,U68,X68,AA68,AD68,AG68,AJ68, AM68)</f>
        <v>34.341026828396934</v>
      </c>
      <c r="J68">
        <f t="shared" ref="J68:J131" si="13">I68/SQRT(COUNT(O68,R68,U68,X68,AA68,AD68,AG68,AJ68, AM68))</f>
        <v>11.447008942798979</v>
      </c>
      <c r="N68">
        <v>7.8644999999999996</v>
      </c>
      <c r="O68">
        <v>112.104</v>
      </c>
      <c r="Q68">
        <v>30.702000000000002</v>
      </c>
      <c r="R68">
        <v>65.768600000000006</v>
      </c>
      <c r="T68">
        <v>13.553699999999999</v>
      </c>
      <c r="U68">
        <v>26.768899999999999</v>
      </c>
      <c r="W68">
        <v>21.747399999999999</v>
      </c>
      <c r="X68">
        <v>16.350200000000001</v>
      </c>
      <c r="Z68">
        <v>32.078800000000001</v>
      </c>
      <c r="AA68">
        <v>31.9175</v>
      </c>
      <c r="AC68">
        <v>40.524700000000003</v>
      </c>
      <c r="AD68">
        <v>4.4722900000000001</v>
      </c>
      <c r="AF68">
        <v>72.701899999999995</v>
      </c>
      <c r="AG68">
        <v>50.379300000000001</v>
      </c>
      <c r="AI68">
        <v>14.1715</v>
      </c>
      <c r="AJ68">
        <v>14.6509</v>
      </c>
      <c r="AL68">
        <v>28.273399999999999</v>
      </c>
      <c r="AM68">
        <v>11.062200000000001</v>
      </c>
    </row>
    <row r="69" spans="1:39">
      <c r="A69" t="s">
        <v>894</v>
      </c>
      <c r="B69">
        <f t="shared" si="7"/>
        <v>0.55000000000000004</v>
      </c>
      <c r="C69">
        <v>33</v>
      </c>
      <c r="D69">
        <f t="shared" si="8"/>
        <v>35.963272500000002</v>
      </c>
      <c r="E69">
        <f t="shared" si="9"/>
        <v>23.425234350912959</v>
      </c>
      <c r="F69">
        <f t="shared" si="10"/>
        <v>8.2820710302073017</v>
      </c>
      <c r="H69">
        <f t="shared" si="11"/>
        <v>28.735613333333333</v>
      </c>
      <c r="I69">
        <f t="shared" si="12"/>
        <v>15.551610854565027</v>
      </c>
      <c r="J69">
        <f t="shared" si="13"/>
        <v>5.1838702848550087</v>
      </c>
      <c r="N69">
        <v>8.9414800000000003</v>
      </c>
      <c r="O69">
        <v>49.112499999999997</v>
      </c>
      <c r="Q69">
        <v>44.158900000000003</v>
      </c>
      <c r="R69">
        <v>22.315000000000001</v>
      </c>
      <c r="T69">
        <v>66.252700000000004</v>
      </c>
      <c r="U69">
        <v>38.5246</v>
      </c>
      <c r="X69">
        <v>36.335799999999999</v>
      </c>
      <c r="Z69">
        <v>25.495899999999999</v>
      </c>
      <c r="AA69">
        <v>34.1614</v>
      </c>
      <c r="AC69">
        <v>65.236999999999995</v>
      </c>
      <c r="AD69">
        <v>6.71251</v>
      </c>
      <c r="AF69">
        <v>49.712499999999999</v>
      </c>
      <c r="AG69">
        <v>45.712000000000003</v>
      </c>
      <c r="AI69">
        <v>12.951700000000001</v>
      </c>
      <c r="AJ69">
        <v>15.948700000000001</v>
      </c>
      <c r="AL69">
        <v>14.956</v>
      </c>
      <c r="AM69">
        <v>9.7980099999999997</v>
      </c>
    </row>
    <row r="70" spans="1:39">
      <c r="A70" t="s">
        <v>894</v>
      </c>
      <c r="B70">
        <f t="shared" si="7"/>
        <v>0.55833333333333335</v>
      </c>
      <c r="C70">
        <v>33.5</v>
      </c>
      <c r="D70">
        <f t="shared" si="8"/>
        <v>26.704771249999997</v>
      </c>
      <c r="E70">
        <f t="shared" si="9"/>
        <v>17.061485756564988</v>
      </c>
      <c r="F70">
        <f t="shared" si="10"/>
        <v>6.0321461377923979</v>
      </c>
      <c r="H70">
        <f t="shared" si="11"/>
        <v>39.232288888888888</v>
      </c>
      <c r="I70">
        <f t="shared" si="12"/>
        <v>27.693170032629194</v>
      </c>
      <c r="J70">
        <f t="shared" si="13"/>
        <v>9.231056677543064</v>
      </c>
      <c r="N70">
        <v>9.3991699999999998</v>
      </c>
      <c r="O70">
        <v>33.479900000000001</v>
      </c>
      <c r="Q70">
        <v>34.888199999999998</v>
      </c>
      <c r="R70">
        <v>18.946000000000002</v>
      </c>
      <c r="T70">
        <v>57.9651</v>
      </c>
      <c r="U70">
        <v>42.6877</v>
      </c>
      <c r="X70">
        <v>55.896900000000002</v>
      </c>
      <c r="Z70">
        <v>11.301399999999999</v>
      </c>
      <c r="AA70">
        <v>101.121</v>
      </c>
      <c r="AC70">
        <v>28.203600000000002</v>
      </c>
      <c r="AD70">
        <v>13.4458</v>
      </c>
      <c r="AF70">
        <v>40.834699999999998</v>
      </c>
      <c r="AG70">
        <v>47.205599999999997</v>
      </c>
      <c r="AI70">
        <v>13.9786</v>
      </c>
      <c r="AJ70">
        <v>27.714200000000002</v>
      </c>
      <c r="AL70">
        <v>17.067399999999999</v>
      </c>
      <c r="AM70">
        <v>12.593500000000001</v>
      </c>
    </row>
    <row r="71" spans="1:39">
      <c r="A71" t="s">
        <v>894</v>
      </c>
      <c r="B71">
        <f t="shared" si="7"/>
        <v>0.56666666666666665</v>
      </c>
      <c r="C71" s="19">
        <v>34</v>
      </c>
      <c r="D71">
        <f t="shared" si="8"/>
        <v>32.67752625</v>
      </c>
      <c r="E71">
        <f t="shared" si="9"/>
        <v>31.216009836444474</v>
      </c>
      <c r="F71">
        <f t="shared" si="10"/>
        <v>11.036526118467929</v>
      </c>
      <c r="H71">
        <f t="shared" si="11"/>
        <v>39.655108888888883</v>
      </c>
      <c r="I71">
        <f t="shared" si="12"/>
        <v>35.76130624744728</v>
      </c>
      <c r="J71">
        <f t="shared" si="13"/>
        <v>11.92043541581576</v>
      </c>
      <c r="N71">
        <v>8.5676900000000007</v>
      </c>
      <c r="O71">
        <v>30.512699999999999</v>
      </c>
      <c r="Q71">
        <v>27.9605</v>
      </c>
      <c r="R71">
        <v>17.683700000000002</v>
      </c>
      <c r="T71">
        <v>84.147999999999996</v>
      </c>
      <c r="U71">
        <v>33.157899999999998</v>
      </c>
      <c r="X71">
        <v>33.686399999999999</v>
      </c>
      <c r="Z71">
        <v>13.1975</v>
      </c>
      <c r="AA71">
        <v>125.32599999999999</v>
      </c>
      <c r="AC71">
        <v>23.223600000000001</v>
      </c>
      <c r="AD71">
        <v>3.57708</v>
      </c>
      <c r="AF71">
        <v>79.714699999999993</v>
      </c>
      <c r="AG71">
        <v>49.212299999999999</v>
      </c>
      <c r="AI71">
        <v>6.9733200000000002</v>
      </c>
      <c r="AJ71">
        <v>51.015700000000002</v>
      </c>
      <c r="AL71">
        <v>17.634899999999998</v>
      </c>
      <c r="AM71">
        <v>12.7242</v>
      </c>
    </row>
    <row r="72" spans="1:39">
      <c r="A72" t="s">
        <v>894</v>
      </c>
      <c r="B72">
        <f t="shared" si="7"/>
        <v>0.57499999999999996</v>
      </c>
      <c r="C72">
        <v>34.5</v>
      </c>
      <c r="D72">
        <f t="shared" si="8"/>
        <v>38.127523749999995</v>
      </c>
      <c r="E72">
        <f t="shared" si="9"/>
        <v>28.459747247215144</v>
      </c>
      <c r="F72">
        <f t="shared" si="10"/>
        <v>10.062040134680503</v>
      </c>
      <c r="H72">
        <f t="shared" si="11"/>
        <v>29.648128888888891</v>
      </c>
      <c r="I72">
        <f t="shared" si="12"/>
        <v>22.304897128646683</v>
      </c>
      <c r="J72">
        <f t="shared" si="13"/>
        <v>7.4349657095488944</v>
      </c>
      <c r="N72">
        <v>7.7078899999999999</v>
      </c>
      <c r="O72">
        <v>32.7438</v>
      </c>
      <c r="Q72">
        <v>38.0336</v>
      </c>
      <c r="R72">
        <v>20.167000000000002</v>
      </c>
      <c r="T72">
        <v>97.2</v>
      </c>
      <c r="U72">
        <v>39.0426</v>
      </c>
      <c r="X72">
        <v>19.588799999999999</v>
      </c>
      <c r="Z72">
        <v>30.6052</v>
      </c>
      <c r="AA72">
        <v>77.707800000000006</v>
      </c>
      <c r="AC72">
        <v>25.7498</v>
      </c>
      <c r="AD72">
        <v>2.9461599999999999</v>
      </c>
      <c r="AF72">
        <v>61.143099999999997</v>
      </c>
      <c r="AG72">
        <v>44.783799999999999</v>
      </c>
      <c r="AI72">
        <v>24.901299999999999</v>
      </c>
      <c r="AJ72">
        <v>13.211399999999999</v>
      </c>
      <c r="AL72">
        <v>19.679300000000001</v>
      </c>
      <c r="AM72">
        <v>16.6418</v>
      </c>
    </row>
    <row r="73" spans="1:39">
      <c r="A73" t="s">
        <v>894</v>
      </c>
      <c r="B73">
        <f t="shared" si="7"/>
        <v>0.58333333333333337</v>
      </c>
      <c r="C73">
        <v>35</v>
      </c>
      <c r="D73">
        <f t="shared" si="8"/>
        <v>33.293975000000003</v>
      </c>
      <c r="E73">
        <f t="shared" si="9"/>
        <v>17.448229653606688</v>
      </c>
      <c r="F73">
        <f t="shared" si="10"/>
        <v>6.168880753882747</v>
      </c>
      <c r="H73">
        <f t="shared" si="11"/>
        <v>32.901261111111111</v>
      </c>
      <c r="I73">
        <f t="shared" si="12"/>
        <v>28.024340712463005</v>
      </c>
      <c r="J73">
        <f t="shared" si="13"/>
        <v>9.3414469041543349</v>
      </c>
      <c r="N73">
        <v>8.1029999999999998</v>
      </c>
      <c r="O73">
        <v>41.993000000000002</v>
      </c>
      <c r="Q73">
        <v>31.523099999999999</v>
      </c>
      <c r="R73">
        <v>15.9846</v>
      </c>
      <c r="T73">
        <v>48.854399999999998</v>
      </c>
      <c r="U73">
        <v>62.9268</v>
      </c>
      <c r="X73">
        <v>30.464300000000001</v>
      </c>
      <c r="Z73">
        <v>53.873399999999997</v>
      </c>
      <c r="AA73">
        <v>89.576400000000007</v>
      </c>
      <c r="AC73">
        <v>22.779699999999998</v>
      </c>
      <c r="AD73">
        <v>4.1766300000000003</v>
      </c>
      <c r="AF73">
        <v>54.549900000000001</v>
      </c>
      <c r="AG73">
        <v>27.988299999999999</v>
      </c>
      <c r="AI73">
        <v>29.1205</v>
      </c>
      <c r="AJ73">
        <v>7.6718200000000003</v>
      </c>
      <c r="AL73">
        <v>17.547799999999999</v>
      </c>
      <c r="AM73">
        <v>15.329499999999999</v>
      </c>
    </row>
    <row r="74" spans="1:39">
      <c r="A74" t="s">
        <v>894</v>
      </c>
      <c r="B74">
        <f t="shared" si="7"/>
        <v>0.59166666666666667</v>
      </c>
      <c r="C74">
        <v>35.5</v>
      </c>
      <c r="D74">
        <f t="shared" si="8"/>
        <v>41.285511249999999</v>
      </c>
      <c r="E74">
        <f t="shared" si="9"/>
        <v>25.059199104569192</v>
      </c>
      <c r="F74">
        <f t="shared" si="10"/>
        <v>8.8597648089723666</v>
      </c>
      <c r="H74">
        <f t="shared" si="11"/>
        <v>30.713841111111108</v>
      </c>
      <c r="I74">
        <f t="shared" si="12"/>
        <v>29.108573731755762</v>
      </c>
      <c r="J74">
        <f t="shared" si="13"/>
        <v>9.7028579105852533</v>
      </c>
      <c r="N74">
        <v>7.8070899999999996</v>
      </c>
      <c r="O74">
        <v>14.012</v>
      </c>
      <c r="Q74">
        <v>47.4512</v>
      </c>
      <c r="R74">
        <v>19.8795</v>
      </c>
      <c r="T74">
        <v>73.390799999999999</v>
      </c>
      <c r="U74">
        <v>46.647500000000001</v>
      </c>
      <c r="X74">
        <v>57.4726</v>
      </c>
      <c r="Z74">
        <v>72.118899999999996</v>
      </c>
      <c r="AA74">
        <v>92.634</v>
      </c>
      <c r="AC74">
        <v>19.636099999999999</v>
      </c>
      <c r="AD74">
        <v>5.5027600000000003</v>
      </c>
      <c r="AF74">
        <v>42.360799999999998</v>
      </c>
      <c r="AG74">
        <v>18.586099999999998</v>
      </c>
      <c r="AI74">
        <v>52.0946</v>
      </c>
      <c r="AJ74">
        <v>9.1273099999999996</v>
      </c>
      <c r="AL74">
        <v>15.4246</v>
      </c>
      <c r="AM74">
        <v>12.562799999999999</v>
      </c>
    </row>
    <row r="75" spans="1:39">
      <c r="A75" t="s">
        <v>894</v>
      </c>
      <c r="B75">
        <f t="shared" si="7"/>
        <v>0.6</v>
      </c>
      <c r="C75" s="19">
        <v>36</v>
      </c>
      <c r="D75">
        <f t="shared" si="8"/>
        <v>39.204648750000004</v>
      </c>
      <c r="E75">
        <f t="shared" si="9"/>
        <v>30.610380448321969</v>
      </c>
      <c r="F75">
        <f t="shared" si="10"/>
        <v>10.822403794854287</v>
      </c>
      <c r="H75">
        <f t="shared" si="11"/>
        <v>42.622802222222226</v>
      </c>
      <c r="I75">
        <f t="shared" si="12"/>
        <v>40.175563806473761</v>
      </c>
      <c r="J75">
        <f t="shared" si="13"/>
        <v>13.39185460215792</v>
      </c>
      <c r="N75">
        <v>5.2937900000000004</v>
      </c>
      <c r="O75">
        <v>14.572900000000001</v>
      </c>
      <c r="Q75">
        <v>57.172899999999998</v>
      </c>
      <c r="R75">
        <v>18.0778</v>
      </c>
      <c r="T75">
        <v>96.412999999999997</v>
      </c>
      <c r="U75">
        <v>47.346200000000003</v>
      </c>
      <c r="X75">
        <v>97.8553</v>
      </c>
      <c r="Z75">
        <v>50.421399999999998</v>
      </c>
      <c r="AA75">
        <v>114.715</v>
      </c>
      <c r="AC75">
        <v>12.292199999999999</v>
      </c>
      <c r="AD75">
        <v>9.6734200000000001</v>
      </c>
      <c r="AF75">
        <v>52.633299999999998</v>
      </c>
      <c r="AG75">
        <v>57.7851</v>
      </c>
      <c r="AI75">
        <v>23.059000000000001</v>
      </c>
      <c r="AJ75">
        <v>7.5343</v>
      </c>
      <c r="AL75">
        <v>16.351600000000001</v>
      </c>
      <c r="AM75">
        <v>16.045200000000001</v>
      </c>
    </row>
    <row r="76" spans="1:39">
      <c r="A76" t="s">
        <v>894</v>
      </c>
      <c r="B76">
        <f t="shared" si="7"/>
        <v>0.60833333333333328</v>
      </c>
      <c r="C76">
        <v>36.5</v>
      </c>
      <c r="D76">
        <f t="shared" si="8"/>
        <v>38.842005</v>
      </c>
      <c r="E76">
        <f t="shared" si="9"/>
        <v>23.820970098685859</v>
      </c>
      <c r="F76">
        <f t="shared" si="10"/>
        <v>8.4219847456113754</v>
      </c>
      <c r="H76">
        <f t="shared" si="11"/>
        <v>40.953227777777776</v>
      </c>
      <c r="I76">
        <f t="shared" si="12"/>
        <v>30.805567156391454</v>
      </c>
      <c r="J76">
        <f t="shared" si="13"/>
        <v>10.268522385463818</v>
      </c>
      <c r="N76">
        <v>7.3977399999999998</v>
      </c>
      <c r="O76">
        <v>35.731400000000001</v>
      </c>
      <c r="Q76">
        <v>66.411500000000004</v>
      </c>
      <c r="R76">
        <v>17.093299999999999</v>
      </c>
      <c r="T76">
        <v>72.355900000000005</v>
      </c>
      <c r="U76">
        <v>48.956400000000002</v>
      </c>
      <c r="X76">
        <v>60.174100000000003</v>
      </c>
      <c r="Z76">
        <v>43.448300000000003</v>
      </c>
      <c r="AA76">
        <v>106.32599999999999</v>
      </c>
      <c r="AC76">
        <v>32.502899999999997</v>
      </c>
      <c r="AD76">
        <v>5.1062500000000002</v>
      </c>
      <c r="AF76">
        <v>52.329099999999997</v>
      </c>
      <c r="AG76">
        <v>53.681199999999997</v>
      </c>
      <c r="AI76">
        <v>18.317299999999999</v>
      </c>
      <c r="AJ76">
        <v>24.310500000000001</v>
      </c>
      <c r="AL76">
        <v>17.973299999999998</v>
      </c>
      <c r="AM76">
        <v>17.1999</v>
      </c>
    </row>
    <row r="77" spans="1:39">
      <c r="A77" t="s">
        <v>894</v>
      </c>
      <c r="B77">
        <f t="shared" si="7"/>
        <v>0.6166666666666667</v>
      </c>
      <c r="C77">
        <v>37</v>
      </c>
      <c r="D77">
        <f t="shared" si="8"/>
        <v>36.641256249999998</v>
      </c>
      <c r="E77">
        <f t="shared" si="9"/>
        <v>20.569276662145509</v>
      </c>
      <c r="F77">
        <f t="shared" si="10"/>
        <v>7.2723375059526409</v>
      </c>
      <c r="H77">
        <f t="shared" si="11"/>
        <v>39.72889444444445</v>
      </c>
      <c r="I77">
        <f t="shared" si="12"/>
        <v>29.64244951111543</v>
      </c>
      <c r="J77">
        <f t="shared" si="13"/>
        <v>9.8808165037051428</v>
      </c>
      <c r="N77">
        <v>6.6751500000000004</v>
      </c>
      <c r="O77">
        <v>26.8401</v>
      </c>
      <c r="Q77">
        <v>59.3568</v>
      </c>
      <c r="R77">
        <v>58.394799999999996</v>
      </c>
      <c r="T77">
        <v>64.907799999999995</v>
      </c>
      <c r="U77">
        <v>40.183100000000003</v>
      </c>
      <c r="X77">
        <v>54.147300000000001</v>
      </c>
      <c r="Z77">
        <v>31.215299999999999</v>
      </c>
      <c r="AA77">
        <v>104.24299999999999</v>
      </c>
      <c r="AC77">
        <v>47.532899999999998</v>
      </c>
      <c r="AD77">
        <v>4.7265499999999996</v>
      </c>
      <c r="AF77">
        <v>42.981499999999997</v>
      </c>
      <c r="AG77">
        <v>22.153300000000002</v>
      </c>
      <c r="AI77">
        <v>23.531700000000001</v>
      </c>
      <c r="AJ77">
        <v>29.748999999999999</v>
      </c>
      <c r="AL77">
        <v>16.928899999999999</v>
      </c>
      <c r="AM77">
        <v>17.122900000000001</v>
      </c>
    </row>
    <row r="78" spans="1:39">
      <c r="A78" t="s">
        <v>894</v>
      </c>
      <c r="B78">
        <f t="shared" si="7"/>
        <v>0.625</v>
      </c>
      <c r="C78">
        <v>37.5</v>
      </c>
      <c r="D78">
        <f t="shared" si="8"/>
        <v>32.553858750000003</v>
      </c>
      <c r="E78">
        <f t="shared" si="9"/>
        <v>18.235339727562305</v>
      </c>
      <c r="F78">
        <f t="shared" si="10"/>
        <v>6.4471661892998773</v>
      </c>
      <c r="H78">
        <f t="shared" si="11"/>
        <v>42.274754444444454</v>
      </c>
      <c r="I78">
        <f t="shared" si="12"/>
        <v>29.773789397751788</v>
      </c>
      <c r="J78">
        <f t="shared" si="13"/>
        <v>9.9245964659172632</v>
      </c>
      <c r="N78">
        <v>6.6138700000000004</v>
      </c>
      <c r="O78">
        <v>41.543700000000001</v>
      </c>
      <c r="Q78">
        <v>63.568300000000001</v>
      </c>
      <c r="R78">
        <v>46.749299999999998</v>
      </c>
      <c r="T78">
        <v>26.004100000000001</v>
      </c>
      <c r="U78">
        <v>29.490200000000002</v>
      </c>
      <c r="X78">
        <v>45.378100000000003</v>
      </c>
      <c r="Z78">
        <v>27.906300000000002</v>
      </c>
      <c r="AA78">
        <v>109.36799999999999</v>
      </c>
      <c r="AC78">
        <v>43.274000000000001</v>
      </c>
      <c r="AD78">
        <v>3.61619</v>
      </c>
      <c r="AF78">
        <v>48.595399999999998</v>
      </c>
      <c r="AG78">
        <v>32.011899999999997</v>
      </c>
      <c r="AI78">
        <v>26.8811</v>
      </c>
      <c r="AJ78">
        <v>55.158299999999997</v>
      </c>
      <c r="AL78">
        <v>17.587800000000001</v>
      </c>
      <c r="AM78">
        <v>17.1571</v>
      </c>
    </row>
    <row r="79" spans="1:39">
      <c r="A79" t="s">
        <v>894</v>
      </c>
      <c r="B79">
        <f t="shared" si="7"/>
        <v>0.6333333333333333</v>
      </c>
      <c r="C79" s="19">
        <v>38</v>
      </c>
      <c r="D79">
        <f t="shared" si="8"/>
        <v>37.004939999999998</v>
      </c>
      <c r="E79">
        <f t="shared" si="9"/>
        <v>20.166584651679905</v>
      </c>
      <c r="F79">
        <f t="shared" si="10"/>
        <v>7.1299643802877046</v>
      </c>
      <c r="H79">
        <f t="shared" si="11"/>
        <v>29.888248888888896</v>
      </c>
      <c r="I79">
        <f t="shared" si="12"/>
        <v>22.417662961479973</v>
      </c>
      <c r="J79">
        <f t="shared" si="13"/>
        <v>7.472554320493324</v>
      </c>
      <c r="N79">
        <v>8.9518199999999997</v>
      </c>
      <c r="O79">
        <v>54.232999999999997</v>
      </c>
      <c r="Q79">
        <v>31.9666</v>
      </c>
      <c r="R79">
        <v>19.058199999999999</v>
      </c>
      <c r="T79">
        <v>68.442899999999995</v>
      </c>
      <c r="U79">
        <v>16.639399999999998</v>
      </c>
      <c r="X79">
        <v>24.720700000000001</v>
      </c>
      <c r="Z79">
        <v>21.8857</v>
      </c>
      <c r="AA79">
        <v>77.285700000000006</v>
      </c>
      <c r="AC79">
        <v>33.553800000000003</v>
      </c>
      <c r="AD79">
        <v>3.6734399999999998</v>
      </c>
      <c r="AF79">
        <v>56.2042</v>
      </c>
      <c r="AG79">
        <v>31.919</v>
      </c>
      <c r="AI79">
        <v>52.290399999999998</v>
      </c>
      <c r="AJ79">
        <v>21.8949</v>
      </c>
      <c r="AL79">
        <v>22.7441</v>
      </c>
      <c r="AM79">
        <v>19.569900000000001</v>
      </c>
    </row>
    <row r="80" spans="1:39">
      <c r="A80" t="s">
        <v>894</v>
      </c>
      <c r="B80">
        <f t="shared" si="7"/>
        <v>0.64166666666666672</v>
      </c>
      <c r="C80">
        <v>38.5</v>
      </c>
      <c r="D80">
        <f t="shared" si="8"/>
        <v>37.225638750000009</v>
      </c>
      <c r="E80">
        <f t="shared" si="9"/>
        <v>23.359367976565267</v>
      </c>
      <c r="F80">
        <f t="shared" si="10"/>
        <v>8.2587837502305899</v>
      </c>
      <c r="H80">
        <f t="shared" si="11"/>
        <v>47.599644444444444</v>
      </c>
      <c r="I80">
        <f t="shared" si="12"/>
        <v>44.843361871382662</v>
      </c>
      <c r="J80">
        <f t="shared" si="13"/>
        <v>14.947787290460887</v>
      </c>
      <c r="N80">
        <v>8.5973100000000002</v>
      </c>
      <c r="O80">
        <v>47.5351</v>
      </c>
      <c r="Q80">
        <v>31.296700000000001</v>
      </c>
      <c r="R80">
        <v>43.928699999999999</v>
      </c>
      <c r="T80">
        <v>51.4358</v>
      </c>
      <c r="U80">
        <v>40.917999999999999</v>
      </c>
      <c r="X80">
        <v>72.348699999999994</v>
      </c>
      <c r="Z80">
        <v>25.024799999999999</v>
      </c>
      <c r="AA80">
        <v>155.47399999999999</v>
      </c>
      <c r="AC80">
        <v>23.611599999999999</v>
      </c>
      <c r="AD80">
        <v>17.818999999999999</v>
      </c>
      <c r="AF80">
        <v>66.022000000000006</v>
      </c>
      <c r="AG80">
        <v>20.177399999999999</v>
      </c>
      <c r="AI80">
        <v>72.822599999999994</v>
      </c>
      <c r="AJ80">
        <v>11.3354</v>
      </c>
      <c r="AL80">
        <v>18.994299999999999</v>
      </c>
      <c r="AM80">
        <v>18.860499999999998</v>
      </c>
    </row>
    <row r="81" spans="1:39">
      <c r="A81" t="s">
        <v>894</v>
      </c>
      <c r="B81">
        <f t="shared" si="7"/>
        <v>0.65</v>
      </c>
      <c r="C81">
        <v>39</v>
      </c>
      <c r="D81">
        <f t="shared" si="8"/>
        <v>40.620683750000005</v>
      </c>
      <c r="E81">
        <f t="shared" si="9"/>
        <v>31.607564834940526</v>
      </c>
      <c r="F81">
        <f t="shared" si="10"/>
        <v>11.174961715789951</v>
      </c>
      <c r="H81">
        <f t="shared" si="11"/>
        <v>33.093640000000001</v>
      </c>
      <c r="I81">
        <f t="shared" si="12"/>
        <v>22.129459709337684</v>
      </c>
      <c r="J81">
        <f t="shared" si="13"/>
        <v>7.3764865697792281</v>
      </c>
      <c r="N81">
        <v>6.3980699999999997</v>
      </c>
      <c r="O81">
        <v>49.611600000000003</v>
      </c>
      <c r="Q81">
        <v>25.731200000000001</v>
      </c>
      <c r="R81">
        <v>19.136199999999999</v>
      </c>
      <c r="T81">
        <v>97.867199999999997</v>
      </c>
      <c r="U81">
        <v>8.9265399999999993</v>
      </c>
      <c r="X81">
        <v>46.604500000000002</v>
      </c>
      <c r="Z81">
        <v>16.4772</v>
      </c>
      <c r="AA81">
        <v>73.242199999999997</v>
      </c>
      <c r="AC81">
        <v>21.866900000000001</v>
      </c>
      <c r="AD81">
        <v>9.8058200000000006</v>
      </c>
      <c r="AF81">
        <v>61.2468</v>
      </c>
      <c r="AG81">
        <v>23.737200000000001</v>
      </c>
      <c r="AI81">
        <v>68.464600000000004</v>
      </c>
      <c r="AJ81">
        <v>48.247199999999999</v>
      </c>
      <c r="AL81">
        <v>26.913499999999999</v>
      </c>
      <c r="AM81">
        <v>18.531500000000001</v>
      </c>
    </row>
    <row r="82" spans="1:39">
      <c r="A82" t="s">
        <v>894</v>
      </c>
      <c r="B82">
        <f t="shared" si="7"/>
        <v>0.65833333333333333</v>
      </c>
      <c r="C82">
        <v>39.5</v>
      </c>
      <c r="D82">
        <f t="shared" si="8"/>
        <v>22.260950000000001</v>
      </c>
      <c r="E82">
        <f t="shared" si="9"/>
        <v>10.846814475358979</v>
      </c>
      <c r="F82">
        <f t="shared" si="10"/>
        <v>3.8349280348993688</v>
      </c>
      <c r="H82">
        <f t="shared" si="11"/>
        <v>26.644258888888892</v>
      </c>
      <c r="I82">
        <f t="shared" si="12"/>
        <v>22.627550989985878</v>
      </c>
      <c r="J82">
        <f t="shared" si="13"/>
        <v>7.5425169966619592</v>
      </c>
      <c r="N82">
        <v>27.861799999999999</v>
      </c>
      <c r="O82">
        <v>41.065199999999997</v>
      </c>
      <c r="Q82">
        <v>18.791799999999999</v>
      </c>
      <c r="R82">
        <v>16.414400000000001</v>
      </c>
      <c r="T82">
        <v>21.698399999999999</v>
      </c>
      <c r="U82">
        <v>7.5008600000000003</v>
      </c>
      <c r="X82">
        <v>15.0787</v>
      </c>
      <c r="Z82">
        <v>7.9694000000000003</v>
      </c>
      <c r="AA82">
        <v>76.872100000000003</v>
      </c>
      <c r="AC82">
        <v>12.346</v>
      </c>
      <c r="AD82">
        <v>3.0681699999999998</v>
      </c>
      <c r="AF82">
        <v>43.416600000000003</v>
      </c>
      <c r="AG82">
        <v>19.669699999999999</v>
      </c>
      <c r="AI82">
        <v>26.785900000000002</v>
      </c>
      <c r="AJ82">
        <v>38.203800000000001</v>
      </c>
      <c r="AL82">
        <v>19.217700000000001</v>
      </c>
      <c r="AM82">
        <v>21.9254</v>
      </c>
    </row>
    <row r="83" spans="1:39" s="3" customFormat="1">
      <c r="A83" s="3" t="s">
        <v>3</v>
      </c>
      <c r="B83">
        <f t="shared" si="7"/>
        <v>0.66666666666666663</v>
      </c>
      <c r="C83" s="3">
        <v>40</v>
      </c>
      <c r="D83">
        <f t="shared" si="8"/>
        <v>19.784029999999998</v>
      </c>
      <c r="E83">
        <f t="shared" si="9"/>
        <v>6.9530424807489917</v>
      </c>
      <c r="F83">
        <f t="shared" si="10"/>
        <v>2.3176808269163307</v>
      </c>
      <c r="H83">
        <f t="shared" si="11"/>
        <v>29.783252222222227</v>
      </c>
      <c r="I83">
        <f t="shared" si="12"/>
        <v>23.257851738921296</v>
      </c>
      <c r="J83">
        <f t="shared" si="13"/>
        <v>7.752617246307099</v>
      </c>
      <c r="N83" s="3">
        <v>12.2476</v>
      </c>
      <c r="O83" s="3">
        <v>70.691500000000005</v>
      </c>
      <c r="Q83">
        <v>22.990300000000001</v>
      </c>
      <c r="R83">
        <v>18.422000000000001</v>
      </c>
      <c r="T83">
        <v>7.9014699999999998</v>
      </c>
      <c r="U83">
        <v>8.1307100000000005</v>
      </c>
      <c r="W83">
        <v>17.461500000000001</v>
      </c>
      <c r="X83">
        <v>22.632000000000001</v>
      </c>
      <c r="Z83">
        <v>28.085599999999999</v>
      </c>
      <c r="AA83">
        <v>36.358400000000003</v>
      </c>
      <c r="AC83">
        <v>25.129300000000001</v>
      </c>
      <c r="AD83">
        <v>2.3476599999999999</v>
      </c>
      <c r="AF83">
        <v>26.337599999999998</v>
      </c>
      <c r="AG83">
        <v>61.452199999999998</v>
      </c>
      <c r="AI83">
        <v>22.9054</v>
      </c>
      <c r="AJ83">
        <v>32.353000000000002</v>
      </c>
      <c r="AL83">
        <v>14.9975</v>
      </c>
      <c r="AM83">
        <v>15.661799999999999</v>
      </c>
    </row>
    <row r="84" spans="1:39">
      <c r="B84">
        <f t="shared" si="7"/>
        <v>0.67500000000000004</v>
      </c>
      <c r="C84">
        <v>40.5</v>
      </c>
      <c r="D84">
        <f t="shared" si="8"/>
        <v>29.547047777777777</v>
      </c>
      <c r="E84">
        <f t="shared" si="9"/>
        <v>13.163794499062355</v>
      </c>
      <c r="F84">
        <f t="shared" si="10"/>
        <v>4.3879314996874514</v>
      </c>
      <c r="H84">
        <f t="shared" si="11"/>
        <v>22.26827888888889</v>
      </c>
      <c r="I84">
        <f t="shared" si="12"/>
        <v>20.584095310652131</v>
      </c>
      <c r="J84">
        <f t="shared" si="13"/>
        <v>6.8613651035507104</v>
      </c>
      <c r="N84">
        <v>13.092599999999999</v>
      </c>
      <c r="O84">
        <v>70.897999999999996</v>
      </c>
      <c r="Q84">
        <v>23.864999999999998</v>
      </c>
      <c r="R84">
        <v>14.023899999999999</v>
      </c>
      <c r="T84">
        <v>6.8878300000000001</v>
      </c>
      <c r="U84">
        <v>11.2927</v>
      </c>
      <c r="W84">
        <v>39.912599999999998</v>
      </c>
      <c r="X84">
        <v>18.204999999999998</v>
      </c>
      <c r="Z84">
        <v>40.2864</v>
      </c>
      <c r="AA84">
        <v>19.18</v>
      </c>
      <c r="AC84">
        <v>33.9711</v>
      </c>
      <c r="AD84">
        <v>2.7637100000000001</v>
      </c>
      <c r="AF84">
        <v>47.552500000000002</v>
      </c>
      <c r="AG84">
        <v>13.5207</v>
      </c>
      <c r="AI84">
        <v>29.0671</v>
      </c>
      <c r="AJ84">
        <v>12.3154</v>
      </c>
      <c r="AL84">
        <v>31.2883</v>
      </c>
      <c r="AM84">
        <v>38.2151</v>
      </c>
    </row>
    <row r="85" spans="1:39">
      <c r="B85">
        <f t="shared" si="7"/>
        <v>0.68333333333333335</v>
      </c>
      <c r="C85">
        <v>41</v>
      </c>
      <c r="D85">
        <f t="shared" si="8"/>
        <v>24.153544444444446</v>
      </c>
      <c r="E85">
        <f t="shared" si="9"/>
        <v>14.301894433178344</v>
      </c>
      <c r="F85">
        <f t="shared" si="10"/>
        <v>4.7672981443927815</v>
      </c>
      <c r="H85">
        <f t="shared" si="11"/>
        <v>28.989508888888892</v>
      </c>
      <c r="I85">
        <f t="shared" si="12"/>
        <v>30.697598998366889</v>
      </c>
      <c r="J85">
        <f t="shared" si="13"/>
        <v>10.23253299945563</v>
      </c>
      <c r="N85">
        <v>17.546500000000002</v>
      </c>
      <c r="O85">
        <v>61.732900000000001</v>
      </c>
      <c r="Q85">
        <v>19.2544</v>
      </c>
      <c r="R85">
        <v>13.073600000000001</v>
      </c>
      <c r="T85">
        <v>6.7144000000000004</v>
      </c>
      <c r="U85">
        <v>4.4429499999999997</v>
      </c>
      <c r="W85">
        <v>46.3538</v>
      </c>
      <c r="X85">
        <v>15.6686</v>
      </c>
      <c r="Z85">
        <v>10.721500000000001</v>
      </c>
      <c r="AA85">
        <v>96.4499</v>
      </c>
      <c r="AC85">
        <v>42.454300000000003</v>
      </c>
      <c r="AD85">
        <v>7.9001700000000001</v>
      </c>
      <c r="AF85">
        <v>37.786299999999997</v>
      </c>
      <c r="AG85">
        <v>30.634699999999999</v>
      </c>
      <c r="AI85">
        <v>19.1203</v>
      </c>
      <c r="AJ85">
        <v>9.5396599999999996</v>
      </c>
      <c r="AL85">
        <v>17.430399999999999</v>
      </c>
      <c r="AM85">
        <v>21.463100000000001</v>
      </c>
    </row>
    <row r="86" spans="1:39">
      <c r="B86">
        <f t="shared" si="7"/>
        <v>0.69166666666666665</v>
      </c>
      <c r="C86">
        <v>41.5</v>
      </c>
      <c r="D86">
        <f t="shared" si="8"/>
        <v>21.414761111111112</v>
      </c>
      <c r="E86">
        <f t="shared" si="9"/>
        <v>15.490203426798855</v>
      </c>
      <c r="F86">
        <f t="shared" si="10"/>
        <v>5.1634011422662853</v>
      </c>
      <c r="H86">
        <f t="shared" si="11"/>
        <v>38.100304444444447</v>
      </c>
      <c r="I86">
        <f t="shared" si="12"/>
        <v>48.119945493983863</v>
      </c>
      <c r="J86">
        <f t="shared" si="13"/>
        <v>16.039981831327953</v>
      </c>
      <c r="N86">
        <v>21.101099999999999</v>
      </c>
      <c r="O86">
        <v>86.313299999999998</v>
      </c>
      <c r="Q86">
        <v>13.692</v>
      </c>
      <c r="R86">
        <v>14.097200000000001</v>
      </c>
      <c r="T86">
        <v>4.2604499999999996</v>
      </c>
      <c r="U86">
        <v>4.3226599999999999</v>
      </c>
      <c r="W86">
        <v>18.278400000000001</v>
      </c>
      <c r="X86">
        <v>19.854099999999999</v>
      </c>
      <c r="Z86">
        <v>13.554399999999999</v>
      </c>
      <c r="AA86">
        <v>148.262</v>
      </c>
      <c r="AC86">
        <v>33.985700000000001</v>
      </c>
      <c r="AD86">
        <v>5.5714800000000002</v>
      </c>
      <c r="AF86">
        <v>56.645299999999999</v>
      </c>
      <c r="AG86">
        <v>27.482199999999999</v>
      </c>
      <c r="AI86">
        <v>11.9147</v>
      </c>
      <c r="AJ86">
        <v>12.3795</v>
      </c>
      <c r="AL86">
        <v>19.300799999999999</v>
      </c>
      <c r="AM86">
        <v>24.6203</v>
      </c>
    </row>
    <row r="87" spans="1:39">
      <c r="B87">
        <f t="shared" si="7"/>
        <v>0.7</v>
      </c>
      <c r="C87" s="19">
        <v>42</v>
      </c>
      <c r="D87">
        <f t="shared" si="8"/>
        <v>23.652233333333339</v>
      </c>
      <c r="E87">
        <f t="shared" si="9"/>
        <v>8.7040158435632424</v>
      </c>
      <c r="F87">
        <f t="shared" si="10"/>
        <v>2.9013386145210807</v>
      </c>
      <c r="H87">
        <f t="shared" si="11"/>
        <v>35.541127777777781</v>
      </c>
      <c r="I87">
        <f t="shared" si="12"/>
        <v>35.724701323563146</v>
      </c>
      <c r="J87">
        <f t="shared" si="13"/>
        <v>11.908233774521049</v>
      </c>
      <c r="N87">
        <v>12.795400000000001</v>
      </c>
      <c r="O87">
        <v>66.857100000000003</v>
      </c>
      <c r="Q87">
        <v>20.566800000000001</v>
      </c>
      <c r="R87">
        <v>15.689399999999999</v>
      </c>
      <c r="T87">
        <v>30.1493</v>
      </c>
      <c r="U87">
        <v>4.1753299999999998</v>
      </c>
      <c r="W87">
        <v>15.249700000000001</v>
      </c>
      <c r="X87">
        <v>22.5838</v>
      </c>
      <c r="Z87">
        <v>32.204799999999999</v>
      </c>
      <c r="AA87">
        <v>116.05</v>
      </c>
      <c r="AC87">
        <v>28.913</v>
      </c>
      <c r="AD87">
        <v>3.4365199999999998</v>
      </c>
      <c r="AF87">
        <v>26.879899999999999</v>
      </c>
      <c r="AG87">
        <v>35.741799999999998</v>
      </c>
      <c r="AI87">
        <v>11.7879</v>
      </c>
      <c r="AJ87">
        <v>22.8125</v>
      </c>
      <c r="AL87">
        <v>34.323300000000003</v>
      </c>
      <c r="AM87">
        <v>32.523699999999998</v>
      </c>
    </row>
    <row r="88" spans="1:39">
      <c r="B88">
        <f t="shared" si="7"/>
        <v>0.70833333333333337</v>
      </c>
      <c r="C88">
        <v>42.5</v>
      </c>
      <c r="D88">
        <f t="shared" si="8"/>
        <v>31.303916666666666</v>
      </c>
      <c r="E88">
        <f t="shared" si="9"/>
        <v>19.816462184002464</v>
      </c>
      <c r="F88">
        <f t="shared" si="10"/>
        <v>6.6054873946674881</v>
      </c>
      <c r="H88">
        <f t="shared" si="11"/>
        <v>43.465397777777781</v>
      </c>
      <c r="I88">
        <f t="shared" si="12"/>
        <v>65.200976458243474</v>
      </c>
      <c r="J88">
        <f t="shared" si="13"/>
        <v>21.73365881941449</v>
      </c>
      <c r="N88">
        <v>9.2754499999999993</v>
      </c>
      <c r="O88">
        <v>36.995899999999999</v>
      </c>
      <c r="Q88">
        <v>27.676600000000001</v>
      </c>
      <c r="R88">
        <v>20.582100000000001</v>
      </c>
      <c r="T88">
        <v>24.6021</v>
      </c>
      <c r="U88">
        <v>5.9133300000000002</v>
      </c>
      <c r="W88">
        <v>14.104100000000001</v>
      </c>
      <c r="X88">
        <v>19.185099999999998</v>
      </c>
      <c r="Z88">
        <v>77.831599999999995</v>
      </c>
      <c r="AA88">
        <v>214.13200000000001</v>
      </c>
      <c r="AC88">
        <v>28.0792</v>
      </c>
      <c r="AD88">
        <v>3.1744500000000002</v>
      </c>
      <c r="AF88">
        <v>25.99</v>
      </c>
      <c r="AG88">
        <v>41.027700000000003</v>
      </c>
      <c r="AI88">
        <v>33.087899999999998</v>
      </c>
      <c r="AJ88">
        <v>22.601800000000001</v>
      </c>
      <c r="AL88">
        <v>41.088299999999997</v>
      </c>
      <c r="AM88">
        <v>27.5762</v>
      </c>
    </row>
    <row r="89" spans="1:39">
      <c r="B89">
        <f t="shared" si="7"/>
        <v>0.71666666666666667</v>
      </c>
      <c r="C89">
        <v>43</v>
      </c>
      <c r="D89">
        <f t="shared" si="8"/>
        <v>25.434673333333333</v>
      </c>
      <c r="E89">
        <f t="shared" si="9"/>
        <v>16.931006134757617</v>
      </c>
      <c r="F89">
        <f t="shared" si="10"/>
        <v>5.6436687115858719</v>
      </c>
      <c r="H89">
        <f t="shared" si="11"/>
        <v>41.278002222222227</v>
      </c>
      <c r="I89">
        <f t="shared" si="12"/>
        <v>26.336700380268677</v>
      </c>
      <c r="J89">
        <f t="shared" si="13"/>
        <v>8.7789001267562252</v>
      </c>
      <c r="N89">
        <v>10.2963</v>
      </c>
      <c r="O89">
        <v>65.010599999999997</v>
      </c>
      <c r="Q89">
        <v>32.0413</v>
      </c>
      <c r="R89">
        <v>26.815100000000001</v>
      </c>
      <c r="T89">
        <v>7.7717200000000002</v>
      </c>
      <c r="U89">
        <v>3.6673</v>
      </c>
      <c r="W89">
        <v>12.387700000000001</v>
      </c>
      <c r="X89">
        <v>69.165599999999998</v>
      </c>
      <c r="Z89">
        <v>57.933500000000002</v>
      </c>
      <c r="AA89">
        <v>66.250600000000006</v>
      </c>
      <c r="AC89">
        <v>30.625299999999999</v>
      </c>
      <c r="AD89">
        <v>7.9825200000000001</v>
      </c>
      <c r="AF89">
        <v>30.678000000000001</v>
      </c>
      <c r="AG89">
        <v>63.345700000000001</v>
      </c>
      <c r="AI89">
        <v>9.0834399999999995</v>
      </c>
      <c r="AJ89">
        <v>46.395499999999998</v>
      </c>
      <c r="AL89">
        <v>38.094799999999999</v>
      </c>
      <c r="AM89">
        <v>22.8691</v>
      </c>
    </row>
    <row r="90" spans="1:39">
      <c r="B90">
        <f t="shared" si="7"/>
        <v>0.72499999999999998</v>
      </c>
      <c r="C90">
        <v>43.5</v>
      </c>
      <c r="D90">
        <f t="shared" si="8"/>
        <v>22.874094444444445</v>
      </c>
      <c r="E90">
        <f t="shared" si="9"/>
        <v>18.313672403496867</v>
      </c>
      <c r="F90">
        <f t="shared" si="10"/>
        <v>6.1045574678322891</v>
      </c>
      <c r="H90">
        <f t="shared" si="11"/>
        <v>48.740475555555555</v>
      </c>
      <c r="I90">
        <f t="shared" si="12"/>
        <v>45.200573627747829</v>
      </c>
      <c r="J90">
        <f t="shared" si="13"/>
        <v>15.066857875915943</v>
      </c>
      <c r="N90">
        <v>8.9712099999999992</v>
      </c>
      <c r="O90">
        <v>64.9696</v>
      </c>
      <c r="Q90">
        <v>32.355899999999998</v>
      </c>
      <c r="R90">
        <v>59.864100000000001</v>
      </c>
      <c r="T90">
        <v>7.1977099999999998</v>
      </c>
      <c r="U90">
        <v>5.0049099999999997</v>
      </c>
      <c r="W90">
        <v>16.430800000000001</v>
      </c>
      <c r="X90">
        <v>45.4253</v>
      </c>
      <c r="Z90">
        <v>62.702199999999998</v>
      </c>
      <c r="AA90">
        <v>152.78899999999999</v>
      </c>
      <c r="AC90">
        <v>30.644200000000001</v>
      </c>
      <c r="AD90">
        <v>4.7028699999999999</v>
      </c>
      <c r="AF90">
        <v>6.6507300000000003</v>
      </c>
      <c r="AG90">
        <v>56.789000000000001</v>
      </c>
      <c r="AI90">
        <v>10.6813</v>
      </c>
      <c r="AJ90">
        <v>20.422999999999998</v>
      </c>
      <c r="AL90">
        <v>30.232800000000001</v>
      </c>
      <c r="AM90">
        <v>28.6965</v>
      </c>
    </row>
    <row r="91" spans="1:39">
      <c r="B91">
        <f t="shared" si="7"/>
        <v>0.73333333333333328</v>
      </c>
      <c r="C91" s="19">
        <v>44</v>
      </c>
      <c r="D91">
        <f t="shared" si="8"/>
        <v>29.995788888888892</v>
      </c>
      <c r="E91">
        <f t="shared" si="9"/>
        <v>13.264302370031043</v>
      </c>
      <c r="F91">
        <f t="shared" si="10"/>
        <v>4.4214341233436807</v>
      </c>
      <c r="H91">
        <f t="shared" si="11"/>
        <v>43.447368888888889</v>
      </c>
      <c r="I91">
        <f t="shared" si="12"/>
        <v>25.844292988147529</v>
      </c>
      <c r="J91">
        <f t="shared" si="13"/>
        <v>8.6147643293825098</v>
      </c>
      <c r="N91">
        <v>11.112500000000001</v>
      </c>
      <c r="O91">
        <v>78.289500000000004</v>
      </c>
      <c r="Q91">
        <v>55.880499999999998</v>
      </c>
      <c r="R91">
        <v>46.6295</v>
      </c>
      <c r="T91">
        <v>15.775399999999999</v>
      </c>
      <c r="U91">
        <v>7.4085000000000001</v>
      </c>
      <c r="W91">
        <v>25.900300000000001</v>
      </c>
      <c r="X91">
        <v>61.944899999999997</v>
      </c>
      <c r="Z91">
        <v>37.207599999999999</v>
      </c>
      <c r="AA91">
        <v>29.2593</v>
      </c>
      <c r="AC91">
        <v>32.503</v>
      </c>
      <c r="AD91">
        <v>4.8913200000000003</v>
      </c>
      <c r="AF91">
        <v>28.808599999999998</v>
      </c>
      <c r="AG91">
        <v>66.4054</v>
      </c>
      <c r="AI91">
        <v>24.373999999999999</v>
      </c>
      <c r="AJ91">
        <v>58.590499999999999</v>
      </c>
      <c r="AL91">
        <v>38.400199999999998</v>
      </c>
      <c r="AM91">
        <v>37.607399999999998</v>
      </c>
    </row>
    <row r="92" spans="1:39">
      <c r="B92">
        <f t="shared" si="7"/>
        <v>0.7416666666666667</v>
      </c>
      <c r="C92">
        <v>44.5</v>
      </c>
      <c r="D92">
        <f t="shared" si="8"/>
        <v>30.598711111111111</v>
      </c>
      <c r="E92">
        <f t="shared" si="9"/>
        <v>17.086558941492907</v>
      </c>
      <c r="F92">
        <f t="shared" si="10"/>
        <v>5.6955196471643026</v>
      </c>
      <c r="H92">
        <f t="shared" si="11"/>
        <v>40.267488888888892</v>
      </c>
      <c r="I92">
        <f t="shared" si="12"/>
        <v>20.461538527896963</v>
      </c>
      <c r="J92">
        <f t="shared" si="13"/>
        <v>6.8205128426323212</v>
      </c>
      <c r="N92">
        <v>14.456799999999999</v>
      </c>
      <c r="O92">
        <v>72.5501</v>
      </c>
      <c r="Q92">
        <v>43.370699999999999</v>
      </c>
      <c r="R92">
        <v>61.946300000000001</v>
      </c>
      <c r="T92">
        <v>12.3062</v>
      </c>
      <c r="U92">
        <v>13.1685</v>
      </c>
      <c r="W92">
        <v>14.0778</v>
      </c>
      <c r="X92">
        <v>62.048200000000001</v>
      </c>
      <c r="Z92">
        <v>31.973500000000001</v>
      </c>
      <c r="AA92">
        <v>22.4787</v>
      </c>
      <c r="AC92">
        <v>29.9908</v>
      </c>
      <c r="AD92">
        <v>32.962400000000002</v>
      </c>
      <c r="AF92">
        <v>21.141100000000002</v>
      </c>
      <c r="AG92">
        <v>39.278799999999997</v>
      </c>
      <c r="AI92">
        <v>61.587800000000001</v>
      </c>
      <c r="AJ92">
        <v>27.716100000000001</v>
      </c>
      <c r="AL92">
        <v>46.483699999999999</v>
      </c>
      <c r="AM92">
        <v>30.258299999999998</v>
      </c>
    </row>
    <row r="93" spans="1:39">
      <c r="B93">
        <f t="shared" si="7"/>
        <v>0.75</v>
      </c>
      <c r="C93">
        <v>45</v>
      </c>
      <c r="D93">
        <f t="shared" si="8"/>
        <v>25.776932222222221</v>
      </c>
      <c r="E93">
        <f t="shared" si="9"/>
        <v>15.873981768883459</v>
      </c>
      <c r="F93">
        <f t="shared" si="10"/>
        <v>5.291327256294486</v>
      </c>
      <c r="H93">
        <f t="shared" si="11"/>
        <v>33.137968888888885</v>
      </c>
      <c r="I93">
        <f t="shared" si="12"/>
        <v>18.336505009044426</v>
      </c>
      <c r="J93">
        <f t="shared" si="13"/>
        <v>6.1121683363481418</v>
      </c>
      <c r="N93">
        <v>8.1025500000000008</v>
      </c>
      <c r="O93">
        <v>60.866700000000002</v>
      </c>
      <c r="Q93">
        <v>25.920100000000001</v>
      </c>
      <c r="R93">
        <v>47.761699999999998</v>
      </c>
      <c r="T93">
        <v>9.42164</v>
      </c>
      <c r="U93">
        <v>19.850300000000001</v>
      </c>
      <c r="W93">
        <v>24.082599999999999</v>
      </c>
      <c r="X93">
        <v>43.209600000000002</v>
      </c>
      <c r="Z93">
        <v>19.775200000000002</v>
      </c>
      <c r="AA93">
        <v>16.0684</v>
      </c>
      <c r="AC93">
        <v>29.132999999999999</v>
      </c>
      <c r="AD93">
        <v>7.4843200000000003</v>
      </c>
      <c r="AF93">
        <v>60.688200000000002</v>
      </c>
      <c r="AG93">
        <v>19.0364</v>
      </c>
      <c r="AI93">
        <v>18.447900000000001</v>
      </c>
      <c r="AJ93">
        <v>49.866</v>
      </c>
      <c r="AL93">
        <v>36.421199999999999</v>
      </c>
      <c r="AM93">
        <v>34.098300000000002</v>
      </c>
    </row>
    <row r="94" spans="1:39">
      <c r="B94">
        <f t="shared" si="7"/>
        <v>0.7583333333333333</v>
      </c>
      <c r="C94">
        <v>45.5</v>
      </c>
      <c r="D94">
        <f t="shared" si="8"/>
        <v>30.806598888888896</v>
      </c>
      <c r="E94">
        <f t="shared" si="9"/>
        <v>17.706006733493314</v>
      </c>
      <c r="F94">
        <f t="shared" si="10"/>
        <v>5.9020022444977718</v>
      </c>
      <c r="H94">
        <f t="shared" si="11"/>
        <v>43.204215555555557</v>
      </c>
      <c r="I94">
        <f t="shared" si="12"/>
        <v>36.932281871692929</v>
      </c>
      <c r="J94">
        <f t="shared" si="13"/>
        <v>12.310760623897643</v>
      </c>
      <c r="N94">
        <v>34.065199999999997</v>
      </c>
      <c r="O94">
        <v>74.888900000000007</v>
      </c>
      <c r="Q94">
        <v>26.463699999999999</v>
      </c>
      <c r="R94">
        <v>38.140900000000002</v>
      </c>
      <c r="T94">
        <v>8.3039900000000006</v>
      </c>
      <c r="U94">
        <v>24.5871</v>
      </c>
      <c r="W94">
        <v>20.283899999999999</v>
      </c>
      <c r="X94">
        <v>120.503</v>
      </c>
      <c r="Z94">
        <v>63.232900000000001</v>
      </c>
      <c r="AA94">
        <v>14.3855</v>
      </c>
      <c r="AC94">
        <v>40.327199999999998</v>
      </c>
      <c r="AD94">
        <v>5.2236399999999996</v>
      </c>
      <c r="AF94">
        <v>49.579000000000001</v>
      </c>
      <c r="AG94">
        <v>16.741599999999998</v>
      </c>
      <c r="AI94">
        <v>20.041399999999999</v>
      </c>
      <c r="AJ94">
        <v>63.852600000000002</v>
      </c>
      <c r="AL94">
        <v>14.9621</v>
      </c>
      <c r="AM94">
        <v>30.514700000000001</v>
      </c>
    </row>
    <row r="95" spans="1:39">
      <c r="B95">
        <f t="shared" si="7"/>
        <v>0.76666666666666672</v>
      </c>
      <c r="C95" s="19">
        <v>46</v>
      </c>
      <c r="D95">
        <f t="shared" si="8"/>
        <v>25.173866666666665</v>
      </c>
      <c r="E95">
        <f t="shared" si="9"/>
        <v>14.081094832078936</v>
      </c>
      <c r="F95">
        <f t="shared" si="10"/>
        <v>4.693698277359645</v>
      </c>
      <c r="H95">
        <f t="shared" si="11"/>
        <v>44.521095555555554</v>
      </c>
      <c r="I95">
        <f t="shared" si="12"/>
        <v>28.023802096533537</v>
      </c>
      <c r="J95">
        <f t="shared" si="13"/>
        <v>9.3412673655111789</v>
      </c>
      <c r="N95">
        <v>10.3691</v>
      </c>
      <c r="O95">
        <v>90.345399999999998</v>
      </c>
      <c r="Q95">
        <v>18.472000000000001</v>
      </c>
      <c r="R95">
        <v>39.263100000000001</v>
      </c>
      <c r="T95">
        <v>11.1988</v>
      </c>
      <c r="U95">
        <v>21.16</v>
      </c>
      <c r="W95">
        <v>40.905000000000001</v>
      </c>
      <c r="X95">
        <v>74.343199999999996</v>
      </c>
      <c r="Z95">
        <v>44.704500000000003</v>
      </c>
      <c r="AA95">
        <v>69.668999999999997</v>
      </c>
      <c r="AC95">
        <v>38.484400000000001</v>
      </c>
      <c r="AD95">
        <v>4.31576</v>
      </c>
      <c r="AF95">
        <v>33.579300000000003</v>
      </c>
      <c r="AG95">
        <v>28.7409</v>
      </c>
      <c r="AI95">
        <v>11.3401</v>
      </c>
      <c r="AJ95">
        <v>43.175400000000003</v>
      </c>
      <c r="AL95">
        <v>17.511600000000001</v>
      </c>
      <c r="AM95">
        <v>29.677099999999999</v>
      </c>
    </row>
    <row r="96" spans="1:39">
      <c r="B96">
        <f t="shared" si="7"/>
        <v>0.77500000000000002</v>
      </c>
      <c r="C96">
        <v>46.5</v>
      </c>
      <c r="D96">
        <f t="shared" si="8"/>
        <v>28.913844444444447</v>
      </c>
      <c r="E96">
        <f t="shared" si="9"/>
        <v>17.739239498221952</v>
      </c>
      <c r="F96">
        <f t="shared" si="10"/>
        <v>5.9130798327406504</v>
      </c>
      <c r="H96">
        <f t="shared" si="11"/>
        <v>44.268566666666665</v>
      </c>
      <c r="I96">
        <f t="shared" si="12"/>
        <v>45.050553117026212</v>
      </c>
      <c r="J96">
        <f t="shared" si="13"/>
        <v>15.016851039008737</v>
      </c>
      <c r="N96">
        <v>11.8177</v>
      </c>
      <c r="O96">
        <v>54.890099999999997</v>
      </c>
      <c r="Q96">
        <v>15.6309</v>
      </c>
      <c r="R96">
        <v>26.906500000000001</v>
      </c>
      <c r="T96">
        <v>10.7958</v>
      </c>
      <c r="U96">
        <v>10.063599999999999</v>
      </c>
      <c r="W96">
        <v>16.6419</v>
      </c>
      <c r="X96">
        <v>101.11799999999999</v>
      </c>
      <c r="Z96">
        <v>32.159999999999997</v>
      </c>
      <c r="AA96">
        <v>134.667</v>
      </c>
      <c r="AC96">
        <v>58.343299999999999</v>
      </c>
      <c r="AD96">
        <v>3.2151000000000001</v>
      </c>
      <c r="AF96">
        <v>49.8825</v>
      </c>
      <c r="AG96">
        <v>31.932400000000001</v>
      </c>
      <c r="AI96">
        <v>43.157299999999999</v>
      </c>
      <c r="AJ96">
        <v>15.4671</v>
      </c>
      <c r="AL96">
        <v>21.795200000000001</v>
      </c>
      <c r="AM96">
        <v>20.157299999999999</v>
      </c>
    </row>
    <row r="97" spans="2:39">
      <c r="B97">
        <f t="shared" si="7"/>
        <v>0.78333333333333333</v>
      </c>
      <c r="C97">
        <v>47</v>
      </c>
      <c r="D97">
        <f t="shared" si="8"/>
        <v>28.100383333333337</v>
      </c>
      <c r="E97">
        <f t="shared" si="9"/>
        <v>20.674878687725716</v>
      </c>
      <c r="F97">
        <f t="shared" si="10"/>
        <v>6.891626229241905</v>
      </c>
      <c r="H97">
        <f t="shared" si="11"/>
        <v>40.648552222222214</v>
      </c>
      <c r="I97">
        <f t="shared" si="12"/>
        <v>25.962338889072459</v>
      </c>
      <c r="J97">
        <f t="shared" si="13"/>
        <v>8.6541129630241524</v>
      </c>
      <c r="N97">
        <v>11.471</v>
      </c>
      <c r="O97">
        <v>84.993899999999996</v>
      </c>
      <c r="Q97">
        <v>6.1765299999999996</v>
      </c>
      <c r="R97">
        <v>28.218900000000001</v>
      </c>
      <c r="T97">
        <v>9.9068900000000006</v>
      </c>
      <c r="U97">
        <v>29.108000000000001</v>
      </c>
      <c r="W97">
        <v>29.388500000000001</v>
      </c>
      <c r="X97">
        <v>78.423299999999998</v>
      </c>
      <c r="Z97">
        <v>47.456400000000002</v>
      </c>
      <c r="AA97">
        <v>40.351399999999998</v>
      </c>
      <c r="AC97">
        <v>55.195</v>
      </c>
      <c r="AD97">
        <v>4.1547700000000001</v>
      </c>
      <c r="AF97">
        <v>56.741300000000003</v>
      </c>
      <c r="AG97">
        <v>35.412199999999999</v>
      </c>
      <c r="AI97">
        <v>8.0871300000000002</v>
      </c>
      <c r="AJ97">
        <v>22.052800000000001</v>
      </c>
      <c r="AL97">
        <v>28.480699999999999</v>
      </c>
      <c r="AM97">
        <v>43.121699999999997</v>
      </c>
    </row>
    <row r="98" spans="2:39">
      <c r="B98">
        <f t="shared" si="7"/>
        <v>0.79166666666666663</v>
      </c>
      <c r="C98">
        <v>47.5</v>
      </c>
      <c r="D98">
        <f t="shared" si="8"/>
        <v>27.139296666666663</v>
      </c>
      <c r="E98">
        <f t="shared" si="9"/>
        <v>17.50777327693617</v>
      </c>
      <c r="F98">
        <f t="shared" si="10"/>
        <v>5.8359244256453904</v>
      </c>
      <c r="H98">
        <f t="shared" si="11"/>
        <v>46.558577777777785</v>
      </c>
      <c r="I98">
        <f t="shared" si="12"/>
        <v>33.911015841344891</v>
      </c>
      <c r="J98">
        <f t="shared" si="13"/>
        <v>11.303671947114964</v>
      </c>
      <c r="N98">
        <v>10.9313</v>
      </c>
      <c r="O98">
        <v>87.439300000000003</v>
      </c>
      <c r="Q98">
        <v>10.476900000000001</v>
      </c>
      <c r="R98">
        <v>34.851199999999999</v>
      </c>
      <c r="T98">
        <v>12.7818</v>
      </c>
      <c r="U98">
        <v>16.184100000000001</v>
      </c>
      <c r="W98">
        <v>33.345399999999998</v>
      </c>
      <c r="X98">
        <v>115.16800000000001</v>
      </c>
      <c r="Z98">
        <v>47.1066</v>
      </c>
      <c r="AA98">
        <v>46.788600000000002</v>
      </c>
      <c r="AC98">
        <v>46.474899999999998</v>
      </c>
      <c r="AD98">
        <v>20.987200000000001</v>
      </c>
      <c r="AF98">
        <v>44.389400000000002</v>
      </c>
      <c r="AG98">
        <v>49.576000000000001</v>
      </c>
      <c r="AI98">
        <v>3.9390700000000001</v>
      </c>
      <c r="AJ98">
        <v>17.607600000000001</v>
      </c>
      <c r="AL98">
        <v>34.808300000000003</v>
      </c>
      <c r="AM98">
        <v>30.4252</v>
      </c>
    </row>
    <row r="99" spans="2:39">
      <c r="B99">
        <f t="shared" si="7"/>
        <v>0.8</v>
      </c>
      <c r="C99" s="19">
        <v>48</v>
      </c>
      <c r="D99">
        <f t="shared" si="8"/>
        <v>26.60595</v>
      </c>
      <c r="E99">
        <f t="shared" si="9"/>
        <v>17.111370010902107</v>
      </c>
      <c r="F99">
        <f t="shared" si="10"/>
        <v>5.7037900036340359</v>
      </c>
      <c r="H99">
        <f t="shared" si="11"/>
        <v>43.658404444444443</v>
      </c>
      <c r="I99">
        <f t="shared" si="12"/>
        <v>29.351179898492628</v>
      </c>
      <c r="J99">
        <f t="shared" si="13"/>
        <v>9.7837266328308754</v>
      </c>
      <c r="N99">
        <v>12.715999999999999</v>
      </c>
      <c r="O99">
        <v>48.735399999999998</v>
      </c>
      <c r="Q99">
        <v>14.1737</v>
      </c>
      <c r="R99">
        <v>27.171399999999998</v>
      </c>
      <c r="T99">
        <v>10.6462</v>
      </c>
      <c r="U99">
        <v>48.223500000000001</v>
      </c>
      <c r="W99">
        <v>38.6858</v>
      </c>
      <c r="X99">
        <v>110.419</v>
      </c>
      <c r="Z99">
        <v>22.863</v>
      </c>
      <c r="AA99">
        <v>41.1404</v>
      </c>
      <c r="AC99">
        <v>45.585599999999999</v>
      </c>
      <c r="AD99">
        <v>8.1890400000000003</v>
      </c>
      <c r="AF99">
        <v>53.185000000000002</v>
      </c>
      <c r="AG99">
        <v>50.696199999999997</v>
      </c>
      <c r="AI99">
        <v>5.86355</v>
      </c>
      <c r="AJ99">
        <v>15.336</v>
      </c>
      <c r="AL99">
        <v>35.734699999999997</v>
      </c>
      <c r="AM99">
        <v>43.014699999999998</v>
      </c>
    </row>
    <row r="100" spans="2:39">
      <c r="B100">
        <f t="shared" si="7"/>
        <v>0.80833333333333335</v>
      </c>
      <c r="C100">
        <v>48.5</v>
      </c>
      <c r="D100">
        <f t="shared" si="8"/>
        <v>29.524022222222218</v>
      </c>
      <c r="E100">
        <f t="shared" si="9"/>
        <v>14.178041652391384</v>
      </c>
      <c r="F100">
        <f t="shared" si="10"/>
        <v>4.7260138841304613</v>
      </c>
      <c r="H100">
        <f t="shared" si="11"/>
        <v>43.063944444444445</v>
      </c>
      <c r="I100">
        <f t="shared" si="12"/>
        <v>33.232568612101041</v>
      </c>
      <c r="J100">
        <f t="shared" si="13"/>
        <v>11.077522870700347</v>
      </c>
      <c r="N100">
        <v>43.863599999999998</v>
      </c>
      <c r="O100">
        <v>88.144099999999995</v>
      </c>
      <c r="Q100">
        <v>10.6341</v>
      </c>
      <c r="R100">
        <v>33.769599999999997</v>
      </c>
      <c r="T100">
        <v>10.5121</v>
      </c>
      <c r="U100">
        <v>23.311299999999999</v>
      </c>
      <c r="W100">
        <v>36.0944</v>
      </c>
      <c r="X100">
        <v>106.267</v>
      </c>
      <c r="Z100">
        <v>37.929600000000001</v>
      </c>
      <c r="AA100">
        <v>37.468400000000003</v>
      </c>
      <c r="AC100">
        <v>29.699300000000001</v>
      </c>
      <c r="AD100">
        <v>9.2820699999999992</v>
      </c>
      <c r="AF100">
        <v>42.445300000000003</v>
      </c>
      <c r="AG100">
        <v>40.513399999999997</v>
      </c>
      <c r="AI100">
        <v>13.246700000000001</v>
      </c>
      <c r="AJ100">
        <v>9.2961299999999998</v>
      </c>
      <c r="AL100">
        <v>41.2911</v>
      </c>
      <c r="AM100">
        <v>39.523499999999999</v>
      </c>
    </row>
    <row r="101" spans="2:39">
      <c r="B101">
        <f t="shared" si="7"/>
        <v>0.81666666666666665</v>
      </c>
      <c r="C101">
        <v>49</v>
      </c>
      <c r="D101">
        <f t="shared" si="8"/>
        <v>24.104544444444443</v>
      </c>
      <c r="E101">
        <f t="shared" si="9"/>
        <v>12.632606535382072</v>
      </c>
      <c r="F101">
        <f t="shared" si="10"/>
        <v>4.210868845127357</v>
      </c>
      <c r="H101">
        <f t="shared" si="11"/>
        <v>44.493563333333327</v>
      </c>
      <c r="I101">
        <f t="shared" si="12"/>
        <v>47.147259914767041</v>
      </c>
      <c r="J101">
        <f t="shared" si="13"/>
        <v>15.715753304922346</v>
      </c>
      <c r="N101">
        <v>30.519400000000001</v>
      </c>
      <c r="O101">
        <v>74.901799999999994</v>
      </c>
      <c r="Q101">
        <v>11.665900000000001</v>
      </c>
      <c r="R101">
        <v>35.086300000000001</v>
      </c>
      <c r="T101">
        <v>11.9842</v>
      </c>
      <c r="U101">
        <v>42.467399999999998</v>
      </c>
      <c r="W101">
        <v>18.870699999999999</v>
      </c>
      <c r="X101">
        <v>158.184</v>
      </c>
      <c r="Z101">
        <v>14.1778</v>
      </c>
      <c r="AA101">
        <v>13.2791</v>
      </c>
      <c r="AC101">
        <v>31.539899999999999</v>
      </c>
      <c r="AD101">
        <v>6.3824699999999996</v>
      </c>
      <c r="AF101">
        <v>46.8123</v>
      </c>
      <c r="AG101">
        <v>24.012799999999999</v>
      </c>
      <c r="AI101">
        <v>14.914300000000001</v>
      </c>
      <c r="AJ101">
        <v>16.922799999999999</v>
      </c>
      <c r="AL101">
        <v>36.456400000000002</v>
      </c>
      <c r="AM101">
        <v>29.205400000000001</v>
      </c>
    </row>
    <row r="102" spans="2:39">
      <c r="B102">
        <f t="shared" si="7"/>
        <v>0.82499999999999996</v>
      </c>
      <c r="C102">
        <v>49.5</v>
      </c>
      <c r="D102">
        <f t="shared" si="8"/>
        <v>25.635588888888886</v>
      </c>
      <c r="E102">
        <f t="shared" si="9"/>
        <v>15.289127024902735</v>
      </c>
      <c r="F102">
        <f t="shared" si="10"/>
        <v>5.0963756749675779</v>
      </c>
      <c r="H102">
        <f t="shared" si="11"/>
        <v>46.082337777777781</v>
      </c>
      <c r="I102">
        <f t="shared" si="12"/>
        <v>45.434555483688229</v>
      </c>
      <c r="J102">
        <f t="shared" si="13"/>
        <v>15.144851827896076</v>
      </c>
      <c r="N102">
        <v>26.668800000000001</v>
      </c>
      <c r="O102">
        <v>61.900199999999998</v>
      </c>
      <c r="Q102">
        <v>10.0258</v>
      </c>
      <c r="R102">
        <v>35.9681</v>
      </c>
      <c r="T102">
        <v>11.7981</v>
      </c>
      <c r="U102">
        <v>52.965000000000003</v>
      </c>
      <c r="W102">
        <v>17.444099999999999</v>
      </c>
      <c r="X102">
        <v>158.50899999999999</v>
      </c>
      <c r="Z102">
        <v>15.857900000000001</v>
      </c>
      <c r="AA102">
        <v>26.763000000000002</v>
      </c>
      <c r="AC102">
        <v>18.271699999999999</v>
      </c>
      <c r="AD102">
        <v>5.7616399999999999</v>
      </c>
      <c r="AF102">
        <v>56.5627</v>
      </c>
      <c r="AG102">
        <v>26.132999999999999</v>
      </c>
      <c r="AI102">
        <v>36.877299999999998</v>
      </c>
      <c r="AJ102">
        <v>18.567399999999999</v>
      </c>
      <c r="AL102">
        <v>37.213900000000002</v>
      </c>
      <c r="AM102">
        <v>28.1737</v>
      </c>
    </row>
    <row r="103" spans="2:39">
      <c r="B103">
        <f t="shared" si="7"/>
        <v>0.83333333333333337</v>
      </c>
      <c r="C103" s="19">
        <v>50</v>
      </c>
      <c r="D103">
        <f t="shared" si="8"/>
        <v>19.058812222222222</v>
      </c>
      <c r="E103">
        <f t="shared" si="9"/>
        <v>9.7521936991809426</v>
      </c>
      <c r="F103">
        <f t="shared" si="10"/>
        <v>3.2507312330603142</v>
      </c>
      <c r="H103">
        <f t="shared" si="11"/>
        <v>37.689023333333331</v>
      </c>
      <c r="I103">
        <f t="shared" si="12"/>
        <v>23.64682951574903</v>
      </c>
      <c r="J103">
        <f t="shared" si="13"/>
        <v>7.8822765052496768</v>
      </c>
      <c r="N103">
        <v>12.611800000000001</v>
      </c>
      <c r="O103">
        <v>65.269599999999997</v>
      </c>
      <c r="Q103">
        <v>7.8359100000000002</v>
      </c>
      <c r="R103">
        <v>53.245800000000003</v>
      </c>
      <c r="T103">
        <v>13.9369</v>
      </c>
      <c r="U103">
        <v>25.1952</v>
      </c>
      <c r="W103">
        <v>13.546900000000001</v>
      </c>
      <c r="X103">
        <v>77.986699999999999</v>
      </c>
      <c r="Z103">
        <v>23.617799999999999</v>
      </c>
      <c r="AA103">
        <v>9.1930099999999992</v>
      </c>
      <c r="AC103">
        <v>15.225199999999999</v>
      </c>
      <c r="AD103">
        <v>10.9336</v>
      </c>
      <c r="AF103">
        <v>35.0456</v>
      </c>
      <c r="AG103">
        <v>28.317799999999998</v>
      </c>
      <c r="AI103">
        <v>15.408200000000001</v>
      </c>
      <c r="AJ103">
        <v>39.774900000000002</v>
      </c>
      <c r="AL103">
        <v>34.301000000000002</v>
      </c>
      <c r="AM103">
        <v>29.284600000000001</v>
      </c>
    </row>
    <row r="104" spans="2:39">
      <c r="B104">
        <f t="shared" si="7"/>
        <v>0.84166666666666667</v>
      </c>
      <c r="C104">
        <v>50.5</v>
      </c>
      <c r="D104">
        <f t="shared" si="8"/>
        <v>23.494611111111112</v>
      </c>
      <c r="E104">
        <f t="shared" si="9"/>
        <v>12.939827617519139</v>
      </c>
      <c r="F104">
        <f t="shared" si="10"/>
        <v>4.31327587250638</v>
      </c>
      <c r="H104">
        <f t="shared" si="11"/>
        <v>34.615077777777771</v>
      </c>
      <c r="I104">
        <f t="shared" si="12"/>
        <v>17.285640518417154</v>
      </c>
      <c r="J104">
        <f t="shared" si="13"/>
        <v>5.7618801728057178</v>
      </c>
      <c r="N104">
        <v>12.7577</v>
      </c>
      <c r="O104">
        <v>30.158000000000001</v>
      </c>
      <c r="Q104">
        <v>21.092099999999999</v>
      </c>
      <c r="R104">
        <v>32.414200000000001</v>
      </c>
      <c r="T104">
        <v>14.389099999999999</v>
      </c>
      <c r="U104">
        <v>29.497</v>
      </c>
      <c r="W104">
        <v>17.5929</v>
      </c>
      <c r="X104">
        <v>45.7605</v>
      </c>
      <c r="Z104">
        <v>33.473100000000002</v>
      </c>
      <c r="AA104">
        <v>13.3444</v>
      </c>
      <c r="AC104">
        <v>30.717500000000001</v>
      </c>
      <c r="AD104">
        <v>36.311799999999998</v>
      </c>
      <c r="AF104">
        <v>51.4587</v>
      </c>
      <c r="AG104">
        <v>22.986899999999999</v>
      </c>
      <c r="AI104">
        <v>11.655900000000001</v>
      </c>
      <c r="AJ104">
        <v>74.174899999999994</v>
      </c>
      <c r="AL104">
        <v>18.314499999999999</v>
      </c>
      <c r="AM104">
        <v>26.888000000000002</v>
      </c>
    </row>
    <row r="105" spans="2:39">
      <c r="B105">
        <f t="shared" si="7"/>
        <v>0.85</v>
      </c>
      <c r="C105">
        <v>51</v>
      </c>
      <c r="D105">
        <f t="shared" si="8"/>
        <v>30.776044444444437</v>
      </c>
      <c r="E105">
        <f t="shared" si="9"/>
        <v>14.414752715803974</v>
      </c>
      <c r="F105">
        <f t="shared" si="10"/>
        <v>4.8049175719346584</v>
      </c>
      <c r="H105">
        <f t="shared" si="11"/>
        <v>37.421744444444442</v>
      </c>
      <c r="I105">
        <f t="shared" si="12"/>
        <v>15.528331957997864</v>
      </c>
      <c r="J105">
        <f t="shared" si="13"/>
        <v>5.1761106526659546</v>
      </c>
      <c r="N105">
        <v>15.271100000000001</v>
      </c>
      <c r="O105">
        <v>54.982700000000001</v>
      </c>
      <c r="Q105">
        <v>42.9283</v>
      </c>
      <c r="R105">
        <v>30.553999999999998</v>
      </c>
      <c r="T105">
        <v>10.153499999999999</v>
      </c>
      <c r="U105">
        <v>8.2502999999999993</v>
      </c>
      <c r="W105">
        <v>21.380500000000001</v>
      </c>
      <c r="X105">
        <v>57.840699999999998</v>
      </c>
      <c r="Z105">
        <v>56.160800000000002</v>
      </c>
      <c r="AA105">
        <v>25.000900000000001</v>
      </c>
      <c r="AC105">
        <v>37.796599999999998</v>
      </c>
      <c r="AD105">
        <v>38.721699999999998</v>
      </c>
      <c r="AF105">
        <v>34.907800000000002</v>
      </c>
      <c r="AG105">
        <v>46.3018</v>
      </c>
      <c r="AI105">
        <v>24.456</v>
      </c>
      <c r="AJ105">
        <v>43.517600000000002</v>
      </c>
      <c r="AL105">
        <v>33.9298</v>
      </c>
      <c r="AM105">
        <v>31.626000000000001</v>
      </c>
    </row>
    <row r="106" spans="2:39">
      <c r="B106">
        <f t="shared" si="7"/>
        <v>0.85833333333333328</v>
      </c>
      <c r="C106">
        <v>51.5</v>
      </c>
      <c r="D106">
        <f t="shared" si="8"/>
        <v>29.658757777777776</v>
      </c>
      <c r="E106">
        <f t="shared" si="9"/>
        <v>20.46336777391603</v>
      </c>
      <c r="F106">
        <f t="shared" si="10"/>
        <v>6.8211225913053433</v>
      </c>
      <c r="H106">
        <f t="shared" si="11"/>
        <v>35.644477777777773</v>
      </c>
      <c r="I106">
        <f t="shared" si="12"/>
        <v>23.587989670952144</v>
      </c>
      <c r="J106">
        <f t="shared" si="13"/>
        <v>7.8626632236507144</v>
      </c>
      <c r="N106">
        <v>19.163699999999999</v>
      </c>
      <c r="O106">
        <v>83.412199999999999</v>
      </c>
      <c r="Q106">
        <v>20.804300000000001</v>
      </c>
      <c r="R106">
        <v>23.638000000000002</v>
      </c>
      <c r="T106">
        <v>13.0745</v>
      </c>
      <c r="U106">
        <v>12.63</v>
      </c>
      <c r="W106">
        <v>19.257300000000001</v>
      </c>
      <c r="X106">
        <v>24.920100000000001</v>
      </c>
      <c r="Z106">
        <v>73.129800000000003</v>
      </c>
      <c r="AA106">
        <v>28.482399999999998</v>
      </c>
      <c r="AC106">
        <v>42.946100000000001</v>
      </c>
      <c r="AD106">
        <v>25.7746</v>
      </c>
      <c r="AF106">
        <v>44.428800000000003</v>
      </c>
      <c r="AG106">
        <v>67.342100000000002</v>
      </c>
      <c r="AI106">
        <v>7.6698199999999996</v>
      </c>
      <c r="AJ106">
        <v>20.6724</v>
      </c>
      <c r="AL106">
        <v>26.454499999999999</v>
      </c>
      <c r="AM106">
        <v>33.9285</v>
      </c>
    </row>
    <row r="107" spans="2:39">
      <c r="B107">
        <f t="shared" si="7"/>
        <v>0.8666666666666667</v>
      </c>
      <c r="C107" s="19">
        <v>52</v>
      </c>
      <c r="D107">
        <f t="shared" si="8"/>
        <v>23.073002222222225</v>
      </c>
      <c r="E107">
        <f t="shared" si="9"/>
        <v>15.759460258731716</v>
      </c>
      <c r="F107">
        <f t="shared" si="10"/>
        <v>5.2531534195772389</v>
      </c>
      <c r="H107">
        <f t="shared" si="11"/>
        <v>34.734167777777785</v>
      </c>
      <c r="I107">
        <f t="shared" si="12"/>
        <v>17.465465824244248</v>
      </c>
      <c r="J107">
        <f t="shared" si="13"/>
        <v>5.8218219414147496</v>
      </c>
      <c r="N107">
        <v>24.074400000000001</v>
      </c>
      <c r="O107">
        <v>62.586500000000001</v>
      </c>
      <c r="Q107">
        <v>13.654199999999999</v>
      </c>
      <c r="R107">
        <v>21.638999999999999</v>
      </c>
      <c r="T107">
        <v>8.9843200000000003</v>
      </c>
      <c r="U107">
        <v>7.7703100000000003</v>
      </c>
      <c r="W107">
        <v>12.6958</v>
      </c>
      <c r="X107">
        <v>28.4602</v>
      </c>
      <c r="Z107">
        <v>18.8902</v>
      </c>
      <c r="AA107">
        <v>19.4346</v>
      </c>
      <c r="AC107">
        <v>61.786900000000003</v>
      </c>
      <c r="AD107">
        <v>34.898400000000002</v>
      </c>
      <c r="AF107">
        <v>27.037099999999999</v>
      </c>
      <c r="AG107">
        <v>49.2057</v>
      </c>
      <c r="AI107">
        <v>15.6158</v>
      </c>
      <c r="AJ107">
        <v>37.238599999999998</v>
      </c>
      <c r="AL107">
        <v>24.918299999999999</v>
      </c>
      <c r="AM107">
        <v>51.374200000000002</v>
      </c>
    </row>
    <row r="108" spans="2:39">
      <c r="B108">
        <f t="shared" si="7"/>
        <v>0.875</v>
      </c>
      <c r="C108">
        <v>52.5</v>
      </c>
      <c r="D108">
        <f t="shared" si="8"/>
        <v>25.07993888888889</v>
      </c>
      <c r="E108">
        <f t="shared" si="9"/>
        <v>15.576859627340196</v>
      </c>
      <c r="F108">
        <f t="shared" si="10"/>
        <v>5.1922865424467322</v>
      </c>
      <c r="H108">
        <f t="shared" si="11"/>
        <v>29.562111111111115</v>
      </c>
      <c r="I108">
        <f t="shared" si="12"/>
        <v>14.064638757576073</v>
      </c>
      <c r="J108">
        <f t="shared" si="13"/>
        <v>4.6882129191920248</v>
      </c>
      <c r="N108">
        <v>11.925800000000001</v>
      </c>
      <c r="O108">
        <v>56.921700000000001</v>
      </c>
      <c r="Q108">
        <v>20.251000000000001</v>
      </c>
      <c r="R108">
        <v>25.965499999999999</v>
      </c>
      <c r="T108">
        <v>13.312099999999999</v>
      </c>
      <c r="U108">
        <v>20.6038</v>
      </c>
      <c r="W108">
        <v>17.686</v>
      </c>
      <c r="X108">
        <v>28.4053</v>
      </c>
      <c r="Z108">
        <v>28.401199999999999</v>
      </c>
      <c r="AA108">
        <v>11.725</v>
      </c>
      <c r="AC108">
        <v>30.075900000000001</v>
      </c>
      <c r="AD108">
        <v>17.508600000000001</v>
      </c>
      <c r="AF108">
        <v>53.231099999999998</v>
      </c>
      <c r="AG108">
        <v>41.064100000000003</v>
      </c>
      <c r="AI108">
        <v>6.4063499999999998</v>
      </c>
      <c r="AJ108">
        <v>23.7944</v>
      </c>
      <c r="AL108">
        <v>44.43</v>
      </c>
      <c r="AM108">
        <v>40.070599999999999</v>
      </c>
    </row>
    <row r="109" spans="2:39">
      <c r="B109">
        <f t="shared" si="7"/>
        <v>0.8833333333333333</v>
      </c>
      <c r="C109">
        <v>53</v>
      </c>
      <c r="D109">
        <f t="shared" si="8"/>
        <v>20.179019999999998</v>
      </c>
      <c r="E109">
        <f t="shared" si="9"/>
        <v>10.073333064413191</v>
      </c>
      <c r="F109">
        <f t="shared" si="10"/>
        <v>3.3577776881377304</v>
      </c>
      <c r="H109">
        <f t="shared" si="11"/>
        <v>40.972599999999993</v>
      </c>
      <c r="I109">
        <f t="shared" si="12"/>
        <v>22.491008578596478</v>
      </c>
      <c r="J109">
        <f t="shared" si="13"/>
        <v>7.4970028595321594</v>
      </c>
      <c r="N109">
        <v>19.750599999999999</v>
      </c>
      <c r="O109">
        <v>87.087800000000001</v>
      </c>
      <c r="Q109">
        <v>9.9100800000000007</v>
      </c>
      <c r="R109">
        <v>22.784099999999999</v>
      </c>
      <c r="T109">
        <v>12.827999999999999</v>
      </c>
      <c r="U109">
        <v>22.8231</v>
      </c>
      <c r="W109">
        <v>20.140599999999999</v>
      </c>
      <c r="X109">
        <v>54.559399999999997</v>
      </c>
      <c r="Z109">
        <v>24.659199999999998</v>
      </c>
      <c r="AA109">
        <v>33.540100000000002</v>
      </c>
      <c r="AC109">
        <v>28.136199999999999</v>
      </c>
      <c r="AD109">
        <v>23.475300000000001</v>
      </c>
      <c r="AF109">
        <v>38.084000000000003</v>
      </c>
      <c r="AG109">
        <v>62.558300000000003</v>
      </c>
      <c r="AI109">
        <v>4.75</v>
      </c>
      <c r="AJ109">
        <v>26.084800000000001</v>
      </c>
      <c r="AL109">
        <v>23.352499999999999</v>
      </c>
      <c r="AM109">
        <v>35.840499999999999</v>
      </c>
    </row>
    <row r="110" spans="2:39">
      <c r="B110">
        <f t="shared" si="7"/>
        <v>0.89166666666666672</v>
      </c>
      <c r="C110">
        <v>53.5</v>
      </c>
      <c r="D110">
        <f t="shared" si="8"/>
        <v>24.25076111111111</v>
      </c>
      <c r="E110">
        <f t="shared" si="9"/>
        <v>17.140490795905208</v>
      </c>
      <c r="F110">
        <f t="shared" si="10"/>
        <v>5.713496931968403</v>
      </c>
      <c r="H110">
        <f t="shared" si="11"/>
        <v>55.956677777777784</v>
      </c>
      <c r="I110">
        <f t="shared" si="12"/>
        <v>39.339188815346013</v>
      </c>
      <c r="J110">
        <f t="shared" si="13"/>
        <v>13.113062938448671</v>
      </c>
      <c r="N110">
        <v>48.2258</v>
      </c>
      <c r="O110">
        <v>69.511499999999998</v>
      </c>
      <c r="Q110">
        <v>11.1152</v>
      </c>
      <c r="R110">
        <v>28.292200000000001</v>
      </c>
      <c r="T110">
        <v>9.8055599999999998</v>
      </c>
      <c r="U110">
        <v>91.687700000000007</v>
      </c>
      <c r="W110">
        <v>11.3147</v>
      </c>
      <c r="X110">
        <v>136.46100000000001</v>
      </c>
      <c r="Z110">
        <v>19.058900000000001</v>
      </c>
      <c r="AA110">
        <v>25.943300000000001</v>
      </c>
      <c r="AC110">
        <v>25.6755</v>
      </c>
      <c r="AD110">
        <v>19.437999999999999</v>
      </c>
      <c r="AF110">
        <v>54.450800000000001</v>
      </c>
      <c r="AG110">
        <v>68.142399999999995</v>
      </c>
      <c r="AI110">
        <v>8.4176900000000003</v>
      </c>
      <c r="AJ110">
        <v>23.420500000000001</v>
      </c>
      <c r="AL110">
        <v>30.192699999999999</v>
      </c>
      <c r="AM110">
        <v>40.713500000000003</v>
      </c>
    </row>
    <row r="111" spans="2:39">
      <c r="B111">
        <f t="shared" si="7"/>
        <v>0.9</v>
      </c>
      <c r="C111" s="19">
        <v>54</v>
      </c>
      <c r="D111">
        <f t="shared" si="8"/>
        <v>26.253377777777779</v>
      </c>
      <c r="E111">
        <f t="shared" si="9"/>
        <v>15.993964950628861</v>
      </c>
      <c r="F111">
        <f t="shared" si="10"/>
        <v>5.3313216502096203</v>
      </c>
      <c r="H111">
        <f t="shared" si="11"/>
        <v>39.410388888888889</v>
      </c>
      <c r="I111">
        <f t="shared" si="12"/>
        <v>11.507371145101338</v>
      </c>
      <c r="J111">
        <f t="shared" si="13"/>
        <v>3.8357903817004462</v>
      </c>
      <c r="N111">
        <v>43.695999999999998</v>
      </c>
      <c r="O111">
        <v>51.476700000000001</v>
      </c>
      <c r="Q111">
        <v>20.555</v>
      </c>
      <c r="R111">
        <v>34.590899999999998</v>
      </c>
      <c r="T111">
        <v>13.6279</v>
      </c>
      <c r="U111">
        <v>28.255099999999999</v>
      </c>
      <c r="W111">
        <v>16.585699999999999</v>
      </c>
      <c r="X111">
        <v>57.659599999999998</v>
      </c>
      <c r="Z111">
        <v>24.713699999999999</v>
      </c>
      <c r="AA111">
        <v>51.451500000000003</v>
      </c>
      <c r="AC111">
        <v>35.893500000000003</v>
      </c>
      <c r="AD111">
        <v>27.134399999999999</v>
      </c>
      <c r="AF111">
        <v>56.526499999999999</v>
      </c>
      <c r="AG111">
        <v>31.531099999999999</v>
      </c>
      <c r="AI111">
        <v>6.9558</v>
      </c>
      <c r="AJ111">
        <v>41.584000000000003</v>
      </c>
      <c r="AL111">
        <v>17.726299999999998</v>
      </c>
      <c r="AM111">
        <v>31.010200000000001</v>
      </c>
    </row>
    <row r="112" spans="2:39">
      <c r="B112">
        <f t="shared" si="7"/>
        <v>0.90833333333333333</v>
      </c>
      <c r="C112">
        <v>54.5</v>
      </c>
      <c r="D112">
        <f t="shared" si="8"/>
        <v>24.364172222222223</v>
      </c>
      <c r="E112">
        <f t="shared" si="9"/>
        <v>16.511887689046777</v>
      </c>
      <c r="F112">
        <f t="shared" si="10"/>
        <v>5.5039625630155919</v>
      </c>
      <c r="H112">
        <f t="shared" si="11"/>
        <v>39.235346666666665</v>
      </c>
      <c r="I112">
        <f t="shared" si="12"/>
        <v>37.129952320553826</v>
      </c>
      <c r="J112">
        <f t="shared" si="13"/>
        <v>12.376650773517943</v>
      </c>
      <c r="N112">
        <v>53.345799999999997</v>
      </c>
      <c r="O112">
        <v>56.668300000000002</v>
      </c>
      <c r="Q112">
        <v>20.342600000000001</v>
      </c>
      <c r="R112">
        <v>36.298000000000002</v>
      </c>
      <c r="T112">
        <v>8.3529999999999998</v>
      </c>
      <c r="U112">
        <v>22.593399999999999</v>
      </c>
      <c r="W112">
        <v>16.4498</v>
      </c>
      <c r="X112">
        <v>18.440100000000001</v>
      </c>
      <c r="Z112">
        <v>21.980399999999999</v>
      </c>
      <c r="AA112">
        <v>130.81800000000001</v>
      </c>
      <c r="AC112">
        <v>30.373799999999999</v>
      </c>
      <c r="AD112">
        <v>6.6856200000000001</v>
      </c>
      <c r="AF112">
        <v>47.201099999999997</v>
      </c>
      <c r="AG112">
        <v>33.895000000000003</v>
      </c>
      <c r="AI112">
        <v>4.9294500000000001</v>
      </c>
      <c r="AJ112">
        <v>29.2883</v>
      </c>
      <c r="AL112">
        <v>16.301600000000001</v>
      </c>
      <c r="AM112">
        <v>18.4314</v>
      </c>
    </row>
    <row r="113" spans="2:39">
      <c r="B113">
        <f t="shared" si="7"/>
        <v>0.91666666666666663</v>
      </c>
      <c r="C113">
        <v>55</v>
      </c>
      <c r="D113">
        <f t="shared" si="8"/>
        <v>28.657923333333333</v>
      </c>
      <c r="E113">
        <f t="shared" si="9"/>
        <v>19.266398043671789</v>
      </c>
      <c r="F113">
        <f t="shared" si="10"/>
        <v>6.4221326812239292</v>
      </c>
      <c r="H113">
        <f t="shared" si="11"/>
        <v>46.136950000000006</v>
      </c>
      <c r="I113">
        <f t="shared" si="12"/>
        <v>40.94608433090702</v>
      </c>
      <c r="J113">
        <f t="shared" si="13"/>
        <v>13.648694776969007</v>
      </c>
      <c r="N113">
        <v>50.903700000000001</v>
      </c>
      <c r="O113">
        <v>63.636200000000002</v>
      </c>
      <c r="Q113">
        <v>14.916</v>
      </c>
      <c r="R113">
        <v>55.542200000000001</v>
      </c>
      <c r="T113">
        <v>9.2274399999999996</v>
      </c>
      <c r="U113">
        <v>11.6714</v>
      </c>
      <c r="W113">
        <v>16.7105</v>
      </c>
      <c r="X113">
        <v>14.331200000000001</v>
      </c>
      <c r="Z113">
        <v>19.315100000000001</v>
      </c>
      <c r="AA113">
        <v>139.91800000000001</v>
      </c>
      <c r="AC113">
        <v>46.267600000000002</v>
      </c>
      <c r="AD113">
        <v>6.5416499999999997</v>
      </c>
      <c r="AF113">
        <v>46.580100000000002</v>
      </c>
      <c r="AG113">
        <v>29.801300000000001</v>
      </c>
      <c r="AI113">
        <v>4.1808699999999996</v>
      </c>
      <c r="AJ113">
        <v>56.585900000000002</v>
      </c>
      <c r="AL113">
        <v>49.82</v>
      </c>
      <c r="AM113">
        <v>37.204700000000003</v>
      </c>
    </row>
    <row r="114" spans="2:39">
      <c r="B114">
        <f t="shared" si="7"/>
        <v>0.92500000000000004</v>
      </c>
      <c r="C114">
        <v>55.5</v>
      </c>
      <c r="D114">
        <f t="shared" si="8"/>
        <v>33.1524</v>
      </c>
      <c r="E114">
        <f t="shared" si="9"/>
        <v>17.862247330473281</v>
      </c>
      <c r="F114">
        <f t="shared" si="10"/>
        <v>5.9540824434910933</v>
      </c>
      <c r="H114">
        <f t="shared" si="11"/>
        <v>44.097705555555557</v>
      </c>
      <c r="I114">
        <f t="shared" si="12"/>
        <v>25.219761670543768</v>
      </c>
      <c r="J114">
        <f t="shared" si="13"/>
        <v>8.40658722351459</v>
      </c>
      <c r="N114">
        <v>35.949100000000001</v>
      </c>
      <c r="O114">
        <v>94.655900000000003</v>
      </c>
      <c r="Q114">
        <v>37.4071</v>
      </c>
      <c r="R114">
        <v>38.920299999999997</v>
      </c>
      <c r="T114">
        <v>19.276199999999999</v>
      </c>
      <c r="U114">
        <v>46.787100000000002</v>
      </c>
      <c r="W114">
        <v>14.693899999999999</v>
      </c>
      <c r="X114">
        <v>23.8474</v>
      </c>
      <c r="Z114">
        <v>17.088799999999999</v>
      </c>
      <c r="AA114">
        <v>30.208600000000001</v>
      </c>
      <c r="AC114">
        <v>67.238299999999995</v>
      </c>
      <c r="AD114">
        <v>5.5382499999999997</v>
      </c>
      <c r="AF114">
        <v>54.4238</v>
      </c>
      <c r="AG114">
        <v>40.744199999999999</v>
      </c>
      <c r="AI114">
        <v>22.771999999999998</v>
      </c>
      <c r="AJ114">
        <v>56.421399999999998</v>
      </c>
      <c r="AL114">
        <v>29.522400000000001</v>
      </c>
      <c r="AM114">
        <v>59.7562</v>
      </c>
    </row>
    <row r="115" spans="2:39">
      <c r="B115">
        <f t="shared" si="7"/>
        <v>0.93333333333333335</v>
      </c>
      <c r="C115" s="19">
        <v>56</v>
      </c>
      <c r="D115">
        <f t="shared" si="8"/>
        <v>31.640611111111113</v>
      </c>
      <c r="E115">
        <f t="shared" si="9"/>
        <v>19.336512197165003</v>
      </c>
      <c r="F115">
        <f t="shared" si="10"/>
        <v>6.4455040657216678</v>
      </c>
      <c r="H115">
        <f t="shared" si="11"/>
        <v>45.821088888888895</v>
      </c>
      <c r="I115">
        <f t="shared" si="12"/>
        <v>22.554655831526471</v>
      </c>
      <c r="J115">
        <f t="shared" si="13"/>
        <v>7.518218610508824</v>
      </c>
      <c r="N115">
        <v>19.1282</v>
      </c>
      <c r="O115">
        <v>36.268000000000001</v>
      </c>
      <c r="Q115">
        <v>56.731200000000001</v>
      </c>
      <c r="R115">
        <v>50.169199999999996</v>
      </c>
      <c r="T115">
        <v>18.607199999999999</v>
      </c>
      <c r="U115">
        <v>53.731000000000002</v>
      </c>
      <c r="W115">
        <v>14.8024</v>
      </c>
      <c r="X115">
        <v>88.738200000000006</v>
      </c>
      <c r="Z115">
        <v>18.2212</v>
      </c>
      <c r="AA115">
        <v>21.450900000000001</v>
      </c>
      <c r="AC115">
        <v>66.605000000000004</v>
      </c>
      <c r="AD115">
        <v>16.7517</v>
      </c>
      <c r="AF115">
        <v>27.547000000000001</v>
      </c>
      <c r="AG115">
        <v>48.765999999999998</v>
      </c>
      <c r="AI115">
        <v>44.452599999999997</v>
      </c>
      <c r="AJ115">
        <v>65.514399999999995</v>
      </c>
      <c r="AL115">
        <v>18.6707</v>
      </c>
      <c r="AM115">
        <v>31.000399999999999</v>
      </c>
    </row>
    <row r="116" spans="2:39">
      <c r="B116">
        <f t="shared" si="7"/>
        <v>0.94166666666666665</v>
      </c>
      <c r="C116">
        <v>56.5</v>
      </c>
      <c r="D116">
        <f t="shared" si="8"/>
        <v>29.545655555555552</v>
      </c>
      <c r="E116">
        <f t="shared" si="9"/>
        <v>18.689726342640174</v>
      </c>
      <c r="F116">
        <f t="shared" si="10"/>
        <v>6.2299087808800584</v>
      </c>
      <c r="H116">
        <f t="shared" si="11"/>
        <v>33.551677777777776</v>
      </c>
      <c r="I116">
        <f t="shared" si="12"/>
        <v>14.895798388621012</v>
      </c>
      <c r="J116">
        <f t="shared" si="13"/>
        <v>4.9652661295403373</v>
      </c>
      <c r="N116">
        <v>14.1434</v>
      </c>
      <c r="O116">
        <v>17.2425</v>
      </c>
      <c r="Q116">
        <v>18.201799999999999</v>
      </c>
      <c r="R116">
        <v>30.4955</v>
      </c>
      <c r="T116">
        <v>16.0671</v>
      </c>
      <c r="U116">
        <v>36.581400000000002</v>
      </c>
      <c r="W116">
        <v>12.587899999999999</v>
      </c>
      <c r="X116">
        <v>20.075199999999999</v>
      </c>
      <c r="Z116">
        <v>53.632899999999999</v>
      </c>
      <c r="AA116">
        <v>20.164100000000001</v>
      </c>
      <c r="AC116">
        <v>59.229500000000002</v>
      </c>
      <c r="AD116">
        <v>22.355399999999999</v>
      </c>
      <c r="AF116">
        <v>41.883800000000001</v>
      </c>
      <c r="AG116">
        <v>53.822699999999998</v>
      </c>
      <c r="AI116">
        <v>37.4495</v>
      </c>
      <c r="AJ116">
        <v>48.247700000000002</v>
      </c>
      <c r="AL116">
        <v>12.715</v>
      </c>
      <c r="AM116">
        <v>52.980600000000003</v>
      </c>
    </row>
    <row r="117" spans="2:39">
      <c r="B117">
        <f t="shared" si="7"/>
        <v>0.95</v>
      </c>
      <c r="C117">
        <v>57</v>
      </c>
      <c r="D117">
        <f t="shared" si="8"/>
        <v>32.535777777777781</v>
      </c>
      <c r="E117">
        <f t="shared" si="9"/>
        <v>19.771949959651028</v>
      </c>
      <c r="F117">
        <f t="shared" si="10"/>
        <v>6.5906499865503427</v>
      </c>
      <c r="H117">
        <f t="shared" si="11"/>
        <v>30.082956666666671</v>
      </c>
      <c r="I117">
        <f t="shared" si="12"/>
        <v>14.31613262287164</v>
      </c>
      <c r="J117">
        <f t="shared" si="13"/>
        <v>4.77204420762388</v>
      </c>
      <c r="N117">
        <v>12.978899999999999</v>
      </c>
      <c r="O117">
        <v>24.230399999999999</v>
      </c>
      <c r="Q117">
        <v>21.5367</v>
      </c>
      <c r="R117">
        <v>43.929299999999998</v>
      </c>
      <c r="T117">
        <v>20.078600000000002</v>
      </c>
      <c r="U117">
        <v>43.2958</v>
      </c>
      <c r="W117">
        <v>12.7903</v>
      </c>
      <c r="X117">
        <v>15.5372</v>
      </c>
      <c r="Z117">
        <v>49.853299999999997</v>
      </c>
      <c r="AA117">
        <v>21.288499999999999</v>
      </c>
      <c r="AC117">
        <v>65.159899999999993</v>
      </c>
      <c r="AD117">
        <v>6.1261099999999997</v>
      </c>
      <c r="AF117">
        <v>55.062199999999997</v>
      </c>
      <c r="AG117">
        <v>48.197899999999997</v>
      </c>
      <c r="AI117">
        <v>18.733499999999999</v>
      </c>
      <c r="AJ117">
        <v>31.22</v>
      </c>
      <c r="AL117">
        <v>36.628599999999999</v>
      </c>
      <c r="AM117">
        <v>36.921399999999998</v>
      </c>
    </row>
    <row r="118" spans="2:39">
      <c r="B118">
        <f t="shared" si="7"/>
        <v>0.95833333333333337</v>
      </c>
      <c r="C118">
        <v>57.5</v>
      </c>
      <c r="D118">
        <f t="shared" si="8"/>
        <v>28.593577777777782</v>
      </c>
      <c r="E118">
        <f t="shared" si="9"/>
        <v>21.091516170475849</v>
      </c>
      <c r="F118">
        <f t="shared" si="10"/>
        <v>7.0305053901586163</v>
      </c>
      <c r="H118">
        <f t="shared" si="11"/>
        <v>47.424600000000012</v>
      </c>
      <c r="I118">
        <f t="shared" si="12"/>
        <v>30.979372113270767</v>
      </c>
      <c r="J118">
        <f t="shared" si="13"/>
        <v>10.326457371090255</v>
      </c>
      <c r="N118">
        <v>14.7219</v>
      </c>
      <c r="O118">
        <v>93.196299999999994</v>
      </c>
      <c r="Q118">
        <v>18.461200000000002</v>
      </c>
      <c r="R118">
        <v>53.034999999999997</v>
      </c>
      <c r="T118">
        <v>14.4353</v>
      </c>
      <c r="U118">
        <v>86.789599999999993</v>
      </c>
      <c r="W118">
        <v>13.168900000000001</v>
      </c>
      <c r="X118">
        <v>71.815100000000001</v>
      </c>
      <c r="Z118">
        <v>73.8874</v>
      </c>
      <c r="AA118">
        <v>18.2669</v>
      </c>
      <c r="AC118">
        <v>44.570399999999999</v>
      </c>
      <c r="AD118">
        <v>10.0237</v>
      </c>
      <c r="AF118">
        <v>41.793799999999997</v>
      </c>
      <c r="AG118">
        <v>46.729500000000002</v>
      </c>
      <c r="AI118">
        <v>10.2066</v>
      </c>
      <c r="AJ118">
        <v>21.1555</v>
      </c>
      <c r="AL118">
        <v>26.096699999999998</v>
      </c>
      <c r="AM118">
        <v>25.809799999999999</v>
      </c>
    </row>
    <row r="119" spans="2:39">
      <c r="B119">
        <f t="shared" si="7"/>
        <v>0.96666666666666667</v>
      </c>
      <c r="C119" s="19">
        <v>58</v>
      </c>
      <c r="D119">
        <f t="shared" si="8"/>
        <v>28.761977777777776</v>
      </c>
      <c r="E119">
        <f t="shared" si="9"/>
        <v>14.84211182562793</v>
      </c>
      <c r="F119">
        <f t="shared" si="10"/>
        <v>4.9473706085426432</v>
      </c>
      <c r="H119">
        <f t="shared" si="11"/>
        <v>45.738444444444454</v>
      </c>
      <c r="I119">
        <f t="shared" si="12"/>
        <v>33.267215984137849</v>
      </c>
      <c r="J119">
        <f t="shared" si="13"/>
        <v>11.089071994712617</v>
      </c>
      <c r="N119">
        <v>48.533299999999997</v>
      </c>
      <c r="O119">
        <v>52.295400000000001</v>
      </c>
      <c r="Q119">
        <v>17.2011</v>
      </c>
      <c r="R119">
        <v>58.165799999999997</v>
      </c>
      <c r="T119">
        <v>25.062000000000001</v>
      </c>
      <c r="U119">
        <v>36.449599999999997</v>
      </c>
      <c r="W119">
        <v>15.2476</v>
      </c>
      <c r="X119">
        <v>124.85599999999999</v>
      </c>
      <c r="Z119">
        <v>51.365200000000002</v>
      </c>
      <c r="AA119">
        <v>25.305599999999998</v>
      </c>
      <c r="AC119">
        <v>31.424499999999998</v>
      </c>
      <c r="AD119">
        <v>9.4824999999999999</v>
      </c>
      <c r="AF119">
        <v>38.584499999999998</v>
      </c>
      <c r="AG119">
        <v>45.865200000000002</v>
      </c>
      <c r="AI119">
        <v>9.1340000000000003</v>
      </c>
      <c r="AJ119">
        <v>24.214600000000001</v>
      </c>
      <c r="AL119">
        <v>22.305599999999998</v>
      </c>
      <c r="AM119">
        <v>35.011299999999999</v>
      </c>
    </row>
    <row r="120" spans="2:39">
      <c r="B120">
        <f t="shared" si="7"/>
        <v>0.97499999999999998</v>
      </c>
      <c r="C120">
        <v>58.5</v>
      </c>
      <c r="D120">
        <f t="shared" si="8"/>
        <v>26.486661111111108</v>
      </c>
      <c r="E120">
        <f t="shared" si="9"/>
        <v>20.259548442459451</v>
      </c>
      <c r="F120">
        <f t="shared" si="10"/>
        <v>6.75318281415315</v>
      </c>
      <c r="H120">
        <f t="shared" si="11"/>
        <v>33.214166666666671</v>
      </c>
      <c r="I120">
        <f t="shared" si="12"/>
        <v>16.067535074880031</v>
      </c>
      <c r="J120">
        <f t="shared" si="13"/>
        <v>5.3558450249600105</v>
      </c>
      <c r="N120">
        <v>16.2241</v>
      </c>
      <c r="O120">
        <v>45.119500000000002</v>
      </c>
      <c r="Q120">
        <v>13.269600000000001</v>
      </c>
      <c r="R120">
        <v>41.323500000000003</v>
      </c>
      <c r="T120">
        <v>14.748699999999999</v>
      </c>
      <c r="U120">
        <v>16.904399999999999</v>
      </c>
      <c r="W120">
        <v>13.347899999999999</v>
      </c>
      <c r="X120">
        <v>51.154200000000003</v>
      </c>
      <c r="Z120">
        <v>61.619799999999998</v>
      </c>
      <c r="AA120">
        <v>31.1204</v>
      </c>
      <c r="AC120">
        <v>15.071999999999999</v>
      </c>
      <c r="AD120">
        <v>7.4817999999999998</v>
      </c>
      <c r="AF120">
        <v>47.4572</v>
      </c>
      <c r="AG120">
        <v>49.704900000000002</v>
      </c>
      <c r="AI120">
        <v>7.3196500000000002</v>
      </c>
      <c r="AJ120">
        <v>16.2622</v>
      </c>
      <c r="AL120">
        <v>49.320999999999998</v>
      </c>
      <c r="AM120">
        <v>39.8566</v>
      </c>
    </row>
    <row r="121" spans="2:39">
      <c r="B121">
        <f t="shared" si="7"/>
        <v>0.98333333333333328</v>
      </c>
      <c r="C121">
        <v>59</v>
      </c>
      <c r="D121">
        <f t="shared" si="8"/>
        <v>24.428223333333335</v>
      </c>
      <c r="E121">
        <f t="shared" si="9"/>
        <v>17.581143913527068</v>
      </c>
      <c r="F121">
        <f t="shared" si="10"/>
        <v>5.8603813045090227</v>
      </c>
      <c r="H121">
        <f t="shared" si="11"/>
        <v>33.54376222222222</v>
      </c>
      <c r="I121">
        <f t="shared" si="12"/>
        <v>18.564968682072823</v>
      </c>
      <c r="J121">
        <f t="shared" si="13"/>
        <v>6.1883228940242745</v>
      </c>
      <c r="N121">
        <v>16.369599999999998</v>
      </c>
      <c r="O121">
        <v>47.0685</v>
      </c>
      <c r="Q121">
        <v>11.735200000000001</v>
      </c>
      <c r="R121">
        <v>55.120399999999997</v>
      </c>
      <c r="T121">
        <v>19.290800000000001</v>
      </c>
      <c r="U121">
        <v>27.350300000000001</v>
      </c>
      <c r="W121">
        <v>11.731</v>
      </c>
      <c r="X121">
        <v>29.366900000000001</v>
      </c>
      <c r="Z121">
        <v>62.159300000000002</v>
      </c>
      <c r="AA121">
        <v>14.3544</v>
      </c>
      <c r="AC121">
        <v>30.569299999999998</v>
      </c>
      <c r="AD121">
        <v>5.9968599999999999</v>
      </c>
      <c r="AF121">
        <v>41.999299999999998</v>
      </c>
      <c r="AG121">
        <v>47.526899999999998</v>
      </c>
      <c r="AI121">
        <v>9.2717100000000006</v>
      </c>
      <c r="AJ121">
        <v>18.8703</v>
      </c>
      <c r="AL121">
        <v>16.727799999999998</v>
      </c>
      <c r="AM121">
        <v>56.2393</v>
      </c>
    </row>
    <row r="122" spans="2:39">
      <c r="B122">
        <f t="shared" si="7"/>
        <v>0.9916666666666667</v>
      </c>
      <c r="C122">
        <v>59.5</v>
      </c>
      <c r="D122">
        <f t="shared" si="8"/>
        <v>26.453747777777778</v>
      </c>
      <c r="E122">
        <f t="shared" si="9"/>
        <v>20.545900266739217</v>
      </c>
      <c r="F122">
        <f t="shared" si="10"/>
        <v>6.8486334222464054</v>
      </c>
      <c r="H122">
        <f t="shared" si="11"/>
        <v>39.606212222222226</v>
      </c>
      <c r="I122">
        <f t="shared" si="12"/>
        <v>26.552411230801503</v>
      </c>
      <c r="J122">
        <f t="shared" si="13"/>
        <v>8.8508037436005012</v>
      </c>
      <c r="N122">
        <v>19.606300000000001</v>
      </c>
      <c r="O122">
        <v>84.238799999999998</v>
      </c>
      <c r="Q122">
        <v>12.5581</v>
      </c>
      <c r="R122">
        <v>52.475700000000003</v>
      </c>
      <c r="T122">
        <v>14.2156</v>
      </c>
      <c r="U122">
        <v>73.672600000000003</v>
      </c>
      <c r="W122">
        <v>13.5954</v>
      </c>
      <c r="X122">
        <v>36.140900000000002</v>
      </c>
      <c r="Z122">
        <v>68.278800000000004</v>
      </c>
      <c r="AA122">
        <v>14.004</v>
      </c>
      <c r="AC122">
        <v>26.589300000000001</v>
      </c>
      <c r="AD122">
        <v>5.96061</v>
      </c>
      <c r="AF122">
        <v>53.540799999999997</v>
      </c>
      <c r="AG122">
        <v>33.425400000000003</v>
      </c>
      <c r="AI122">
        <v>8.9498300000000004</v>
      </c>
      <c r="AJ122">
        <v>17.609300000000001</v>
      </c>
      <c r="AL122">
        <v>20.749600000000001</v>
      </c>
      <c r="AM122">
        <v>38.928600000000003</v>
      </c>
    </row>
    <row r="123" spans="2:39">
      <c r="B123">
        <f t="shared" si="7"/>
        <v>1</v>
      </c>
      <c r="C123" s="19">
        <v>60</v>
      </c>
      <c r="D123">
        <f t="shared" si="8"/>
        <v>20.138899999999996</v>
      </c>
      <c r="E123">
        <f t="shared" si="9"/>
        <v>9.6549208939017248</v>
      </c>
      <c r="F123">
        <f t="shared" si="10"/>
        <v>3.2183069646339084</v>
      </c>
      <c r="H123">
        <f t="shared" si="11"/>
        <v>42.281844444444438</v>
      </c>
      <c r="I123">
        <f t="shared" si="12"/>
        <v>20.234749597172623</v>
      </c>
      <c r="J123">
        <f t="shared" si="13"/>
        <v>6.7449165323908744</v>
      </c>
      <c r="N123">
        <v>19.285799999999998</v>
      </c>
      <c r="O123">
        <v>64.015100000000004</v>
      </c>
      <c r="Q123">
        <v>12.2742</v>
      </c>
      <c r="R123">
        <v>55.026499999999999</v>
      </c>
      <c r="T123">
        <v>11.362399999999999</v>
      </c>
      <c r="U123">
        <v>74.543400000000005</v>
      </c>
      <c r="W123">
        <v>16.0015</v>
      </c>
      <c r="X123">
        <v>22.491399999999999</v>
      </c>
      <c r="Z123">
        <v>25.1614</v>
      </c>
      <c r="AA123">
        <v>18.8979</v>
      </c>
      <c r="AC123">
        <v>16.884699999999999</v>
      </c>
      <c r="AD123">
        <v>32.274099999999997</v>
      </c>
      <c r="AF123">
        <v>42.229599999999998</v>
      </c>
      <c r="AG123">
        <v>51.534300000000002</v>
      </c>
      <c r="AI123">
        <v>13.4253</v>
      </c>
      <c r="AJ123">
        <v>20.4939</v>
      </c>
      <c r="AL123">
        <v>24.6252</v>
      </c>
      <c r="AM123">
        <v>41.26</v>
      </c>
    </row>
    <row r="124" spans="2:39">
      <c r="B124">
        <f t="shared" si="7"/>
        <v>1.0083333333333333</v>
      </c>
      <c r="C124">
        <v>60.5</v>
      </c>
      <c r="D124">
        <f t="shared" si="8"/>
        <v>23.192688888888892</v>
      </c>
      <c r="E124">
        <f t="shared" si="9"/>
        <v>10.757092059711637</v>
      </c>
      <c r="F124">
        <f t="shared" si="10"/>
        <v>3.5856973532372121</v>
      </c>
      <c r="H124">
        <f t="shared" si="11"/>
        <v>50.943577777777783</v>
      </c>
      <c r="I124">
        <f t="shared" si="12"/>
        <v>40.270637584497507</v>
      </c>
      <c r="J124">
        <f t="shared" si="13"/>
        <v>13.42354586149917</v>
      </c>
      <c r="N124">
        <v>18.9742</v>
      </c>
      <c r="O124">
        <v>48.203400000000002</v>
      </c>
      <c r="Q124">
        <v>18.348400000000002</v>
      </c>
      <c r="R124">
        <v>56.382199999999997</v>
      </c>
      <c r="T124">
        <v>17.758199999999999</v>
      </c>
      <c r="U124">
        <v>66.826999999999998</v>
      </c>
      <c r="W124">
        <v>20.548300000000001</v>
      </c>
      <c r="X124">
        <v>20.414000000000001</v>
      </c>
      <c r="Z124">
        <v>28.545100000000001</v>
      </c>
      <c r="AA124">
        <v>146.88999999999999</v>
      </c>
      <c r="AC124">
        <v>18.734000000000002</v>
      </c>
      <c r="AD124">
        <v>13.538399999999999</v>
      </c>
      <c r="AF124">
        <v>50.378</v>
      </c>
      <c r="AG124">
        <v>39.677300000000002</v>
      </c>
      <c r="AI124">
        <v>18.247699999999998</v>
      </c>
      <c r="AJ124">
        <v>19.198599999999999</v>
      </c>
      <c r="AL124">
        <v>17.200299999999999</v>
      </c>
      <c r="AM124">
        <v>47.3613</v>
      </c>
    </row>
    <row r="125" spans="2:39">
      <c r="B125">
        <f t="shared" si="7"/>
        <v>1.0166666666666666</v>
      </c>
      <c r="C125">
        <v>61</v>
      </c>
      <c r="D125">
        <f t="shared" si="8"/>
        <v>21.793657777777778</v>
      </c>
      <c r="E125">
        <f t="shared" si="9"/>
        <v>9.3233863581074683</v>
      </c>
      <c r="F125">
        <f t="shared" si="10"/>
        <v>3.1077954527024896</v>
      </c>
      <c r="H125">
        <f t="shared" si="11"/>
        <v>33.343243333333334</v>
      </c>
      <c r="I125">
        <f t="shared" si="12"/>
        <v>23.781176923249614</v>
      </c>
      <c r="J125">
        <f t="shared" si="13"/>
        <v>7.9270589744165383</v>
      </c>
      <c r="N125">
        <v>20.3947</v>
      </c>
      <c r="O125">
        <v>43.219200000000001</v>
      </c>
      <c r="Q125">
        <v>15.558199999999999</v>
      </c>
      <c r="R125">
        <v>40.827500000000001</v>
      </c>
      <c r="T125">
        <v>8.2676200000000009</v>
      </c>
      <c r="U125">
        <v>26.0625</v>
      </c>
      <c r="W125">
        <v>14.625</v>
      </c>
      <c r="X125">
        <v>33.130600000000001</v>
      </c>
      <c r="Z125">
        <v>30.926300000000001</v>
      </c>
      <c r="AA125">
        <v>81.325599999999994</v>
      </c>
      <c r="AC125">
        <v>13.819699999999999</v>
      </c>
      <c r="AD125">
        <v>3.9766400000000002</v>
      </c>
      <c r="AF125">
        <v>34.964100000000002</v>
      </c>
      <c r="AG125">
        <v>9.53735</v>
      </c>
      <c r="AI125">
        <v>27.852</v>
      </c>
      <c r="AJ125">
        <v>14.0433</v>
      </c>
      <c r="AL125">
        <v>29.735299999999999</v>
      </c>
      <c r="AM125">
        <v>47.966500000000003</v>
      </c>
    </row>
    <row r="126" spans="2:39">
      <c r="B126">
        <f t="shared" si="7"/>
        <v>1.0249999999999999</v>
      </c>
      <c r="C126">
        <v>61.5</v>
      </c>
      <c r="D126">
        <f t="shared" si="8"/>
        <v>20.653490000000001</v>
      </c>
      <c r="E126">
        <f t="shared" si="9"/>
        <v>9.8259914641169921</v>
      </c>
      <c r="F126">
        <f t="shared" si="10"/>
        <v>3.2753304880389975</v>
      </c>
      <c r="H126">
        <f t="shared" si="11"/>
        <v>57.110711111111108</v>
      </c>
      <c r="I126">
        <f t="shared" si="12"/>
        <v>42.974596151169493</v>
      </c>
      <c r="J126">
        <f t="shared" si="13"/>
        <v>14.324865383723164</v>
      </c>
      <c r="N126">
        <v>20.4132</v>
      </c>
      <c r="O126">
        <v>42.076999999999998</v>
      </c>
      <c r="Q126">
        <v>23.495200000000001</v>
      </c>
      <c r="R126">
        <v>46.171700000000001</v>
      </c>
      <c r="T126">
        <v>6.2132100000000001</v>
      </c>
      <c r="U126">
        <v>102.46599999999999</v>
      </c>
      <c r="W126">
        <v>19.5627</v>
      </c>
      <c r="X126">
        <v>27.257100000000001</v>
      </c>
      <c r="Z126">
        <v>14.7835</v>
      </c>
      <c r="AA126">
        <v>146.13300000000001</v>
      </c>
      <c r="AC126">
        <v>10.8101</v>
      </c>
      <c r="AD126">
        <v>12.7897</v>
      </c>
      <c r="AF126">
        <v>33.574300000000001</v>
      </c>
      <c r="AG126">
        <v>62.134999999999998</v>
      </c>
      <c r="AI126">
        <v>20.370100000000001</v>
      </c>
      <c r="AJ126">
        <v>17.539899999999999</v>
      </c>
      <c r="AL126">
        <v>36.659100000000002</v>
      </c>
      <c r="AM126">
        <v>57.427</v>
      </c>
    </row>
    <row r="127" spans="2:39">
      <c r="B127">
        <f t="shared" si="7"/>
        <v>1.0333333333333334</v>
      </c>
      <c r="C127" s="19">
        <v>62</v>
      </c>
      <c r="D127">
        <f t="shared" si="8"/>
        <v>19.528183333333335</v>
      </c>
      <c r="E127">
        <f t="shared" si="9"/>
        <v>12.640729002073014</v>
      </c>
      <c r="F127">
        <f t="shared" si="10"/>
        <v>4.2135763340243377</v>
      </c>
      <c r="H127">
        <f t="shared" si="11"/>
        <v>43.184444444444452</v>
      </c>
      <c r="I127">
        <f t="shared" si="12"/>
        <v>30.45512828137942</v>
      </c>
      <c r="J127">
        <f t="shared" si="13"/>
        <v>10.151709427126473</v>
      </c>
      <c r="N127">
        <v>24.074300000000001</v>
      </c>
      <c r="O127">
        <v>23.492000000000001</v>
      </c>
      <c r="Q127">
        <v>28.343499999999999</v>
      </c>
      <c r="R127">
        <v>40.773800000000001</v>
      </c>
      <c r="T127">
        <v>8.4564699999999995</v>
      </c>
      <c r="U127">
        <v>34.416800000000002</v>
      </c>
      <c r="W127">
        <v>14.777900000000001</v>
      </c>
      <c r="X127">
        <v>16.687100000000001</v>
      </c>
      <c r="Z127">
        <v>4.6646799999999997</v>
      </c>
      <c r="AA127">
        <v>110.928</v>
      </c>
      <c r="AC127">
        <v>13.4533</v>
      </c>
      <c r="AD127">
        <v>7.7507999999999999</v>
      </c>
      <c r="AF127">
        <v>46.048200000000001</v>
      </c>
      <c r="AG127">
        <v>57.611199999999997</v>
      </c>
      <c r="AI127">
        <v>23.831499999999998</v>
      </c>
      <c r="AJ127">
        <v>40.188800000000001</v>
      </c>
      <c r="AL127">
        <v>12.1038</v>
      </c>
      <c r="AM127">
        <v>56.811500000000002</v>
      </c>
    </row>
    <row r="128" spans="2:39">
      <c r="B128">
        <f t="shared" si="7"/>
        <v>1.0416666666666667</v>
      </c>
      <c r="C128">
        <v>62.5</v>
      </c>
      <c r="D128">
        <f t="shared" si="8"/>
        <v>19.966266666666669</v>
      </c>
      <c r="E128">
        <f t="shared" si="9"/>
        <v>10.571617582470523</v>
      </c>
      <c r="F128">
        <f t="shared" si="10"/>
        <v>3.5238725274901745</v>
      </c>
      <c r="H128">
        <f t="shared" si="11"/>
        <v>49.231777777777779</v>
      </c>
      <c r="I128">
        <f t="shared" si="12"/>
        <v>43.164251556953296</v>
      </c>
      <c r="J128">
        <f t="shared" si="13"/>
        <v>14.388083852317765</v>
      </c>
      <c r="N128">
        <v>20.256799999999998</v>
      </c>
      <c r="O128">
        <v>12.9406</v>
      </c>
      <c r="Q128">
        <v>8.8251000000000008</v>
      </c>
      <c r="R128">
        <v>33.932200000000002</v>
      </c>
      <c r="T128">
        <v>18.232199999999999</v>
      </c>
      <c r="U128">
        <v>85.068299999999994</v>
      </c>
      <c r="W128">
        <v>12.4834</v>
      </c>
      <c r="X128">
        <v>10.2278</v>
      </c>
      <c r="Z128">
        <v>12.406000000000001</v>
      </c>
      <c r="AA128">
        <v>143.20699999999999</v>
      </c>
      <c r="AC128">
        <v>27.136600000000001</v>
      </c>
      <c r="AD128">
        <v>8.0891999999999999</v>
      </c>
      <c r="AF128">
        <v>43.457299999999996</v>
      </c>
      <c r="AG128">
        <v>48.197600000000001</v>
      </c>
      <c r="AI128">
        <v>23.238099999999999</v>
      </c>
      <c r="AJ128">
        <v>47.627499999999998</v>
      </c>
      <c r="AL128">
        <v>13.6609</v>
      </c>
      <c r="AM128">
        <v>53.7958</v>
      </c>
    </row>
    <row r="129" spans="2:39">
      <c r="B129">
        <f t="shared" si="7"/>
        <v>1.05</v>
      </c>
      <c r="C129">
        <v>63</v>
      </c>
      <c r="D129">
        <f t="shared" si="8"/>
        <v>23.141166666666663</v>
      </c>
      <c r="E129">
        <f t="shared" si="9"/>
        <v>17.9738548681133</v>
      </c>
      <c r="F129">
        <f t="shared" si="10"/>
        <v>5.9912849560377666</v>
      </c>
      <c r="H129">
        <f t="shared" si="11"/>
        <v>36.630355555555553</v>
      </c>
      <c r="I129">
        <f t="shared" si="12"/>
        <v>29.399234100615232</v>
      </c>
      <c r="J129">
        <f t="shared" si="13"/>
        <v>9.7997447002050766</v>
      </c>
      <c r="N129">
        <v>23.246200000000002</v>
      </c>
      <c r="O129">
        <v>15.986000000000001</v>
      </c>
      <c r="Q129">
        <v>14.452500000000001</v>
      </c>
      <c r="R129">
        <v>22.594200000000001</v>
      </c>
      <c r="T129">
        <v>17.049499999999998</v>
      </c>
      <c r="U129">
        <v>28.462700000000002</v>
      </c>
      <c r="W129">
        <v>11.7209</v>
      </c>
      <c r="X129">
        <v>12.819000000000001</v>
      </c>
      <c r="Z129">
        <v>10.8116</v>
      </c>
      <c r="AA129">
        <v>104.21899999999999</v>
      </c>
      <c r="AC129">
        <v>39.195</v>
      </c>
      <c r="AD129">
        <v>19.882999999999999</v>
      </c>
      <c r="AF129">
        <v>64.710999999999999</v>
      </c>
      <c r="AG129">
        <v>45.828099999999999</v>
      </c>
      <c r="AI129">
        <v>16.652699999999999</v>
      </c>
      <c r="AJ129">
        <v>58.681100000000001</v>
      </c>
      <c r="AL129">
        <v>10.431100000000001</v>
      </c>
      <c r="AM129">
        <v>21.200099999999999</v>
      </c>
    </row>
    <row r="130" spans="2:39">
      <c r="B130">
        <f t="shared" si="7"/>
        <v>1.0583333333333333</v>
      </c>
      <c r="C130">
        <v>63.5</v>
      </c>
      <c r="D130">
        <f t="shared" si="8"/>
        <v>19.833083333333335</v>
      </c>
      <c r="E130">
        <f t="shared" si="9"/>
        <v>10.058185266426051</v>
      </c>
      <c r="F130">
        <f t="shared" si="10"/>
        <v>3.3527284221420168</v>
      </c>
      <c r="H130">
        <f t="shared" si="11"/>
        <v>48.663848888888893</v>
      </c>
      <c r="I130">
        <f t="shared" si="12"/>
        <v>57.099641048110016</v>
      </c>
      <c r="J130">
        <f t="shared" si="13"/>
        <v>19.033213682703337</v>
      </c>
      <c r="N130">
        <v>22.6478</v>
      </c>
      <c r="O130">
        <v>11.519600000000001</v>
      </c>
      <c r="Q130">
        <v>9.1444500000000009</v>
      </c>
      <c r="R130">
        <v>39.751300000000001</v>
      </c>
      <c r="T130">
        <v>15.3424</v>
      </c>
      <c r="U130">
        <v>114.146</v>
      </c>
      <c r="W130">
        <v>11.5686</v>
      </c>
      <c r="X130">
        <v>12.884600000000001</v>
      </c>
      <c r="Z130">
        <v>13.331799999999999</v>
      </c>
      <c r="AA130">
        <v>173.999</v>
      </c>
      <c r="AC130">
        <v>21.851099999999999</v>
      </c>
      <c r="AD130">
        <v>7.9566400000000002</v>
      </c>
      <c r="AF130">
        <v>39.732100000000003</v>
      </c>
      <c r="AG130">
        <v>34.812600000000003</v>
      </c>
      <c r="AI130">
        <v>30.889600000000002</v>
      </c>
      <c r="AJ130">
        <v>24.368099999999998</v>
      </c>
      <c r="AL130">
        <v>13.9899</v>
      </c>
      <c r="AM130">
        <v>18.536799999999999</v>
      </c>
    </row>
    <row r="131" spans="2:39">
      <c r="B131">
        <f t="shared" si="7"/>
        <v>1.0666666666666667</v>
      </c>
      <c r="C131" s="19">
        <v>64</v>
      </c>
      <c r="D131">
        <f t="shared" si="8"/>
        <v>22.465255555555551</v>
      </c>
      <c r="E131">
        <f t="shared" si="9"/>
        <v>14.989819902529783</v>
      </c>
      <c r="F131">
        <f t="shared" si="10"/>
        <v>4.9966066341765947</v>
      </c>
      <c r="H131">
        <f t="shared" si="11"/>
        <v>52.277755555555558</v>
      </c>
      <c r="I131">
        <f t="shared" si="12"/>
        <v>47.484836926278668</v>
      </c>
      <c r="J131">
        <f t="shared" si="13"/>
        <v>15.828278975426223</v>
      </c>
      <c r="N131">
        <v>21.1462</v>
      </c>
      <c r="O131">
        <v>59.967500000000001</v>
      </c>
      <c r="Q131">
        <v>11.0002</v>
      </c>
      <c r="R131">
        <v>28.8217</v>
      </c>
      <c r="T131">
        <v>17.097799999999999</v>
      </c>
      <c r="U131">
        <v>102.51900000000001</v>
      </c>
      <c r="W131">
        <v>11.046200000000001</v>
      </c>
      <c r="X131">
        <v>16.3809</v>
      </c>
      <c r="Z131">
        <v>18.320799999999998</v>
      </c>
      <c r="AA131">
        <v>154.52000000000001</v>
      </c>
      <c r="AC131">
        <v>56.1616</v>
      </c>
      <c r="AD131">
        <v>20.400700000000001</v>
      </c>
      <c r="AF131">
        <v>37.7667</v>
      </c>
      <c r="AG131">
        <v>46.188499999999998</v>
      </c>
      <c r="AI131">
        <v>15.726900000000001</v>
      </c>
      <c r="AJ131">
        <v>12.6539</v>
      </c>
      <c r="AL131">
        <v>13.9209</v>
      </c>
      <c r="AM131">
        <v>29.047599999999999</v>
      </c>
    </row>
    <row r="132" spans="2:39">
      <c r="B132">
        <f t="shared" ref="B132:B195" si="14">C132/60</f>
        <v>1.075</v>
      </c>
      <c r="C132">
        <v>64.5</v>
      </c>
      <c r="D132">
        <f t="shared" ref="D132:D195" si="15">AVERAGE(N132,Q132,T132,W132,Z132,AC132,AF132,AI132,AL132)</f>
        <v>23.431888888888889</v>
      </c>
      <c r="E132">
        <f t="shared" ref="E132:E195" si="16">STDEV(N132,Q132,T132,W132,Z132,AC132,AF132,AI132,AL132)</f>
        <v>12.725027504139669</v>
      </c>
      <c r="F132">
        <f t="shared" ref="F132:F195" si="17">E132/SQRT(COUNT(N132,Q132,T132,W132,Z132,AC132,AF132,AI132,AL132))</f>
        <v>4.2416758347132228</v>
      </c>
      <c r="H132">
        <f t="shared" ref="H132:H195" si="18">AVERAGE(O132,R132,U132,X132,AA132,AD132,AG132,AJ132, AM132)</f>
        <v>41.608800000000002</v>
      </c>
      <c r="I132">
        <f t="shared" ref="I132:I195" si="19">STDEV(O132,R132,U132,X132,AA132,AD132,AG132,AJ132, AM132)</f>
        <v>32.253911196706049</v>
      </c>
      <c r="J132">
        <f t="shared" ref="J132:J195" si="20">I132/SQRT(COUNT(O132,R132,U132,X132,AA132,AD132,AG132,AJ132, AM132))</f>
        <v>10.75130373223535</v>
      </c>
      <c r="N132">
        <v>18.351500000000001</v>
      </c>
      <c r="O132">
        <v>42.092199999999998</v>
      </c>
      <c r="Q132">
        <v>17.167100000000001</v>
      </c>
      <c r="R132">
        <v>52.490699999999997</v>
      </c>
      <c r="T132">
        <v>11.8932</v>
      </c>
      <c r="U132">
        <v>14.4991</v>
      </c>
      <c r="W132">
        <v>10.921900000000001</v>
      </c>
      <c r="X132">
        <v>19.869299999999999</v>
      </c>
      <c r="Z132">
        <v>33.213799999999999</v>
      </c>
      <c r="AA132">
        <v>115.312</v>
      </c>
      <c r="AC132">
        <v>40.57</v>
      </c>
      <c r="AD132">
        <v>11.301399999999999</v>
      </c>
      <c r="AF132">
        <v>42.833599999999997</v>
      </c>
      <c r="AG132">
        <v>59.902500000000003</v>
      </c>
      <c r="AI132">
        <v>10.379300000000001</v>
      </c>
      <c r="AJ132">
        <v>26.504999999999999</v>
      </c>
      <c r="AL132">
        <v>25.5566</v>
      </c>
      <c r="AM132">
        <v>32.506999999999998</v>
      </c>
    </row>
    <row r="133" spans="2:39">
      <c r="B133">
        <f t="shared" si="14"/>
        <v>1.0833333333333333</v>
      </c>
      <c r="C133">
        <v>65</v>
      </c>
      <c r="D133">
        <f t="shared" si="15"/>
        <v>28.022374444444448</v>
      </c>
      <c r="E133">
        <f t="shared" si="16"/>
        <v>18.706260934634361</v>
      </c>
      <c r="F133">
        <f t="shared" si="17"/>
        <v>6.2354203115447868</v>
      </c>
      <c r="H133">
        <f t="shared" si="18"/>
        <v>42.890066666666669</v>
      </c>
      <c r="I133">
        <f t="shared" si="19"/>
        <v>39.30794824701487</v>
      </c>
      <c r="J133">
        <f t="shared" si="20"/>
        <v>13.102649415671623</v>
      </c>
      <c r="N133">
        <v>21.8354</v>
      </c>
      <c r="O133">
        <v>12.561</v>
      </c>
      <c r="Q133">
        <v>29.276800000000001</v>
      </c>
      <c r="R133">
        <v>18.933900000000001</v>
      </c>
      <c r="T133">
        <v>9.1296700000000008</v>
      </c>
      <c r="U133">
        <v>99.596900000000005</v>
      </c>
      <c r="W133">
        <v>10.148899999999999</v>
      </c>
      <c r="X133">
        <v>15.658799999999999</v>
      </c>
      <c r="Z133">
        <v>61.404400000000003</v>
      </c>
      <c r="AA133">
        <v>115.99</v>
      </c>
      <c r="AC133">
        <v>35.342399999999998</v>
      </c>
      <c r="AD133">
        <v>11.0448</v>
      </c>
      <c r="AF133">
        <v>51.844700000000003</v>
      </c>
      <c r="AG133">
        <v>43.568199999999997</v>
      </c>
      <c r="AI133">
        <v>10.0067</v>
      </c>
      <c r="AJ133">
        <v>48.561900000000001</v>
      </c>
      <c r="AL133">
        <v>23.212399999999999</v>
      </c>
      <c r="AM133">
        <v>20.095099999999999</v>
      </c>
    </row>
    <row r="134" spans="2:39">
      <c r="B134">
        <f t="shared" si="14"/>
        <v>1.0916666666666666</v>
      </c>
      <c r="C134">
        <v>65.5</v>
      </c>
      <c r="D134">
        <f t="shared" si="15"/>
        <v>25.336277777777774</v>
      </c>
      <c r="E134">
        <f t="shared" si="16"/>
        <v>19.486142120721841</v>
      </c>
      <c r="F134">
        <f t="shared" si="17"/>
        <v>6.4953807069072802</v>
      </c>
      <c r="H134">
        <f t="shared" si="18"/>
        <v>42.623622222222224</v>
      </c>
      <c r="I134">
        <f t="shared" si="19"/>
        <v>30.546618865709906</v>
      </c>
      <c r="J134">
        <f t="shared" si="20"/>
        <v>10.182206288569969</v>
      </c>
      <c r="N134">
        <v>19.560700000000001</v>
      </c>
      <c r="O134">
        <v>17.270900000000001</v>
      </c>
      <c r="Q134">
        <v>28.362200000000001</v>
      </c>
      <c r="R134">
        <v>17.915800000000001</v>
      </c>
      <c r="T134">
        <v>11.672800000000001</v>
      </c>
      <c r="U134">
        <v>99.722999999999999</v>
      </c>
      <c r="W134">
        <v>9.5806900000000006</v>
      </c>
      <c r="X134">
        <v>15.6526</v>
      </c>
      <c r="Z134">
        <v>69.505600000000001</v>
      </c>
      <c r="AA134">
        <v>85.127799999999993</v>
      </c>
      <c r="AC134">
        <v>31.121600000000001</v>
      </c>
      <c r="AD134">
        <v>27.9267</v>
      </c>
      <c r="AF134">
        <v>36.377099999999999</v>
      </c>
      <c r="AG134">
        <v>34.507399999999997</v>
      </c>
      <c r="AI134">
        <v>6.5385099999999996</v>
      </c>
      <c r="AJ134">
        <v>34.520800000000001</v>
      </c>
      <c r="AL134">
        <v>15.3073</v>
      </c>
      <c r="AM134">
        <v>50.967599999999997</v>
      </c>
    </row>
    <row r="135" spans="2:39">
      <c r="B135">
        <f t="shared" si="14"/>
        <v>1.1000000000000001</v>
      </c>
      <c r="C135" s="19">
        <v>66</v>
      </c>
      <c r="D135">
        <f t="shared" si="15"/>
        <v>26.995656666666669</v>
      </c>
      <c r="E135">
        <f t="shared" si="16"/>
        <v>18.873046837975043</v>
      </c>
      <c r="F135">
        <f t="shared" si="17"/>
        <v>6.2910156126583479</v>
      </c>
      <c r="H135">
        <f t="shared" si="18"/>
        <v>32.44392222222222</v>
      </c>
      <c r="I135">
        <f t="shared" si="19"/>
        <v>23.946016685128331</v>
      </c>
      <c r="J135">
        <f t="shared" si="20"/>
        <v>7.9820055617094434</v>
      </c>
      <c r="N135">
        <v>26.2578</v>
      </c>
      <c r="O135">
        <v>13.607699999999999</v>
      </c>
      <c r="Q135">
        <v>8.5436599999999991</v>
      </c>
      <c r="R135">
        <v>17.070399999999999</v>
      </c>
      <c r="T135">
        <v>11.0192</v>
      </c>
      <c r="U135">
        <v>29.232900000000001</v>
      </c>
      <c r="W135">
        <v>9.5935500000000005</v>
      </c>
      <c r="X135">
        <v>18.4742</v>
      </c>
      <c r="Z135">
        <v>44.025199999999998</v>
      </c>
      <c r="AA135">
        <v>92.5886</v>
      </c>
      <c r="AC135">
        <v>42.369799999999998</v>
      </c>
      <c r="AD135">
        <v>39.373100000000001</v>
      </c>
      <c r="AF135">
        <v>60.927599999999998</v>
      </c>
      <c r="AG135">
        <v>32.3245</v>
      </c>
      <c r="AI135">
        <v>10.680199999999999</v>
      </c>
      <c r="AJ135">
        <v>23.2209</v>
      </c>
      <c r="AL135">
        <v>29.543900000000001</v>
      </c>
      <c r="AM135">
        <v>26.103000000000002</v>
      </c>
    </row>
    <row r="136" spans="2:39">
      <c r="B136">
        <f t="shared" si="14"/>
        <v>1.1083333333333334</v>
      </c>
      <c r="C136">
        <v>66.5</v>
      </c>
      <c r="D136">
        <f t="shared" si="15"/>
        <v>26.308879999999995</v>
      </c>
      <c r="E136">
        <f t="shared" si="16"/>
        <v>21.628801595740928</v>
      </c>
      <c r="F136">
        <f t="shared" si="17"/>
        <v>7.2096005319136429</v>
      </c>
      <c r="H136">
        <f t="shared" si="18"/>
        <v>28.413122222222224</v>
      </c>
      <c r="I136">
        <f t="shared" si="19"/>
        <v>17.819689750299929</v>
      </c>
      <c r="J136">
        <f t="shared" si="20"/>
        <v>5.9398965834333097</v>
      </c>
      <c r="N136">
        <v>28.655100000000001</v>
      </c>
      <c r="O136">
        <v>18.951599999999999</v>
      </c>
      <c r="Q136">
        <v>10.959199999999999</v>
      </c>
      <c r="R136">
        <v>22.067499999999999</v>
      </c>
      <c r="T136">
        <v>8.0497300000000003</v>
      </c>
      <c r="U136">
        <v>13.230399999999999</v>
      </c>
      <c r="W136">
        <v>11.4237</v>
      </c>
      <c r="X136">
        <v>17.1296</v>
      </c>
      <c r="Z136">
        <v>51.804499999999997</v>
      </c>
      <c r="AA136">
        <v>73.418199999999999</v>
      </c>
      <c r="AC136">
        <v>57.367800000000003</v>
      </c>
      <c r="AD136">
        <v>27.999199999999998</v>
      </c>
      <c r="AF136">
        <v>52.223999999999997</v>
      </c>
      <c r="AG136">
        <v>31.511399999999998</v>
      </c>
      <c r="AI136">
        <v>7.67774</v>
      </c>
      <c r="AJ136">
        <v>26.8917</v>
      </c>
      <c r="AL136">
        <v>8.61815</v>
      </c>
      <c r="AM136">
        <v>24.5185</v>
      </c>
    </row>
    <row r="137" spans="2:39">
      <c r="B137">
        <f t="shared" si="14"/>
        <v>1.1166666666666667</v>
      </c>
      <c r="C137">
        <v>67</v>
      </c>
      <c r="D137">
        <f t="shared" si="15"/>
        <v>25.79565222222222</v>
      </c>
      <c r="E137">
        <f t="shared" si="16"/>
        <v>18.375536982099177</v>
      </c>
      <c r="F137">
        <f t="shared" si="17"/>
        <v>6.1251789940330594</v>
      </c>
      <c r="H137">
        <f t="shared" si="18"/>
        <v>43.908066666666663</v>
      </c>
      <c r="I137">
        <f t="shared" si="19"/>
        <v>23.259012831749757</v>
      </c>
      <c r="J137">
        <f t="shared" si="20"/>
        <v>7.7530042772499188</v>
      </c>
      <c r="N137">
        <v>46.074800000000003</v>
      </c>
      <c r="O137">
        <v>29.671099999999999</v>
      </c>
      <c r="Q137">
        <v>12.275</v>
      </c>
      <c r="R137">
        <v>18.8278</v>
      </c>
      <c r="T137">
        <v>9.0478900000000007</v>
      </c>
      <c r="U137">
        <v>60.493299999999998</v>
      </c>
      <c r="W137">
        <v>11.4854</v>
      </c>
      <c r="X137">
        <v>17.047899999999998</v>
      </c>
      <c r="Z137">
        <v>43.823</v>
      </c>
      <c r="AA137">
        <v>79.442099999999996</v>
      </c>
      <c r="AC137">
        <v>55.996200000000002</v>
      </c>
      <c r="AD137">
        <v>21.102799999999998</v>
      </c>
      <c r="AF137">
        <v>28.825600000000001</v>
      </c>
      <c r="AG137">
        <v>43.272500000000001</v>
      </c>
      <c r="AI137">
        <v>9.8319799999999997</v>
      </c>
      <c r="AJ137">
        <v>65.242699999999999</v>
      </c>
      <c r="AL137">
        <v>14.801</v>
      </c>
      <c r="AM137">
        <v>60.072400000000002</v>
      </c>
    </row>
    <row r="138" spans="2:39">
      <c r="B138">
        <f t="shared" si="14"/>
        <v>1.125</v>
      </c>
      <c r="C138">
        <v>67.5</v>
      </c>
      <c r="D138">
        <f t="shared" si="15"/>
        <v>18.748647777777776</v>
      </c>
      <c r="E138">
        <f t="shared" si="16"/>
        <v>12.246424992704794</v>
      </c>
      <c r="F138">
        <f t="shared" si="17"/>
        <v>4.0821416642349311</v>
      </c>
      <c r="H138">
        <f t="shared" si="18"/>
        <v>35.737222222222222</v>
      </c>
      <c r="I138">
        <f t="shared" si="19"/>
        <v>12.86255592901133</v>
      </c>
      <c r="J138">
        <f t="shared" si="20"/>
        <v>4.2875186430037768</v>
      </c>
      <c r="N138">
        <v>40.144599999999997</v>
      </c>
      <c r="O138">
        <v>27.3184</v>
      </c>
      <c r="Q138">
        <v>20.104700000000001</v>
      </c>
      <c r="R138">
        <v>27.179500000000001</v>
      </c>
      <c r="T138">
        <v>4.50488</v>
      </c>
      <c r="U138">
        <v>47.255299999999998</v>
      </c>
      <c r="W138">
        <v>8.7999899999999993</v>
      </c>
      <c r="X138">
        <v>19.454799999999999</v>
      </c>
      <c r="Z138">
        <v>20.2041</v>
      </c>
      <c r="AA138">
        <v>41.0413</v>
      </c>
      <c r="AC138">
        <v>23.3246</v>
      </c>
      <c r="AD138">
        <v>21.119299999999999</v>
      </c>
      <c r="AF138">
        <v>33.295299999999997</v>
      </c>
      <c r="AG138">
        <v>57.322299999999998</v>
      </c>
      <c r="AI138">
        <v>5.9762599999999999</v>
      </c>
      <c r="AJ138">
        <v>36.657699999999998</v>
      </c>
      <c r="AL138">
        <v>12.3834</v>
      </c>
      <c r="AM138">
        <v>44.2864</v>
      </c>
    </row>
    <row r="139" spans="2:39">
      <c r="B139">
        <f t="shared" si="14"/>
        <v>1.1333333333333333</v>
      </c>
      <c r="C139" s="19">
        <v>68</v>
      </c>
      <c r="D139">
        <f t="shared" si="15"/>
        <v>17.055838888888889</v>
      </c>
      <c r="E139">
        <f t="shared" si="16"/>
        <v>10.302789565475026</v>
      </c>
      <c r="F139">
        <f t="shared" si="17"/>
        <v>3.4342631884916752</v>
      </c>
      <c r="H139">
        <f t="shared" si="18"/>
        <v>35.05927777777778</v>
      </c>
      <c r="I139">
        <f t="shared" si="19"/>
        <v>16.969494669757974</v>
      </c>
      <c r="J139">
        <f t="shared" si="20"/>
        <v>5.6564982232526582</v>
      </c>
      <c r="N139">
        <v>32.756700000000002</v>
      </c>
      <c r="O139">
        <v>18.7224</v>
      </c>
      <c r="Q139">
        <v>12.801500000000001</v>
      </c>
      <c r="R139">
        <v>44.930799999999998</v>
      </c>
      <c r="T139">
        <v>13.343</v>
      </c>
      <c r="U139">
        <v>39.484900000000003</v>
      </c>
      <c r="W139">
        <v>9.3643300000000007</v>
      </c>
      <c r="X139">
        <v>18.059799999999999</v>
      </c>
      <c r="Z139">
        <v>22.818899999999999</v>
      </c>
      <c r="AA139">
        <v>30.123100000000001</v>
      </c>
      <c r="AC139">
        <v>6.4732200000000004</v>
      </c>
      <c r="AD139">
        <v>23.8599</v>
      </c>
      <c r="AF139">
        <v>34.114400000000003</v>
      </c>
      <c r="AG139">
        <v>71.309200000000004</v>
      </c>
      <c r="AI139">
        <v>10.97</v>
      </c>
      <c r="AJ139">
        <v>43.642400000000002</v>
      </c>
      <c r="AL139">
        <v>10.8605</v>
      </c>
      <c r="AM139">
        <v>25.401</v>
      </c>
    </row>
    <row r="140" spans="2:39">
      <c r="B140">
        <f t="shared" si="14"/>
        <v>1.1416666666666666</v>
      </c>
      <c r="C140">
        <v>68.5</v>
      </c>
      <c r="D140">
        <f t="shared" si="15"/>
        <v>20.500377777777778</v>
      </c>
      <c r="E140">
        <f t="shared" si="16"/>
        <v>14.749242198819729</v>
      </c>
      <c r="F140">
        <f t="shared" si="17"/>
        <v>4.9164140662732434</v>
      </c>
      <c r="H140">
        <f t="shared" si="18"/>
        <v>40.810533333333325</v>
      </c>
      <c r="I140">
        <f t="shared" si="19"/>
        <v>24.289712168220532</v>
      </c>
      <c r="J140">
        <f t="shared" si="20"/>
        <v>8.0965707227401769</v>
      </c>
      <c r="N140">
        <v>44.640300000000003</v>
      </c>
      <c r="O140">
        <v>58.718400000000003</v>
      </c>
      <c r="Q140">
        <v>13.143599999999999</v>
      </c>
      <c r="R140">
        <v>44.524500000000003</v>
      </c>
      <c r="T140">
        <v>7.6116999999999999</v>
      </c>
      <c r="U140">
        <v>75.638300000000001</v>
      </c>
      <c r="W140">
        <v>10.783799999999999</v>
      </c>
      <c r="X140">
        <v>17.557099999999998</v>
      </c>
      <c r="Z140">
        <v>20.7044</v>
      </c>
      <c r="AA140">
        <v>27.044599999999999</v>
      </c>
      <c r="AC140">
        <v>10.729799999999999</v>
      </c>
      <c r="AD140">
        <v>25.702000000000002</v>
      </c>
      <c r="AF140">
        <v>46.342500000000001</v>
      </c>
      <c r="AG140">
        <v>77.581699999999998</v>
      </c>
      <c r="AI140">
        <v>18.807400000000001</v>
      </c>
      <c r="AJ140">
        <v>17.302600000000002</v>
      </c>
      <c r="AL140">
        <v>11.7399</v>
      </c>
      <c r="AM140">
        <v>23.2256</v>
      </c>
    </row>
    <row r="141" spans="2:39">
      <c r="B141">
        <f t="shared" si="14"/>
        <v>1.1499999999999999</v>
      </c>
      <c r="C141">
        <v>69</v>
      </c>
      <c r="D141">
        <f t="shared" si="15"/>
        <v>20.290350000000004</v>
      </c>
      <c r="E141">
        <f t="shared" si="16"/>
        <v>14.486608552302712</v>
      </c>
      <c r="F141">
        <f t="shared" si="17"/>
        <v>4.8288695174342378</v>
      </c>
      <c r="H141">
        <f t="shared" si="18"/>
        <v>47.952188888888891</v>
      </c>
      <c r="I141">
        <f t="shared" si="19"/>
        <v>24.767148047133148</v>
      </c>
      <c r="J141">
        <f t="shared" si="20"/>
        <v>8.2557160157110498</v>
      </c>
      <c r="N141">
        <v>40.250300000000003</v>
      </c>
      <c r="O141">
        <v>49.598199999999999</v>
      </c>
      <c r="Q141">
        <v>13.576000000000001</v>
      </c>
      <c r="R141">
        <v>36.352800000000002</v>
      </c>
      <c r="T141">
        <v>12.854799999999999</v>
      </c>
      <c r="U141">
        <v>78.908900000000003</v>
      </c>
      <c r="W141">
        <v>15.230700000000001</v>
      </c>
      <c r="X141">
        <v>94.219700000000003</v>
      </c>
      <c r="Z141">
        <v>24.78</v>
      </c>
      <c r="AA141">
        <v>40.604999999999997</v>
      </c>
      <c r="AC141">
        <v>16.1478</v>
      </c>
      <c r="AD141">
        <v>30.691299999999998</v>
      </c>
      <c r="AF141">
        <v>47.126300000000001</v>
      </c>
      <c r="AG141">
        <v>53.468600000000002</v>
      </c>
      <c r="AI141">
        <v>4.4661600000000004</v>
      </c>
      <c r="AJ141">
        <v>15.8604</v>
      </c>
      <c r="AL141">
        <v>8.1810899999999993</v>
      </c>
      <c r="AM141">
        <v>31.864799999999999</v>
      </c>
    </row>
    <row r="142" spans="2:39">
      <c r="B142">
        <f t="shared" si="14"/>
        <v>1.1583333333333334</v>
      </c>
      <c r="C142">
        <v>69.5</v>
      </c>
      <c r="D142">
        <f t="shared" si="15"/>
        <v>19.728184444444445</v>
      </c>
      <c r="E142">
        <f t="shared" si="16"/>
        <v>13.040350715900157</v>
      </c>
      <c r="F142">
        <f t="shared" si="17"/>
        <v>4.3467835719667187</v>
      </c>
      <c r="H142">
        <f t="shared" si="18"/>
        <v>43.008622222222229</v>
      </c>
      <c r="I142">
        <f t="shared" si="19"/>
        <v>21.654317437278955</v>
      </c>
      <c r="J142">
        <f t="shared" si="20"/>
        <v>7.2181058124263187</v>
      </c>
      <c r="N142">
        <v>35.423400000000001</v>
      </c>
      <c r="O142">
        <v>22.579499999999999</v>
      </c>
      <c r="Q142">
        <v>18.244599999999998</v>
      </c>
      <c r="R142">
        <v>35.0244</v>
      </c>
      <c r="T142">
        <v>20.501200000000001</v>
      </c>
      <c r="U142">
        <v>70.742099999999994</v>
      </c>
      <c r="W142">
        <v>13.771800000000001</v>
      </c>
      <c r="X142">
        <v>82.4422</v>
      </c>
      <c r="Z142">
        <v>15.521100000000001</v>
      </c>
      <c r="AA142">
        <v>33.358199999999997</v>
      </c>
      <c r="AC142">
        <v>5.3487</v>
      </c>
      <c r="AD142">
        <v>38.034199999999998</v>
      </c>
      <c r="AF142">
        <v>45.413400000000003</v>
      </c>
      <c r="AG142">
        <v>55.396900000000002</v>
      </c>
      <c r="AI142">
        <v>6.1171600000000002</v>
      </c>
      <c r="AJ142">
        <v>22.758800000000001</v>
      </c>
      <c r="AL142">
        <v>17.212299999999999</v>
      </c>
      <c r="AM142">
        <v>26.741299999999999</v>
      </c>
    </row>
    <row r="143" spans="2:39">
      <c r="B143">
        <f t="shared" si="14"/>
        <v>1.1666666666666667</v>
      </c>
      <c r="C143" s="19">
        <v>70</v>
      </c>
      <c r="D143">
        <f t="shared" si="15"/>
        <v>14.542915555555558</v>
      </c>
      <c r="E143">
        <f t="shared" si="16"/>
        <v>8.6331019496646011</v>
      </c>
      <c r="F143">
        <f t="shared" si="17"/>
        <v>2.8777006498882005</v>
      </c>
      <c r="H143">
        <f t="shared" si="18"/>
        <v>33.561822222222219</v>
      </c>
      <c r="I143">
        <f t="shared" si="19"/>
        <v>24.136415722553846</v>
      </c>
      <c r="J143">
        <f t="shared" si="20"/>
        <v>8.0454719075179479</v>
      </c>
      <c r="N143">
        <v>18.534700000000001</v>
      </c>
      <c r="O143">
        <v>16.715</v>
      </c>
      <c r="Q143">
        <v>14.1197</v>
      </c>
      <c r="R143">
        <v>53.125700000000002</v>
      </c>
      <c r="T143">
        <v>16.513999999999999</v>
      </c>
      <c r="U143">
        <v>89.100200000000001</v>
      </c>
      <c r="W143">
        <v>8.4741199999999992</v>
      </c>
      <c r="X143">
        <v>27.467600000000001</v>
      </c>
      <c r="Z143">
        <v>21.659800000000001</v>
      </c>
      <c r="AA143">
        <v>22.410599999999999</v>
      </c>
      <c r="AC143">
        <v>3.1144099999999999</v>
      </c>
      <c r="AD143">
        <v>11.036</v>
      </c>
      <c r="AF143">
        <v>31.065200000000001</v>
      </c>
      <c r="AG143">
        <v>36.571199999999997</v>
      </c>
      <c r="AI143">
        <v>5.7919099999999997</v>
      </c>
      <c r="AJ143">
        <v>22.307200000000002</v>
      </c>
      <c r="AL143">
        <v>11.612399999999999</v>
      </c>
      <c r="AM143">
        <v>23.322900000000001</v>
      </c>
    </row>
    <row r="144" spans="2:39">
      <c r="B144">
        <f t="shared" si="14"/>
        <v>1.175</v>
      </c>
      <c r="C144">
        <v>70.5</v>
      </c>
      <c r="D144">
        <f t="shared" si="15"/>
        <v>20.197781111111112</v>
      </c>
      <c r="E144">
        <f t="shared" si="16"/>
        <v>15.927473362320715</v>
      </c>
      <c r="F144">
        <f t="shared" si="17"/>
        <v>5.3091577874402383</v>
      </c>
      <c r="H144">
        <f t="shared" si="18"/>
        <v>27.689999999999998</v>
      </c>
      <c r="I144">
        <f t="shared" si="19"/>
        <v>13.779228223035576</v>
      </c>
      <c r="J144">
        <f t="shared" si="20"/>
        <v>4.5930760743451922</v>
      </c>
      <c r="N144">
        <v>49.301200000000001</v>
      </c>
      <c r="O144">
        <v>20.4834</v>
      </c>
      <c r="Q144">
        <v>25.889199999999999</v>
      </c>
      <c r="R144">
        <v>48.267699999999998</v>
      </c>
      <c r="T144">
        <v>14.349399999999999</v>
      </c>
      <c r="U144">
        <v>24.753900000000002</v>
      </c>
      <c r="W144">
        <v>9.2033299999999993</v>
      </c>
      <c r="X144">
        <v>52.436900000000001</v>
      </c>
      <c r="Z144">
        <v>25.546800000000001</v>
      </c>
      <c r="AA144">
        <v>31.1998</v>
      </c>
      <c r="AC144">
        <v>2.65273</v>
      </c>
      <c r="AD144">
        <v>14.0527</v>
      </c>
      <c r="AF144">
        <v>38.735199999999999</v>
      </c>
      <c r="AG144">
        <v>22.430299999999999</v>
      </c>
      <c r="AI144">
        <v>4.9021699999999999</v>
      </c>
      <c r="AJ144">
        <v>18.365500000000001</v>
      </c>
      <c r="AL144">
        <v>11.2</v>
      </c>
      <c r="AM144">
        <v>17.219799999999999</v>
      </c>
    </row>
    <row r="145" spans="2:39">
      <c r="B145">
        <f t="shared" si="14"/>
        <v>1.1833333333333333</v>
      </c>
      <c r="C145">
        <v>71</v>
      </c>
      <c r="D145">
        <f t="shared" si="15"/>
        <v>18.877057777777779</v>
      </c>
      <c r="E145">
        <f t="shared" si="16"/>
        <v>16.853570280575401</v>
      </c>
      <c r="F145">
        <f t="shared" si="17"/>
        <v>5.6178567601917999</v>
      </c>
      <c r="H145">
        <f t="shared" si="18"/>
        <v>48.591488888888883</v>
      </c>
      <c r="I145">
        <f t="shared" si="19"/>
        <v>26.146007909021446</v>
      </c>
      <c r="J145">
        <f t="shared" si="20"/>
        <v>8.7153359696738146</v>
      </c>
      <c r="N145">
        <v>32.688400000000001</v>
      </c>
      <c r="O145">
        <v>52.2273</v>
      </c>
      <c r="Q145">
        <v>6.2177899999999999</v>
      </c>
      <c r="R145">
        <v>66.716899999999995</v>
      </c>
      <c r="T145">
        <v>9.8279099999999993</v>
      </c>
      <c r="U145">
        <v>99.988799999999998</v>
      </c>
      <c r="W145">
        <v>8.39236</v>
      </c>
      <c r="X145">
        <v>58.336500000000001</v>
      </c>
      <c r="Z145">
        <v>48.821199999999997</v>
      </c>
      <c r="AA145">
        <v>19.8003</v>
      </c>
      <c r="AC145">
        <v>14.2799</v>
      </c>
      <c r="AD145">
        <v>44.709299999999999</v>
      </c>
      <c r="AF145">
        <v>39.565300000000001</v>
      </c>
      <c r="AG145">
        <v>46.997399999999999</v>
      </c>
      <c r="AI145">
        <v>4.2224500000000003</v>
      </c>
      <c r="AJ145">
        <v>10.834099999999999</v>
      </c>
      <c r="AL145">
        <v>5.8782100000000002</v>
      </c>
      <c r="AM145">
        <v>37.712800000000001</v>
      </c>
    </row>
    <row r="146" spans="2:39">
      <c r="B146">
        <f t="shared" si="14"/>
        <v>1.1916666666666667</v>
      </c>
      <c r="C146">
        <v>71.5</v>
      </c>
      <c r="D146">
        <f t="shared" si="15"/>
        <v>18.239995555555552</v>
      </c>
      <c r="E146">
        <f t="shared" si="16"/>
        <v>13.464139414641508</v>
      </c>
      <c r="F146">
        <f t="shared" si="17"/>
        <v>4.4880464715471691</v>
      </c>
      <c r="H146">
        <f t="shared" si="18"/>
        <v>37.150255555555553</v>
      </c>
      <c r="I146">
        <f t="shared" si="19"/>
        <v>17.71691448828712</v>
      </c>
      <c r="J146">
        <f t="shared" si="20"/>
        <v>5.9056381627623731</v>
      </c>
      <c r="N146">
        <v>26.589099999999998</v>
      </c>
      <c r="O146">
        <v>38.004399999999997</v>
      </c>
      <c r="Q146">
        <v>11.295199999999999</v>
      </c>
      <c r="R146">
        <v>53.391199999999998</v>
      </c>
      <c r="T146">
        <v>4.9235499999999996</v>
      </c>
      <c r="U146">
        <v>53.6785</v>
      </c>
      <c r="W146">
        <v>8.3597800000000007</v>
      </c>
      <c r="X146">
        <v>27.219200000000001</v>
      </c>
      <c r="Z146">
        <v>31.785499999999999</v>
      </c>
      <c r="AA146">
        <v>28.981000000000002</v>
      </c>
      <c r="AC146">
        <v>23.961200000000002</v>
      </c>
      <c r="AD146">
        <v>19.97</v>
      </c>
      <c r="AF146">
        <v>42.700299999999999</v>
      </c>
      <c r="AG146">
        <v>35.200299999999999</v>
      </c>
      <c r="AI146">
        <v>6.2011599999999998</v>
      </c>
      <c r="AJ146">
        <v>11.544</v>
      </c>
      <c r="AL146">
        <v>8.3441700000000001</v>
      </c>
      <c r="AM146">
        <v>66.363699999999994</v>
      </c>
    </row>
    <row r="147" spans="2:39">
      <c r="B147">
        <f t="shared" si="14"/>
        <v>1.2</v>
      </c>
      <c r="C147" s="19">
        <v>72</v>
      </c>
      <c r="D147">
        <f t="shared" si="15"/>
        <v>21.269958888888894</v>
      </c>
      <c r="E147">
        <f t="shared" si="16"/>
        <v>23.763669001561208</v>
      </c>
      <c r="F147">
        <f t="shared" si="17"/>
        <v>7.9212230005204027</v>
      </c>
      <c r="H147">
        <f t="shared" si="18"/>
        <v>42.173336666666664</v>
      </c>
      <c r="I147">
        <f t="shared" si="19"/>
        <v>22.275612765373037</v>
      </c>
      <c r="J147">
        <f t="shared" si="20"/>
        <v>7.4252042551243456</v>
      </c>
      <c r="N147">
        <v>12.264200000000001</v>
      </c>
      <c r="O147">
        <v>54.606900000000003</v>
      </c>
      <c r="Q147">
        <v>8.6204099999999997</v>
      </c>
      <c r="R147">
        <v>45.2898</v>
      </c>
      <c r="T147">
        <v>11.2402</v>
      </c>
      <c r="U147">
        <v>17.893599999999999</v>
      </c>
      <c r="W147">
        <v>10.6432</v>
      </c>
      <c r="X147">
        <v>65.195899999999995</v>
      </c>
      <c r="Z147">
        <v>72.168199999999999</v>
      </c>
      <c r="AA147">
        <v>7.88673</v>
      </c>
      <c r="AC147">
        <v>8.4521599999999992</v>
      </c>
      <c r="AD147">
        <v>15.105600000000001</v>
      </c>
      <c r="AF147">
        <v>51.939300000000003</v>
      </c>
      <c r="AG147">
        <v>62.3673</v>
      </c>
      <c r="AI147">
        <v>5.0477600000000002</v>
      </c>
      <c r="AJ147">
        <v>57.706099999999999</v>
      </c>
      <c r="AL147">
        <v>11.0542</v>
      </c>
      <c r="AM147">
        <v>53.508099999999999</v>
      </c>
    </row>
    <row r="148" spans="2:39">
      <c r="B148">
        <f t="shared" si="14"/>
        <v>1.2083333333333333</v>
      </c>
      <c r="C148">
        <v>72.5</v>
      </c>
      <c r="D148">
        <f t="shared" si="15"/>
        <v>20.185199999999998</v>
      </c>
      <c r="E148">
        <f t="shared" si="16"/>
        <v>21.351893832908011</v>
      </c>
      <c r="F148">
        <f t="shared" si="17"/>
        <v>7.1172979443026705</v>
      </c>
      <c r="H148">
        <f t="shared" si="18"/>
        <v>60.328346666666661</v>
      </c>
      <c r="I148">
        <f t="shared" si="19"/>
        <v>50.175577076263892</v>
      </c>
      <c r="J148">
        <f t="shared" si="20"/>
        <v>16.725192358754629</v>
      </c>
      <c r="N148">
        <v>9.9994599999999991</v>
      </c>
      <c r="O148">
        <v>38.136299999999999</v>
      </c>
      <c r="Q148">
        <v>14.452199999999999</v>
      </c>
      <c r="R148">
        <v>48.038499999999999</v>
      </c>
      <c r="T148">
        <v>18.2059</v>
      </c>
      <c r="U148">
        <v>134.25899999999999</v>
      </c>
      <c r="W148">
        <v>10.313499999999999</v>
      </c>
      <c r="X148">
        <v>151.751</v>
      </c>
      <c r="Z148">
        <v>68.152500000000003</v>
      </c>
      <c r="AA148">
        <v>7.0535199999999998</v>
      </c>
      <c r="AC148">
        <v>5.1574900000000001</v>
      </c>
      <c r="AD148">
        <v>17.763999999999999</v>
      </c>
      <c r="AF148">
        <v>42.494100000000003</v>
      </c>
      <c r="AG148">
        <v>67.602800000000002</v>
      </c>
      <c r="AI148">
        <v>4.5326500000000003</v>
      </c>
      <c r="AJ148">
        <v>45.321599999999997</v>
      </c>
      <c r="AL148">
        <v>8.359</v>
      </c>
      <c r="AM148">
        <v>33.028399999999998</v>
      </c>
    </row>
    <row r="149" spans="2:39">
      <c r="B149">
        <f t="shared" si="14"/>
        <v>1.2166666666666666</v>
      </c>
      <c r="C149">
        <v>73</v>
      </c>
      <c r="D149">
        <f t="shared" si="15"/>
        <v>19.560931111111113</v>
      </c>
      <c r="E149">
        <f t="shared" si="16"/>
        <v>13.415752197796664</v>
      </c>
      <c r="F149">
        <f t="shared" si="17"/>
        <v>4.4719173992655543</v>
      </c>
      <c r="H149">
        <f t="shared" si="18"/>
        <v>51.409307777777776</v>
      </c>
      <c r="I149">
        <f t="shared" si="19"/>
        <v>29.793595284511987</v>
      </c>
      <c r="J149">
        <f t="shared" si="20"/>
        <v>9.9311984281706618</v>
      </c>
      <c r="N149">
        <v>10.9375</v>
      </c>
      <c r="O149">
        <v>26.590399999999999</v>
      </c>
      <c r="Q149">
        <v>8.0979899999999994</v>
      </c>
      <c r="R149">
        <v>68.785799999999995</v>
      </c>
      <c r="T149">
        <v>16.5581</v>
      </c>
      <c r="U149">
        <v>76.268000000000001</v>
      </c>
      <c r="W149">
        <v>9.5197900000000004</v>
      </c>
      <c r="X149">
        <v>104.709</v>
      </c>
      <c r="Z149">
        <v>37.082700000000003</v>
      </c>
      <c r="AA149">
        <v>7.6384699999999999</v>
      </c>
      <c r="AC149">
        <v>26.331700000000001</v>
      </c>
      <c r="AD149">
        <v>43.3157</v>
      </c>
      <c r="AF149">
        <v>44.793700000000001</v>
      </c>
      <c r="AG149">
        <v>65.474599999999995</v>
      </c>
      <c r="AI149">
        <v>10.9701</v>
      </c>
      <c r="AJ149">
        <v>36.283299999999997</v>
      </c>
      <c r="AL149">
        <v>11.7568</v>
      </c>
      <c r="AM149">
        <v>33.618499999999997</v>
      </c>
    </row>
    <row r="150" spans="2:39">
      <c r="B150">
        <f t="shared" si="14"/>
        <v>1.2250000000000001</v>
      </c>
      <c r="C150">
        <v>73.5</v>
      </c>
      <c r="D150">
        <f t="shared" si="15"/>
        <v>24.649258888888891</v>
      </c>
      <c r="E150">
        <f t="shared" si="16"/>
        <v>19.325566169291417</v>
      </c>
      <c r="F150">
        <f t="shared" si="17"/>
        <v>6.4418553897638056</v>
      </c>
      <c r="H150">
        <f t="shared" si="18"/>
        <v>39.263366666666663</v>
      </c>
      <c r="I150">
        <f t="shared" si="19"/>
        <v>26.598286623906802</v>
      </c>
      <c r="J150">
        <f t="shared" si="20"/>
        <v>8.8660955413022666</v>
      </c>
      <c r="N150">
        <v>22.781500000000001</v>
      </c>
      <c r="O150">
        <v>14.805899999999999</v>
      </c>
      <c r="Q150">
        <v>10.643599999999999</v>
      </c>
      <c r="R150">
        <v>36.502800000000001</v>
      </c>
      <c r="T150">
        <v>16.018899999999999</v>
      </c>
      <c r="U150">
        <v>90.293899999999994</v>
      </c>
      <c r="W150">
        <v>9.7776200000000006</v>
      </c>
      <c r="X150">
        <v>44.017499999999998</v>
      </c>
      <c r="Z150">
        <v>56.1783</v>
      </c>
      <c r="AA150">
        <v>13.235200000000001</v>
      </c>
      <c r="AC150">
        <v>35.475099999999998</v>
      </c>
      <c r="AD150">
        <v>22.517800000000001</v>
      </c>
      <c r="AF150">
        <v>53.587499999999999</v>
      </c>
      <c r="AG150">
        <v>74.539199999999994</v>
      </c>
      <c r="AI150">
        <v>4.5399099999999999</v>
      </c>
      <c r="AJ150">
        <v>29.960999999999999</v>
      </c>
      <c r="AL150">
        <v>12.8409</v>
      </c>
      <c r="AM150">
        <v>27.497</v>
      </c>
    </row>
    <row r="151" spans="2:39">
      <c r="B151">
        <f t="shared" si="14"/>
        <v>1.2333333333333334</v>
      </c>
      <c r="C151" s="19">
        <v>74</v>
      </c>
      <c r="D151">
        <f t="shared" si="15"/>
        <v>22.911052222222224</v>
      </c>
      <c r="E151">
        <f t="shared" si="16"/>
        <v>16.855621515218424</v>
      </c>
      <c r="F151">
        <f t="shared" si="17"/>
        <v>5.6185405050728079</v>
      </c>
      <c r="H151">
        <f t="shared" si="18"/>
        <v>49.68311111111111</v>
      </c>
      <c r="I151">
        <f t="shared" si="19"/>
        <v>27.800836669893798</v>
      </c>
      <c r="J151">
        <f t="shared" si="20"/>
        <v>9.2669455566312653</v>
      </c>
      <c r="N151">
        <v>33.683500000000002</v>
      </c>
      <c r="O151">
        <v>37.859200000000001</v>
      </c>
      <c r="Q151">
        <v>10.185499999999999</v>
      </c>
      <c r="R151">
        <v>37.311199999999999</v>
      </c>
      <c r="T151">
        <v>12.254899999999999</v>
      </c>
      <c r="U151">
        <v>92.240399999999994</v>
      </c>
      <c r="W151">
        <v>12.2422</v>
      </c>
      <c r="X151">
        <v>54.977400000000003</v>
      </c>
      <c r="Z151">
        <v>38.360399999999998</v>
      </c>
      <c r="AA151">
        <v>97.049800000000005</v>
      </c>
      <c r="AC151">
        <v>13.624700000000001</v>
      </c>
      <c r="AD151">
        <v>18.2151</v>
      </c>
      <c r="AF151">
        <v>58.227600000000002</v>
      </c>
      <c r="AG151">
        <v>47.655900000000003</v>
      </c>
      <c r="AI151">
        <v>17.6645</v>
      </c>
      <c r="AJ151">
        <v>23.5379</v>
      </c>
      <c r="AL151">
        <v>9.9561700000000002</v>
      </c>
      <c r="AM151">
        <v>38.301099999999998</v>
      </c>
    </row>
    <row r="152" spans="2:39">
      <c r="B152">
        <f t="shared" si="14"/>
        <v>1.2416666666666667</v>
      </c>
      <c r="C152">
        <v>74.5</v>
      </c>
      <c r="D152">
        <f t="shared" si="15"/>
        <v>21.584774444444445</v>
      </c>
      <c r="E152">
        <f t="shared" si="16"/>
        <v>15.642437073163434</v>
      </c>
      <c r="F152">
        <f t="shared" si="17"/>
        <v>5.2141456910544779</v>
      </c>
      <c r="H152">
        <f t="shared" si="18"/>
        <v>67.624499999999998</v>
      </c>
      <c r="I152">
        <f t="shared" si="19"/>
        <v>46.937163934589194</v>
      </c>
      <c r="J152">
        <f t="shared" si="20"/>
        <v>15.645721311529732</v>
      </c>
      <c r="N152">
        <v>27.51</v>
      </c>
      <c r="O152">
        <v>49.000799999999998</v>
      </c>
      <c r="Q152">
        <v>8.1129700000000007</v>
      </c>
      <c r="R152">
        <v>56.738100000000003</v>
      </c>
      <c r="T152">
        <v>15.2361</v>
      </c>
      <c r="U152">
        <v>112.837</v>
      </c>
      <c r="W152">
        <v>10.5718</v>
      </c>
      <c r="X152">
        <v>92.469099999999997</v>
      </c>
      <c r="Z152">
        <v>12.6242</v>
      </c>
      <c r="AA152">
        <v>163.70099999999999</v>
      </c>
      <c r="AC152">
        <v>14.714</v>
      </c>
      <c r="AD152">
        <v>17.964600000000001</v>
      </c>
      <c r="AF152">
        <v>47.859499999999997</v>
      </c>
      <c r="AG152">
        <v>50.208599999999997</v>
      </c>
      <c r="AI152">
        <v>46.939300000000003</v>
      </c>
      <c r="AJ152">
        <v>39.153199999999998</v>
      </c>
      <c r="AL152">
        <v>10.6951</v>
      </c>
      <c r="AM152">
        <v>26.548100000000002</v>
      </c>
    </row>
    <row r="153" spans="2:39">
      <c r="B153">
        <f t="shared" si="14"/>
        <v>1.25</v>
      </c>
      <c r="C153">
        <v>75</v>
      </c>
      <c r="D153">
        <f t="shared" si="15"/>
        <v>17.245087777777776</v>
      </c>
      <c r="E153">
        <f t="shared" si="16"/>
        <v>8.949371129157317</v>
      </c>
      <c r="F153">
        <f t="shared" si="17"/>
        <v>2.9831237097191057</v>
      </c>
      <c r="H153">
        <f t="shared" si="18"/>
        <v>50.853466666666669</v>
      </c>
      <c r="I153">
        <f t="shared" si="19"/>
        <v>25.395170404380035</v>
      </c>
      <c r="J153">
        <f t="shared" si="20"/>
        <v>8.4650568014600118</v>
      </c>
      <c r="N153">
        <v>13.6104</v>
      </c>
      <c r="O153">
        <v>26.811800000000002</v>
      </c>
      <c r="Q153">
        <v>11.3453</v>
      </c>
      <c r="R153">
        <v>24.2621</v>
      </c>
      <c r="T153">
        <v>16.189900000000002</v>
      </c>
      <c r="U153">
        <v>99.045400000000001</v>
      </c>
      <c r="W153">
        <v>9.4612800000000004</v>
      </c>
      <c r="X153">
        <v>70.579400000000007</v>
      </c>
      <c r="Z153">
        <v>12.625299999999999</v>
      </c>
      <c r="AA153">
        <v>68.176900000000003</v>
      </c>
      <c r="AC153">
        <v>24.4221</v>
      </c>
      <c r="AD153">
        <v>42.063200000000002</v>
      </c>
      <c r="AF153">
        <v>36.624499999999998</v>
      </c>
      <c r="AG153">
        <v>54.339199999999998</v>
      </c>
      <c r="AI153">
        <v>21.638000000000002</v>
      </c>
      <c r="AJ153">
        <v>49.311999999999998</v>
      </c>
      <c r="AL153">
        <v>9.2890099999999993</v>
      </c>
      <c r="AM153">
        <v>23.091200000000001</v>
      </c>
    </row>
    <row r="154" spans="2:39">
      <c r="B154">
        <f t="shared" si="14"/>
        <v>1.2583333333333333</v>
      </c>
      <c r="C154">
        <v>75.5</v>
      </c>
      <c r="D154">
        <f t="shared" si="15"/>
        <v>14.436727777777776</v>
      </c>
      <c r="E154">
        <f t="shared" si="16"/>
        <v>9.9653849618464072</v>
      </c>
      <c r="F154">
        <f t="shared" si="17"/>
        <v>3.3217949872821357</v>
      </c>
      <c r="H154">
        <f t="shared" si="18"/>
        <v>50.813299999999998</v>
      </c>
      <c r="I154">
        <f t="shared" si="19"/>
        <v>36.09158626404497</v>
      </c>
      <c r="J154">
        <f t="shared" si="20"/>
        <v>12.030528754681656</v>
      </c>
      <c r="N154">
        <v>11.4185</v>
      </c>
      <c r="O154">
        <v>37.254800000000003</v>
      </c>
      <c r="Q154">
        <v>11.119899999999999</v>
      </c>
      <c r="R154">
        <v>24.540500000000002</v>
      </c>
      <c r="T154">
        <v>10.6304</v>
      </c>
      <c r="U154">
        <v>48.418900000000001</v>
      </c>
      <c r="W154">
        <v>12.0832</v>
      </c>
      <c r="X154">
        <v>61.929600000000001</v>
      </c>
      <c r="Z154">
        <v>9.9559300000000004</v>
      </c>
      <c r="AA154">
        <v>123.28400000000001</v>
      </c>
      <c r="AC154">
        <v>12.734400000000001</v>
      </c>
      <c r="AD154">
        <v>3.7368999999999999</v>
      </c>
      <c r="AF154">
        <v>40.8825</v>
      </c>
      <c r="AG154">
        <v>42.273499999999999</v>
      </c>
      <c r="AI154">
        <v>9.6016200000000005</v>
      </c>
      <c r="AJ154">
        <v>87.729200000000006</v>
      </c>
      <c r="AL154">
        <v>11.504099999999999</v>
      </c>
      <c r="AM154">
        <v>28.1523</v>
      </c>
    </row>
    <row r="155" spans="2:39">
      <c r="B155">
        <f t="shared" si="14"/>
        <v>1.2666666666666666</v>
      </c>
      <c r="C155" s="19">
        <v>76</v>
      </c>
      <c r="D155">
        <f t="shared" si="15"/>
        <v>13.062393333333333</v>
      </c>
      <c r="E155">
        <f t="shared" si="16"/>
        <v>7.2063629617737854</v>
      </c>
      <c r="F155">
        <f t="shared" si="17"/>
        <v>2.4021209872579283</v>
      </c>
      <c r="H155">
        <f t="shared" si="18"/>
        <v>51.565799999999996</v>
      </c>
      <c r="I155">
        <f t="shared" si="19"/>
        <v>44.065682651667856</v>
      </c>
      <c r="J155">
        <f t="shared" si="20"/>
        <v>14.688560883889286</v>
      </c>
      <c r="N155">
        <v>11.2431</v>
      </c>
      <c r="O155">
        <v>58.303400000000003</v>
      </c>
      <c r="Q155">
        <v>9.0743600000000004</v>
      </c>
      <c r="R155">
        <v>39.282200000000003</v>
      </c>
      <c r="T155">
        <v>5.4276499999999999</v>
      </c>
      <c r="U155">
        <v>26.659199999999998</v>
      </c>
      <c r="W155">
        <v>9.9584299999999999</v>
      </c>
      <c r="X155">
        <v>139.93100000000001</v>
      </c>
      <c r="Z155">
        <v>14.696199999999999</v>
      </c>
      <c r="AA155">
        <v>104.333</v>
      </c>
      <c r="AC155">
        <v>28.4816</v>
      </c>
      <c r="AD155">
        <v>2.8245</v>
      </c>
      <c r="AF155">
        <v>20.373999999999999</v>
      </c>
      <c r="AG155">
        <v>48.115600000000001</v>
      </c>
      <c r="AI155">
        <v>7.7622</v>
      </c>
      <c r="AJ155">
        <v>25.982900000000001</v>
      </c>
      <c r="AL155">
        <v>10.544</v>
      </c>
      <c r="AM155">
        <v>18.660399999999999</v>
      </c>
    </row>
    <row r="156" spans="2:39">
      <c r="B156">
        <f t="shared" si="14"/>
        <v>1.2749999999999999</v>
      </c>
      <c r="C156">
        <v>76.5</v>
      </c>
      <c r="D156">
        <f t="shared" si="15"/>
        <v>18.183748888888889</v>
      </c>
      <c r="E156">
        <f t="shared" si="16"/>
        <v>15.17429142668567</v>
      </c>
      <c r="F156">
        <f t="shared" si="17"/>
        <v>5.058097142228557</v>
      </c>
      <c r="H156">
        <f t="shared" si="18"/>
        <v>46.102211111111103</v>
      </c>
      <c r="I156">
        <f t="shared" si="19"/>
        <v>22.700344660238368</v>
      </c>
      <c r="J156">
        <f t="shared" si="20"/>
        <v>7.5667815534127891</v>
      </c>
      <c r="N156">
        <v>12.095700000000001</v>
      </c>
      <c r="O156">
        <v>48.119100000000003</v>
      </c>
      <c r="Q156">
        <v>13.978199999999999</v>
      </c>
      <c r="R156">
        <v>38.9679</v>
      </c>
      <c r="T156">
        <v>8.5111699999999999</v>
      </c>
      <c r="U156">
        <v>84.529600000000002</v>
      </c>
      <c r="W156">
        <v>9.5710800000000003</v>
      </c>
      <c r="X156">
        <v>40.063000000000002</v>
      </c>
      <c r="Z156">
        <v>22.148700000000002</v>
      </c>
      <c r="AA156">
        <v>79.005499999999998</v>
      </c>
      <c r="AC156">
        <v>26.652100000000001</v>
      </c>
      <c r="AD156">
        <v>28.237100000000002</v>
      </c>
      <c r="AF156">
        <v>54.599400000000003</v>
      </c>
      <c r="AG156">
        <v>50.1599</v>
      </c>
      <c r="AI156">
        <v>7.49505</v>
      </c>
      <c r="AJ156">
        <v>28.448699999999999</v>
      </c>
      <c r="AL156">
        <v>8.6023399999999999</v>
      </c>
      <c r="AM156">
        <v>17.389099999999999</v>
      </c>
    </row>
    <row r="157" spans="2:39">
      <c r="B157">
        <f t="shared" si="14"/>
        <v>1.2833333333333334</v>
      </c>
      <c r="C157">
        <v>77</v>
      </c>
      <c r="D157">
        <f t="shared" si="15"/>
        <v>15.752003333333334</v>
      </c>
      <c r="E157">
        <f t="shared" si="16"/>
        <v>12.696072133638415</v>
      </c>
      <c r="F157">
        <f t="shared" si="17"/>
        <v>4.2320240445461383</v>
      </c>
      <c r="H157">
        <f t="shared" si="18"/>
        <v>59.139288888888892</v>
      </c>
      <c r="I157">
        <f t="shared" si="19"/>
        <v>65.254422891276974</v>
      </c>
      <c r="J157">
        <f t="shared" si="20"/>
        <v>21.751474297092326</v>
      </c>
      <c r="N157">
        <v>7.8993599999999997</v>
      </c>
      <c r="O157">
        <v>27.637</v>
      </c>
      <c r="Q157">
        <v>10.588800000000001</v>
      </c>
      <c r="R157">
        <v>16.000399999999999</v>
      </c>
      <c r="T157">
        <v>12.2323</v>
      </c>
      <c r="U157">
        <v>140.84200000000001</v>
      </c>
      <c r="W157">
        <v>7.7029699999999997</v>
      </c>
      <c r="X157">
        <v>21.9665</v>
      </c>
      <c r="Z157">
        <v>13.2188</v>
      </c>
      <c r="AA157">
        <v>199.40899999999999</v>
      </c>
      <c r="AC157">
        <v>24.379000000000001</v>
      </c>
      <c r="AD157">
        <v>27.3584</v>
      </c>
      <c r="AF157">
        <v>46.5291</v>
      </c>
      <c r="AG157">
        <v>47.689399999999999</v>
      </c>
      <c r="AI157">
        <v>6.4092000000000002</v>
      </c>
      <c r="AJ157">
        <v>32.683900000000001</v>
      </c>
      <c r="AL157">
        <v>12.8085</v>
      </c>
      <c r="AM157">
        <v>18.667000000000002</v>
      </c>
    </row>
    <row r="158" spans="2:39">
      <c r="B158">
        <f t="shared" si="14"/>
        <v>1.2916666666666667</v>
      </c>
      <c r="C158">
        <v>77.5</v>
      </c>
      <c r="D158">
        <f t="shared" si="15"/>
        <v>15.522188888888886</v>
      </c>
      <c r="E158">
        <f t="shared" si="16"/>
        <v>10.228285689929237</v>
      </c>
      <c r="F158">
        <f t="shared" si="17"/>
        <v>3.4094285633097456</v>
      </c>
      <c r="H158">
        <f t="shared" si="18"/>
        <v>54.951524444444445</v>
      </c>
      <c r="I158">
        <f t="shared" si="19"/>
        <v>57.250413399113349</v>
      </c>
      <c r="J158">
        <f t="shared" si="20"/>
        <v>19.083471133037783</v>
      </c>
      <c r="N158">
        <v>7.6415800000000003</v>
      </c>
      <c r="O158">
        <v>85.004099999999994</v>
      </c>
      <c r="Q158">
        <v>14.4694</v>
      </c>
      <c r="R158">
        <v>21.9892</v>
      </c>
      <c r="T158">
        <v>15.706200000000001</v>
      </c>
      <c r="U158">
        <v>153.637</v>
      </c>
      <c r="W158">
        <v>9.6830599999999993</v>
      </c>
      <c r="X158">
        <v>15.0291</v>
      </c>
      <c r="Z158">
        <v>14.566800000000001</v>
      </c>
      <c r="AA158">
        <v>141.54</v>
      </c>
      <c r="AC158">
        <v>13.479699999999999</v>
      </c>
      <c r="AD158">
        <v>8.6505200000000002</v>
      </c>
      <c r="AF158">
        <v>41.640999999999998</v>
      </c>
      <c r="AG158">
        <v>29.915299999999998</v>
      </c>
      <c r="AI158">
        <v>8.4343599999999999</v>
      </c>
      <c r="AJ158">
        <v>26.558</v>
      </c>
      <c r="AL158">
        <v>14.0776</v>
      </c>
      <c r="AM158">
        <v>12.240500000000001</v>
      </c>
    </row>
    <row r="159" spans="2:39">
      <c r="B159">
        <f t="shared" si="14"/>
        <v>1.3</v>
      </c>
      <c r="C159" s="19">
        <v>78</v>
      </c>
      <c r="D159">
        <f t="shared" si="15"/>
        <v>16.423450000000003</v>
      </c>
      <c r="E159">
        <f t="shared" si="16"/>
        <v>15.046149050284425</v>
      </c>
      <c r="F159">
        <f t="shared" si="17"/>
        <v>5.0153830167614748</v>
      </c>
      <c r="H159">
        <f t="shared" si="18"/>
        <v>46.50158888888889</v>
      </c>
      <c r="I159">
        <f t="shared" si="19"/>
        <v>50.779381482385261</v>
      </c>
      <c r="J159">
        <f t="shared" si="20"/>
        <v>16.92646049412842</v>
      </c>
      <c r="N159">
        <v>7.3509700000000002</v>
      </c>
      <c r="O159">
        <v>53.6113</v>
      </c>
      <c r="Q159">
        <v>9.6556300000000004</v>
      </c>
      <c r="R159">
        <v>11.032</v>
      </c>
      <c r="T159">
        <v>8.7223900000000008</v>
      </c>
      <c r="U159">
        <v>39.003500000000003</v>
      </c>
      <c r="W159">
        <v>10.2986</v>
      </c>
      <c r="X159">
        <v>37.821199999999997</v>
      </c>
      <c r="Z159">
        <v>16.721699999999998</v>
      </c>
      <c r="AA159">
        <v>177.08099999999999</v>
      </c>
      <c r="AC159">
        <v>23.3323</v>
      </c>
      <c r="AD159">
        <v>24.452200000000001</v>
      </c>
      <c r="AF159">
        <v>54.066899999999997</v>
      </c>
      <c r="AG159">
        <v>21.104199999999999</v>
      </c>
      <c r="AI159">
        <v>7.0953600000000003</v>
      </c>
      <c r="AJ159">
        <v>38.6327</v>
      </c>
      <c r="AL159">
        <v>10.5672</v>
      </c>
      <c r="AM159">
        <v>15.776199999999999</v>
      </c>
    </row>
    <row r="160" spans="2:39">
      <c r="B160">
        <f t="shared" si="14"/>
        <v>1.3083333333333333</v>
      </c>
      <c r="C160">
        <v>78.5</v>
      </c>
      <c r="D160">
        <f t="shared" si="15"/>
        <v>17.111142222222224</v>
      </c>
      <c r="E160">
        <f t="shared" si="16"/>
        <v>21.303295107201002</v>
      </c>
      <c r="F160">
        <f t="shared" si="17"/>
        <v>7.1010983690670004</v>
      </c>
      <c r="H160">
        <f t="shared" si="18"/>
        <v>48.099577777777775</v>
      </c>
      <c r="I160">
        <f t="shared" si="19"/>
        <v>45.389590611718951</v>
      </c>
      <c r="J160">
        <f t="shared" si="20"/>
        <v>15.12986353723965</v>
      </c>
      <c r="N160">
        <v>7.3042400000000001</v>
      </c>
      <c r="O160">
        <v>16.0379</v>
      </c>
      <c r="Q160">
        <v>7.47675</v>
      </c>
      <c r="R160">
        <v>19.4236</v>
      </c>
      <c r="T160">
        <v>9.5924600000000009</v>
      </c>
      <c r="U160">
        <v>85.593000000000004</v>
      </c>
      <c r="W160">
        <v>9.1529000000000007</v>
      </c>
      <c r="X160">
        <v>50.253799999999998</v>
      </c>
      <c r="Z160">
        <v>22.642700000000001</v>
      </c>
      <c r="AA160">
        <v>154.44399999999999</v>
      </c>
      <c r="AC160">
        <v>8.6079100000000004</v>
      </c>
      <c r="AD160">
        <v>31.1447</v>
      </c>
      <c r="AF160">
        <v>72.463899999999995</v>
      </c>
      <c r="AG160">
        <v>28.0809</v>
      </c>
      <c r="AI160">
        <v>7.2672100000000004</v>
      </c>
      <c r="AJ160">
        <v>29.353000000000002</v>
      </c>
      <c r="AL160">
        <v>9.49221</v>
      </c>
      <c r="AM160">
        <v>18.565300000000001</v>
      </c>
    </row>
    <row r="161" spans="2:39">
      <c r="B161">
        <f t="shared" si="14"/>
        <v>1.3166666666666667</v>
      </c>
      <c r="C161">
        <v>79</v>
      </c>
      <c r="D161">
        <f t="shared" si="15"/>
        <v>18.140313333333335</v>
      </c>
      <c r="E161">
        <f t="shared" si="16"/>
        <v>19.249221302133233</v>
      </c>
      <c r="F161">
        <f t="shared" si="17"/>
        <v>6.4164071007110772</v>
      </c>
      <c r="H161">
        <f t="shared" si="18"/>
        <v>67.209124444444441</v>
      </c>
      <c r="I161">
        <f t="shared" si="19"/>
        <v>68.958038292804403</v>
      </c>
      <c r="J161">
        <f t="shared" si="20"/>
        <v>22.986012764268136</v>
      </c>
      <c r="N161">
        <v>7.5614400000000002</v>
      </c>
      <c r="O161">
        <v>14.910600000000001</v>
      </c>
      <c r="Q161">
        <v>11.8468</v>
      </c>
      <c r="R161">
        <v>36.536000000000001</v>
      </c>
      <c r="T161">
        <v>6.9430199999999997</v>
      </c>
      <c r="U161">
        <v>113.443</v>
      </c>
      <c r="W161">
        <v>10.3621</v>
      </c>
      <c r="X161">
        <v>158.15600000000001</v>
      </c>
      <c r="Z161">
        <v>64.337999999999994</v>
      </c>
      <c r="AA161">
        <v>190.65799999999999</v>
      </c>
      <c r="AC161">
        <v>11.397399999999999</v>
      </c>
      <c r="AD161">
        <v>3.1456200000000001</v>
      </c>
      <c r="AF161">
        <v>34.017600000000002</v>
      </c>
      <c r="AG161">
        <v>38.325200000000002</v>
      </c>
      <c r="AI161">
        <v>6.7762599999999997</v>
      </c>
      <c r="AJ161">
        <v>34.621899999999997</v>
      </c>
      <c r="AL161">
        <v>10.020200000000001</v>
      </c>
      <c r="AM161">
        <v>15.085800000000001</v>
      </c>
    </row>
    <row r="162" spans="2:39">
      <c r="B162">
        <f t="shared" si="14"/>
        <v>1.325</v>
      </c>
      <c r="C162">
        <v>79.5</v>
      </c>
      <c r="D162">
        <f t="shared" si="15"/>
        <v>23.737818888888892</v>
      </c>
      <c r="E162">
        <f t="shared" si="16"/>
        <v>24.617129790573394</v>
      </c>
      <c r="F162">
        <f t="shared" si="17"/>
        <v>8.2057099301911318</v>
      </c>
      <c r="H162">
        <f t="shared" si="18"/>
        <v>60.321514444444432</v>
      </c>
      <c r="I162">
        <f t="shared" si="19"/>
        <v>48.494797268517679</v>
      </c>
      <c r="J162">
        <f t="shared" si="20"/>
        <v>16.164932422839225</v>
      </c>
      <c r="N162">
        <v>6.5960700000000001</v>
      </c>
      <c r="O162">
        <v>56.077100000000002</v>
      </c>
      <c r="Q162">
        <v>25.5047</v>
      </c>
      <c r="R162">
        <v>12.5212</v>
      </c>
      <c r="T162">
        <v>4.4075699999999998</v>
      </c>
      <c r="U162">
        <v>110.503</v>
      </c>
      <c r="W162">
        <v>11.375</v>
      </c>
      <c r="X162">
        <v>111.23099999999999</v>
      </c>
      <c r="Z162">
        <v>75.499200000000002</v>
      </c>
      <c r="AA162">
        <v>134.999</v>
      </c>
      <c r="AC162">
        <v>20.661799999999999</v>
      </c>
      <c r="AD162">
        <v>3.1633300000000002</v>
      </c>
      <c r="AF162">
        <v>53.025100000000002</v>
      </c>
      <c r="AG162">
        <v>61.559600000000003</v>
      </c>
      <c r="AI162">
        <v>7.7527299999999997</v>
      </c>
      <c r="AJ162">
        <v>37.758499999999998</v>
      </c>
      <c r="AL162">
        <v>8.8181999999999992</v>
      </c>
      <c r="AM162">
        <v>15.0809</v>
      </c>
    </row>
    <row r="163" spans="2:39">
      <c r="B163">
        <f t="shared" si="14"/>
        <v>1.3333333333333333</v>
      </c>
      <c r="C163" s="19">
        <v>80</v>
      </c>
      <c r="D163">
        <f t="shared" si="15"/>
        <v>20.780395555555558</v>
      </c>
      <c r="E163">
        <f t="shared" si="16"/>
        <v>18.548355789658359</v>
      </c>
      <c r="F163">
        <f t="shared" si="17"/>
        <v>6.1827852632194533</v>
      </c>
      <c r="H163">
        <f t="shared" si="18"/>
        <v>73.497522222222244</v>
      </c>
      <c r="I163">
        <f t="shared" si="19"/>
        <v>68.341943655887064</v>
      </c>
      <c r="J163">
        <f t="shared" si="20"/>
        <v>22.780647885295689</v>
      </c>
      <c r="N163">
        <v>5.7524300000000004</v>
      </c>
      <c r="O163">
        <v>43.787999999999997</v>
      </c>
      <c r="Q163">
        <v>7.6829099999999997</v>
      </c>
      <c r="R163">
        <v>42.681399999999996</v>
      </c>
      <c r="T163">
        <v>17.386700000000001</v>
      </c>
      <c r="U163">
        <v>157.64400000000001</v>
      </c>
      <c r="W163">
        <v>11.1496</v>
      </c>
      <c r="X163">
        <v>97.639600000000002</v>
      </c>
      <c r="Z163">
        <v>55.2515</v>
      </c>
      <c r="AA163">
        <v>210.82</v>
      </c>
      <c r="AC163">
        <v>26.5532</v>
      </c>
      <c r="AD163">
        <v>31.014500000000002</v>
      </c>
      <c r="AF163">
        <v>47.237299999999998</v>
      </c>
      <c r="AG163">
        <v>42.398800000000001</v>
      </c>
      <c r="AI163">
        <v>6.8419600000000003</v>
      </c>
      <c r="AJ163">
        <v>21.157399999999999</v>
      </c>
      <c r="AL163">
        <v>9.1679600000000008</v>
      </c>
      <c r="AM163">
        <v>14.334</v>
      </c>
    </row>
    <row r="164" spans="2:39">
      <c r="B164">
        <f t="shared" si="14"/>
        <v>1.3416666666666666</v>
      </c>
      <c r="C164">
        <v>80.5</v>
      </c>
      <c r="D164">
        <f t="shared" si="15"/>
        <v>16.753888888888891</v>
      </c>
      <c r="E164">
        <f t="shared" si="16"/>
        <v>9.8831095360271579</v>
      </c>
      <c r="F164">
        <f t="shared" si="17"/>
        <v>3.294369845342386</v>
      </c>
      <c r="H164">
        <f t="shared" si="18"/>
        <v>46.16052222222222</v>
      </c>
      <c r="I164">
        <f t="shared" si="19"/>
        <v>40.312440373871496</v>
      </c>
      <c r="J164">
        <f t="shared" si="20"/>
        <v>13.437480124623832</v>
      </c>
      <c r="N164">
        <v>15.780200000000001</v>
      </c>
      <c r="O164">
        <v>38.8367</v>
      </c>
      <c r="Q164">
        <v>15.2296</v>
      </c>
      <c r="R164">
        <v>38.955500000000001</v>
      </c>
      <c r="T164">
        <v>12.335100000000001</v>
      </c>
      <c r="U164">
        <v>22.9925</v>
      </c>
      <c r="W164">
        <v>10.023099999999999</v>
      </c>
      <c r="X164">
        <v>42.439900000000002</v>
      </c>
      <c r="Z164">
        <v>8.6664999999999992</v>
      </c>
      <c r="AA164">
        <v>150.33799999999999</v>
      </c>
      <c r="AC164">
        <v>22.5318</v>
      </c>
      <c r="AD164">
        <v>17.603100000000001</v>
      </c>
      <c r="AF164">
        <v>40.860199999999999</v>
      </c>
      <c r="AG164">
        <v>46.625900000000001</v>
      </c>
      <c r="AI164">
        <v>12.992599999999999</v>
      </c>
      <c r="AJ164">
        <v>22.7041</v>
      </c>
      <c r="AL164">
        <v>12.3659</v>
      </c>
      <c r="AM164">
        <v>34.948999999999998</v>
      </c>
    </row>
    <row r="165" spans="2:39">
      <c r="B165">
        <f t="shared" si="14"/>
        <v>1.35</v>
      </c>
      <c r="C165">
        <v>81</v>
      </c>
      <c r="D165">
        <f t="shared" si="15"/>
        <v>15.307202222222223</v>
      </c>
      <c r="E165">
        <f t="shared" si="16"/>
        <v>15.000410617188766</v>
      </c>
      <c r="F165">
        <f t="shared" si="17"/>
        <v>5.0001368723962551</v>
      </c>
      <c r="H165">
        <f t="shared" si="18"/>
        <v>60.527177777777787</v>
      </c>
      <c r="I165">
        <f t="shared" si="19"/>
        <v>53.336578539070565</v>
      </c>
      <c r="J165">
        <f t="shared" si="20"/>
        <v>17.778859513023523</v>
      </c>
      <c r="N165">
        <v>10.231999999999999</v>
      </c>
      <c r="O165">
        <v>49.430100000000003</v>
      </c>
      <c r="Q165">
        <v>18.360800000000001</v>
      </c>
      <c r="R165">
        <v>31.994599999999998</v>
      </c>
      <c r="T165">
        <v>12.990399999999999</v>
      </c>
      <c r="U165">
        <v>94.513599999999997</v>
      </c>
      <c r="W165">
        <v>11.182600000000001</v>
      </c>
      <c r="X165">
        <v>38.856499999999997</v>
      </c>
      <c r="Z165">
        <v>7.6685100000000004</v>
      </c>
      <c r="AA165">
        <v>187.083</v>
      </c>
      <c r="AC165">
        <v>7.82789</v>
      </c>
      <c r="AD165">
        <v>18.5534</v>
      </c>
      <c r="AF165">
        <v>54.163400000000003</v>
      </c>
      <c r="AG165">
        <v>63.845700000000001</v>
      </c>
      <c r="AI165">
        <v>6.7008400000000004</v>
      </c>
      <c r="AJ165">
        <v>47.142699999999998</v>
      </c>
      <c r="AL165">
        <v>8.6383799999999997</v>
      </c>
      <c r="AM165">
        <v>13.324999999999999</v>
      </c>
    </row>
    <row r="166" spans="2:39">
      <c r="B166">
        <f t="shared" si="14"/>
        <v>1.3583333333333334</v>
      </c>
      <c r="C166">
        <v>81.5</v>
      </c>
      <c r="D166">
        <f t="shared" si="15"/>
        <v>13.724438888888889</v>
      </c>
      <c r="E166">
        <f t="shared" si="16"/>
        <v>9.4071119390191207</v>
      </c>
      <c r="F166">
        <f t="shared" si="17"/>
        <v>3.1357039796730404</v>
      </c>
      <c r="H166">
        <f t="shared" si="18"/>
        <v>55.731899999999996</v>
      </c>
      <c r="I166">
        <f t="shared" si="19"/>
        <v>35.262906913497638</v>
      </c>
      <c r="J166">
        <f t="shared" si="20"/>
        <v>11.754302304499213</v>
      </c>
      <c r="N166">
        <v>5.6784100000000004</v>
      </c>
      <c r="O166">
        <v>25.763000000000002</v>
      </c>
      <c r="Q166">
        <v>10.034800000000001</v>
      </c>
      <c r="R166">
        <v>38.979599999999998</v>
      </c>
      <c r="T166">
        <v>13.310700000000001</v>
      </c>
      <c r="U166">
        <v>117.092</v>
      </c>
      <c r="W166">
        <v>9.2707300000000004</v>
      </c>
      <c r="X166">
        <v>36.628100000000003</v>
      </c>
      <c r="Z166">
        <v>22.228999999999999</v>
      </c>
      <c r="AA166">
        <v>112.178</v>
      </c>
      <c r="AC166">
        <v>15.516400000000001</v>
      </c>
      <c r="AD166">
        <v>20.1905</v>
      </c>
      <c r="AF166">
        <v>34.459499999999998</v>
      </c>
      <c r="AG166">
        <v>51.799300000000002</v>
      </c>
      <c r="AI166">
        <v>6.4113699999999998</v>
      </c>
      <c r="AJ166">
        <v>56.404899999999998</v>
      </c>
      <c r="AL166">
        <v>6.6090400000000002</v>
      </c>
      <c r="AM166">
        <v>42.551699999999997</v>
      </c>
    </row>
    <row r="167" spans="2:39">
      <c r="B167">
        <f t="shared" si="14"/>
        <v>1.3666666666666667</v>
      </c>
      <c r="C167" s="19">
        <v>82</v>
      </c>
      <c r="D167">
        <f t="shared" si="15"/>
        <v>12.757969999999998</v>
      </c>
      <c r="E167">
        <f t="shared" si="16"/>
        <v>8.3740682769443104</v>
      </c>
      <c r="F167">
        <f t="shared" si="17"/>
        <v>2.79135609231477</v>
      </c>
      <c r="H167">
        <f t="shared" si="18"/>
        <v>43.016666666666666</v>
      </c>
      <c r="I167">
        <f t="shared" si="19"/>
        <v>20.721246799842916</v>
      </c>
      <c r="J167">
        <f t="shared" si="20"/>
        <v>6.9070822666143057</v>
      </c>
      <c r="N167">
        <v>5.84694</v>
      </c>
      <c r="O167">
        <v>21.6097</v>
      </c>
      <c r="Q167">
        <v>10.748200000000001</v>
      </c>
      <c r="R167">
        <v>57.281399999999998</v>
      </c>
      <c r="T167">
        <v>9.1411899999999999</v>
      </c>
      <c r="U167">
        <v>82.525599999999997</v>
      </c>
      <c r="W167">
        <v>9.4619900000000001</v>
      </c>
      <c r="X167">
        <v>28.693899999999999</v>
      </c>
      <c r="Z167">
        <v>24.455200000000001</v>
      </c>
      <c r="AA167">
        <v>61.697200000000002</v>
      </c>
      <c r="AC167">
        <v>9.9171200000000006</v>
      </c>
      <c r="AD167">
        <v>33.2254</v>
      </c>
      <c r="AF167">
        <v>29.782900000000001</v>
      </c>
      <c r="AG167">
        <v>34.350700000000003</v>
      </c>
      <c r="AI167">
        <v>7.8597200000000003</v>
      </c>
      <c r="AJ167">
        <v>46.539000000000001</v>
      </c>
      <c r="AL167">
        <v>7.6084699999999996</v>
      </c>
      <c r="AM167">
        <v>21.2271</v>
      </c>
    </row>
    <row r="168" spans="2:39">
      <c r="B168">
        <f t="shared" si="14"/>
        <v>1.375</v>
      </c>
      <c r="C168">
        <v>82.5</v>
      </c>
      <c r="D168">
        <f t="shared" si="15"/>
        <v>19.785866666666671</v>
      </c>
      <c r="E168">
        <f t="shared" si="16"/>
        <v>21.577923284493799</v>
      </c>
      <c r="F168">
        <f t="shared" si="17"/>
        <v>7.1926410948312665</v>
      </c>
      <c r="H168">
        <f t="shared" si="18"/>
        <v>56.392542222222232</v>
      </c>
      <c r="I168">
        <f t="shared" si="19"/>
        <v>49.300597755291399</v>
      </c>
      <c r="J168">
        <f t="shared" si="20"/>
        <v>16.433532585097133</v>
      </c>
      <c r="N168">
        <v>6.2953400000000004</v>
      </c>
      <c r="O168">
        <v>45.462600000000002</v>
      </c>
      <c r="Q168">
        <v>11.2942</v>
      </c>
      <c r="R168">
        <v>76.119699999999995</v>
      </c>
      <c r="T168">
        <v>8.3987200000000009</v>
      </c>
      <c r="U168">
        <v>172.95500000000001</v>
      </c>
      <c r="W168">
        <v>9.4658800000000003</v>
      </c>
      <c r="X168">
        <v>22.376000000000001</v>
      </c>
      <c r="Z168">
        <v>67.660399999999996</v>
      </c>
      <c r="AA168">
        <v>65.863399999999999</v>
      </c>
      <c r="AC168">
        <v>11.861499999999999</v>
      </c>
      <c r="AD168">
        <v>8.9697800000000001</v>
      </c>
      <c r="AF168">
        <v>44.978000000000002</v>
      </c>
      <c r="AG168">
        <v>38.847700000000003</v>
      </c>
      <c r="AI168">
        <v>6.3155599999999996</v>
      </c>
      <c r="AJ168">
        <v>59.716900000000003</v>
      </c>
      <c r="AL168">
        <v>11.8032</v>
      </c>
      <c r="AM168">
        <v>17.221800000000002</v>
      </c>
    </row>
    <row r="169" spans="2:39">
      <c r="B169">
        <f t="shared" si="14"/>
        <v>1.3833333333333333</v>
      </c>
      <c r="C169">
        <v>83</v>
      </c>
      <c r="D169">
        <f t="shared" si="15"/>
        <v>18.223723333333332</v>
      </c>
      <c r="E169">
        <f t="shared" si="16"/>
        <v>16.885450850573989</v>
      </c>
      <c r="F169">
        <f t="shared" si="17"/>
        <v>5.6284836168579959</v>
      </c>
      <c r="H169">
        <f t="shared" si="18"/>
        <v>37.031611111111111</v>
      </c>
      <c r="I169">
        <f t="shared" si="19"/>
        <v>16.005769668188773</v>
      </c>
      <c r="J169">
        <f t="shared" si="20"/>
        <v>5.3352565560629239</v>
      </c>
      <c r="N169">
        <v>11.043699999999999</v>
      </c>
      <c r="O169">
        <v>29.912700000000001</v>
      </c>
      <c r="Q169">
        <v>9.3916900000000005</v>
      </c>
      <c r="R169">
        <v>47.634999999999998</v>
      </c>
      <c r="T169">
        <v>12.145</v>
      </c>
      <c r="U169">
        <v>56.831299999999999</v>
      </c>
      <c r="W169">
        <v>8.7181800000000003</v>
      </c>
      <c r="X169">
        <v>24.1707</v>
      </c>
      <c r="Z169">
        <v>31.564</v>
      </c>
      <c r="AA169">
        <v>59.670900000000003</v>
      </c>
      <c r="AC169">
        <v>17.009499999999999</v>
      </c>
      <c r="AD169">
        <v>33.528399999999998</v>
      </c>
      <c r="AF169">
        <v>58.439500000000002</v>
      </c>
      <c r="AG169">
        <v>45.308799999999998</v>
      </c>
      <c r="AI169">
        <v>5.3862399999999999</v>
      </c>
      <c r="AJ169">
        <v>14.9659</v>
      </c>
      <c r="AL169">
        <v>10.3157</v>
      </c>
      <c r="AM169">
        <v>21.2608</v>
      </c>
    </row>
    <row r="170" spans="2:39">
      <c r="B170">
        <f t="shared" si="14"/>
        <v>1.3916666666666666</v>
      </c>
      <c r="C170">
        <v>83.5</v>
      </c>
      <c r="D170">
        <f t="shared" si="15"/>
        <v>20.939213333333335</v>
      </c>
      <c r="E170">
        <f t="shared" si="16"/>
        <v>17.981167674203611</v>
      </c>
      <c r="F170">
        <f t="shared" si="17"/>
        <v>5.9937225580678701</v>
      </c>
      <c r="H170">
        <f t="shared" si="18"/>
        <v>33.568322222222221</v>
      </c>
      <c r="I170">
        <f t="shared" si="19"/>
        <v>13.819464493222764</v>
      </c>
      <c r="J170">
        <f t="shared" si="20"/>
        <v>4.6064881644075877</v>
      </c>
      <c r="N170">
        <v>26.763200000000001</v>
      </c>
      <c r="O170">
        <v>32.257800000000003</v>
      </c>
      <c r="Q170">
        <v>9.6978899999999992</v>
      </c>
      <c r="R170">
        <v>59.5306</v>
      </c>
      <c r="T170">
        <v>13.108000000000001</v>
      </c>
      <c r="U170">
        <v>12.007199999999999</v>
      </c>
      <c r="W170">
        <v>8.7475799999999992</v>
      </c>
      <c r="X170">
        <v>44.806699999999999</v>
      </c>
      <c r="Z170">
        <v>56.194000000000003</v>
      </c>
      <c r="AA170">
        <v>37.741500000000002</v>
      </c>
      <c r="AC170">
        <v>11.422000000000001</v>
      </c>
      <c r="AD170">
        <v>30.498699999999999</v>
      </c>
      <c r="AF170">
        <v>45.099699999999999</v>
      </c>
      <c r="AG170">
        <v>35.171300000000002</v>
      </c>
      <c r="AI170">
        <v>8.8303100000000008</v>
      </c>
      <c r="AJ170">
        <v>31.622</v>
      </c>
      <c r="AL170">
        <v>8.5902399999999997</v>
      </c>
      <c r="AM170">
        <v>18.479099999999999</v>
      </c>
    </row>
    <row r="171" spans="2:39">
      <c r="B171">
        <f t="shared" si="14"/>
        <v>1.4</v>
      </c>
      <c r="C171" s="19">
        <v>84</v>
      </c>
      <c r="D171">
        <f t="shared" si="15"/>
        <v>17.767551111111111</v>
      </c>
      <c r="E171">
        <f t="shared" si="16"/>
        <v>11.037842908423547</v>
      </c>
      <c r="F171">
        <f t="shared" si="17"/>
        <v>3.6792809694745157</v>
      </c>
      <c r="H171">
        <f t="shared" si="18"/>
        <v>33.273633333333336</v>
      </c>
      <c r="I171">
        <f t="shared" si="19"/>
        <v>14.543446970800957</v>
      </c>
      <c r="J171">
        <f t="shared" si="20"/>
        <v>4.8478156569336521</v>
      </c>
      <c r="N171">
        <v>25.631599999999999</v>
      </c>
      <c r="O171">
        <v>37.480600000000003</v>
      </c>
      <c r="Q171">
        <v>15.5885</v>
      </c>
      <c r="R171">
        <v>26.9969</v>
      </c>
      <c r="T171">
        <v>22.863700000000001</v>
      </c>
      <c r="U171">
        <v>11.369199999999999</v>
      </c>
      <c r="W171">
        <v>9.4218399999999995</v>
      </c>
      <c r="X171">
        <v>24.612200000000001</v>
      </c>
      <c r="Z171">
        <v>19.583200000000001</v>
      </c>
      <c r="AA171">
        <v>35.380200000000002</v>
      </c>
      <c r="AC171">
        <v>8.3431099999999994</v>
      </c>
      <c r="AD171">
        <v>35.828400000000002</v>
      </c>
      <c r="AF171">
        <v>40.975299999999997</v>
      </c>
      <c r="AG171">
        <v>65.725499999999997</v>
      </c>
      <c r="AI171">
        <v>5.6582100000000004</v>
      </c>
      <c r="AJ171">
        <v>32.775799999999997</v>
      </c>
      <c r="AL171">
        <v>11.842499999999999</v>
      </c>
      <c r="AM171">
        <v>29.293900000000001</v>
      </c>
    </row>
    <row r="172" spans="2:39">
      <c r="B172">
        <f t="shared" si="14"/>
        <v>1.4083333333333334</v>
      </c>
      <c r="C172">
        <v>84.5</v>
      </c>
      <c r="D172">
        <f t="shared" si="15"/>
        <v>26.095991111111115</v>
      </c>
      <c r="E172">
        <f t="shared" si="16"/>
        <v>21.96627538117718</v>
      </c>
      <c r="F172">
        <f t="shared" si="17"/>
        <v>7.3220917937257264</v>
      </c>
      <c r="H172">
        <f t="shared" si="18"/>
        <v>29.290214444444441</v>
      </c>
      <c r="I172">
        <f t="shared" si="19"/>
        <v>12.083582944707585</v>
      </c>
      <c r="J172">
        <f t="shared" si="20"/>
        <v>4.0278609815691953</v>
      </c>
      <c r="N172">
        <v>42.133099999999999</v>
      </c>
      <c r="O172">
        <v>34.101799999999997</v>
      </c>
      <c r="Q172">
        <v>12.872999999999999</v>
      </c>
      <c r="R172">
        <v>40.307699999999997</v>
      </c>
      <c r="T172">
        <v>13.513999999999999</v>
      </c>
      <c r="U172">
        <v>7.42563</v>
      </c>
      <c r="W172">
        <v>11.390499999999999</v>
      </c>
      <c r="X172">
        <v>28.0169</v>
      </c>
      <c r="Z172">
        <v>40.329500000000003</v>
      </c>
      <c r="AA172">
        <v>31.004100000000001</v>
      </c>
      <c r="AC172">
        <v>23.1157</v>
      </c>
      <c r="AD172">
        <v>24.623699999999999</v>
      </c>
      <c r="AF172">
        <v>73.381399999999999</v>
      </c>
      <c r="AG172">
        <v>50.392800000000001</v>
      </c>
      <c r="AI172">
        <v>5.4621199999999996</v>
      </c>
      <c r="AJ172">
        <v>21.123000000000001</v>
      </c>
      <c r="AL172">
        <v>12.6646</v>
      </c>
      <c r="AM172">
        <v>26.616299999999999</v>
      </c>
    </row>
    <row r="173" spans="2:39" s="40" customFormat="1">
      <c r="B173" s="40">
        <f t="shared" si="14"/>
        <v>1.4166666666666667</v>
      </c>
      <c r="C173" s="40">
        <v>85</v>
      </c>
      <c r="D173" s="40">
        <f t="shared" si="15"/>
        <v>17.838134444444442</v>
      </c>
      <c r="E173" s="40">
        <f t="shared" si="16"/>
        <v>14.008213976969113</v>
      </c>
      <c r="F173" s="40">
        <f t="shared" si="17"/>
        <v>4.6694046589897047</v>
      </c>
      <c r="H173" s="40">
        <f t="shared" si="18"/>
        <v>43.152077777777777</v>
      </c>
      <c r="I173" s="40">
        <f t="shared" si="19"/>
        <v>23.240628247251507</v>
      </c>
      <c r="J173" s="40">
        <f t="shared" si="20"/>
        <v>7.7468760824171694</v>
      </c>
      <c r="N173" s="40">
        <v>10.282500000000001</v>
      </c>
      <c r="O173" s="40">
        <v>61.9863</v>
      </c>
      <c r="Q173" s="40">
        <v>8.6647499999999997</v>
      </c>
      <c r="R173" s="40">
        <v>58.704900000000002</v>
      </c>
      <c r="T173" s="40">
        <v>14.328900000000001</v>
      </c>
      <c r="U173" s="40">
        <v>72.191299999999998</v>
      </c>
      <c r="W173" s="40">
        <v>10.981400000000001</v>
      </c>
      <c r="X173" s="40">
        <v>17.7437</v>
      </c>
      <c r="Z173" s="40">
        <v>25.723099999999999</v>
      </c>
      <c r="AA173" s="40">
        <v>14.5572</v>
      </c>
      <c r="AC173" s="40">
        <v>29.517499999999998</v>
      </c>
      <c r="AD173" s="40">
        <v>18.819800000000001</v>
      </c>
      <c r="AF173" s="40">
        <v>48.033099999999997</v>
      </c>
      <c r="AG173" s="40">
        <v>70.2761</v>
      </c>
      <c r="AI173" s="40">
        <v>5.4762500000000003</v>
      </c>
      <c r="AJ173" s="40">
        <v>39.828099999999999</v>
      </c>
      <c r="AL173" s="40">
        <v>7.5357099999999999</v>
      </c>
      <c r="AM173" s="40">
        <v>34.261299999999999</v>
      </c>
    </row>
    <row r="174" spans="2:39" s="40" customFormat="1">
      <c r="B174" s="40">
        <f t="shared" si="14"/>
        <v>1.425</v>
      </c>
      <c r="C174" s="40">
        <v>85.5</v>
      </c>
      <c r="D174" s="40">
        <f t="shared" si="15"/>
        <v>15.607351111111111</v>
      </c>
      <c r="E174" s="40">
        <f t="shared" si="16"/>
        <v>13.432740038095767</v>
      </c>
      <c r="F174" s="40">
        <f t="shared" si="17"/>
        <v>4.4775800126985894</v>
      </c>
      <c r="H174" s="40">
        <f t="shared" si="18"/>
        <v>39.929515555555561</v>
      </c>
      <c r="I174" s="40">
        <f t="shared" si="19"/>
        <v>29.666364404653255</v>
      </c>
      <c r="J174" s="40">
        <f t="shared" si="20"/>
        <v>9.8887881348844182</v>
      </c>
      <c r="N174" s="40">
        <v>5.7315899999999997</v>
      </c>
      <c r="O174" s="40">
        <v>22.0078</v>
      </c>
      <c r="Q174" s="40">
        <v>18.109500000000001</v>
      </c>
      <c r="R174" s="40">
        <v>39.769100000000002</v>
      </c>
      <c r="T174" s="40">
        <v>12.053100000000001</v>
      </c>
      <c r="U174" s="40">
        <v>80.822999999999993</v>
      </c>
      <c r="W174" s="40">
        <v>12.418699999999999</v>
      </c>
      <c r="X174" s="40">
        <v>22.250399999999999</v>
      </c>
      <c r="Z174" s="40">
        <v>6.3219500000000002</v>
      </c>
      <c r="AA174" s="40">
        <v>97.584699999999998</v>
      </c>
      <c r="AC174" s="40">
        <v>24.741599999999998</v>
      </c>
      <c r="AD174" s="40">
        <v>30.7746</v>
      </c>
      <c r="AF174" s="40">
        <v>47.182099999999998</v>
      </c>
      <c r="AG174" s="40">
        <v>36.189399999999999</v>
      </c>
      <c r="AI174" s="40">
        <v>7.4690500000000002</v>
      </c>
      <c r="AJ174" s="40">
        <v>9.1456400000000002</v>
      </c>
      <c r="AL174" s="40">
        <v>6.4385700000000003</v>
      </c>
      <c r="AM174" s="40">
        <v>20.821000000000002</v>
      </c>
    </row>
    <row r="175" spans="2:39" s="40" customFormat="1">
      <c r="B175" s="40">
        <f t="shared" si="14"/>
        <v>1.4333333333333333</v>
      </c>
      <c r="C175" s="40">
        <v>86</v>
      </c>
      <c r="D175" s="40">
        <f t="shared" si="15"/>
        <v>15.330124444444444</v>
      </c>
      <c r="E175" s="40">
        <f t="shared" si="16"/>
        <v>14.419379962033831</v>
      </c>
      <c r="F175" s="40">
        <f t="shared" si="17"/>
        <v>4.8064599873446108</v>
      </c>
      <c r="H175" s="40">
        <f t="shared" si="18"/>
        <v>31.193511111111111</v>
      </c>
      <c r="I175" s="40">
        <f t="shared" si="19"/>
        <v>26.527573221058329</v>
      </c>
      <c r="J175" s="40">
        <f t="shared" si="20"/>
        <v>8.8425244070194431</v>
      </c>
      <c r="N175" s="40">
        <v>7.3061100000000003</v>
      </c>
      <c r="O175" s="40">
        <v>23.5641</v>
      </c>
      <c r="Q175" s="40">
        <v>11.05</v>
      </c>
      <c r="R175" s="40">
        <v>22.590599999999998</v>
      </c>
      <c r="T175" s="40">
        <v>14.0677</v>
      </c>
      <c r="U175" s="40">
        <v>97.050299999999993</v>
      </c>
      <c r="W175" s="40">
        <v>13.481400000000001</v>
      </c>
      <c r="X175" s="40">
        <v>16.0243</v>
      </c>
      <c r="Z175" s="40">
        <v>6.8853799999999996</v>
      </c>
      <c r="AA175" s="40">
        <v>25.225100000000001</v>
      </c>
      <c r="AC175" s="40">
        <v>13.5578</v>
      </c>
      <c r="AD175" s="40">
        <v>22.106400000000001</v>
      </c>
      <c r="AF175" s="40">
        <v>53.0593</v>
      </c>
      <c r="AG175" s="40">
        <v>45.7789</v>
      </c>
      <c r="AI175" s="40">
        <v>7.7783300000000004</v>
      </c>
      <c r="AJ175" s="40">
        <v>10.897</v>
      </c>
      <c r="AL175" s="40">
        <v>10.7851</v>
      </c>
      <c r="AM175" s="40">
        <v>17.504899999999999</v>
      </c>
    </row>
    <row r="176" spans="2:39" s="40" customFormat="1">
      <c r="B176" s="40">
        <f t="shared" si="14"/>
        <v>1.4416666666666667</v>
      </c>
      <c r="C176" s="40">
        <v>86.5</v>
      </c>
      <c r="D176" s="40">
        <f t="shared" si="15"/>
        <v>15.43226111111111</v>
      </c>
      <c r="E176" s="40">
        <f t="shared" si="16"/>
        <v>14.642351076354208</v>
      </c>
      <c r="F176" s="40">
        <f t="shared" si="17"/>
        <v>4.8807836921180696</v>
      </c>
      <c r="H176" s="40">
        <f t="shared" si="18"/>
        <v>55.415733333333336</v>
      </c>
      <c r="I176" s="40">
        <f t="shared" si="19"/>
        <v>52.834704290835212</v>
      </c>
      <c r="J176" s="40">
        <f t="shared" si="20"/>
        <v>17.611568096945071</v>
      </c>
      <c r="N176" s="40">
        <v>4.4174800000000003</v>
      </c>
      <c r="O176" s="40">
        <v>90.611699999999999</v>
      </c>
      <c r="Q176" s="40">
        <v>11.649699999999999</v>
      </c>
      <c r="R176" s="40">
        <v>25.843699999999998</v>
      </c>
      <c r="T176" s="40">
        <v>16.355</v>
      </c>
      <c r="U176" s="40">
        <v>76.936700000000002</v>
      </c>
      <c r="W176" s="40">
        <v>11.5025</v>
      </c>
      <c r="X176" s="40">
        <v>19.7836</v>
      </c>
      <c r="Z176" s="40">
        <v>13.408899999999999</v>
      </c>
      <c r="AA176" s="40">
        <v>173.62700000000001</v>
      </c>
      <c r="AC176" s="40">
        <v>17.428100000000001</v>
      </c>
      <c r="AD176" s="40">
        <v>17.672799999999999</v>
      </c>
      <c r="AF176" s="40">
        <v>52.452300000000001</v>
      </c>
      <c r="AG176" s="40">
        <v>61.467199999999998</v>
      </c>
      <c r="AI176" s="40">
        <v>5.28742</v>
      </c>
      <c r="AJ176" s="40">
        <v>14.611700000000001</v>
      </c>
      <c r="AL176" s="40">
        <v>6.3889500000000004</v>
      </c>
      <c r="AM176" s="40">
        <v>18.187200000000001</v>
      </c>
    </row>
    <row r="177" spans="2:39" s="40" customFormat="1">
      <c r="B177" s="40">
        <f t="shared" si="14"/>
        <v>1.45</v>
      </c>
      <c r="C177" s="40">
        <v>87</v>
      </c>
      <c r="D177" s="40">
        <f t="shared" si="15"/>
        <v>13.056775555555557</v>
      </c>
      <c r="E177" s="40">
        <f t="shared" si="16"/>
        <v>11.205051763067752</v>
      </c>
      <c r="F177" s="40">
        <f t="shared" si="17"/>
        <v>3.7350172543559172</v>
      </c>
      <c r="H177" s="40">
        <f t="shared" si="18"/>
        <v>50.18277333333333</v>
      </c>
      <c r="I177" s="40">
        <f t="shared" si="19"/>
        <v>45.280533096744797</v>
      </c>
      <c r="J177" s="40">
        <f t="shared" si="20"/>
        <v>15.093511032248266</v>
      </c>
      <c r="N177" s="40">
        <v>4.3574299999999999</v>
      </c>
      <c r="O177" s="40">
        <v>48.8538</v>
      </c>
      <c r="Q177" s="40">
        <v>20.5167</v>
      </c>
      <c r="R177" s="40">
        <v>22.684200000000001</v>
      </c>
      <c r="T177" s="40">
        <v>8.2571499999999993</v>
      </c>
      <c r="U177" s="40">
        <v>113.946</v>
      </c>
      <c r="W177" s="40">
        <v>11.489000000000001</v>
      </c>
      <c r="X177" s="40">
        <v>24.314499999999999</v>
      </c>
      <c r="Z177" s="40">
        <v>9.5718800000000002</v>
      </c>
      <c r="AA177" s="40">
        <v>136.09399999999999</v>
      </c>
      <c r="AC177" s="40">
        <v>8.9880399999999998</v>
      </c>
      <c r="AD177" s="40">
        <v>8.1186600000000002</v>
      </c>
      <c r="AF177" s="40">
        <v>40.338999999999999</v>
      </c>
      <c r="AG177" s="40">
        <v>55.8735</v>
      </c>
      <c r="AI177" s="40">
        <v>7.7423900000000003</v>
      </c>
      <c r="AJ177" s="40">
        <v>23.111599999999999</v>
      </c>
      <c r="AL177" s="40">
        <v>6.24939</v>
      </c>
      <c r="AM177" s="40">
        <v>18.648700000000002</v>
      </c>
    </row>
    <row r="178" spans="2:39" s="40" customFormat="1">
      <c r="B178" s="40">
        <f t="shared" si="14"/>
        <v>1.4583333333333333</v>
      </c>
      <c r="C178" s="40">
        <v>87.5</v>
      </c>
      <c r="D178" s="40">
        <f t="shared" si="15"/>
        <v>12.323797777777779</v>
      </c>
      <c r="E178" s="40">
        <f t="shared" si="16"/>
        <v>10.916187843228258</v>
      </c>
      <c r="F178" s="40">
        <f t="shared" si="17"/>
        <v>3.6387292810760861</v>
      </c>
      <c r="H178" s="40">
        <f t="shared" si="18"/>
        <v>50.597400000000007</v>
      </c>
      <c r="I178" s="40">
        <f t="shared" si="19"/>
        <v>52.987065979751129</v>
      </c>
      <c r="J178" s="40">
        <f t="shared" si="20"/>
        <v>17.662355326583711</v>
      </c>
      <c r="N178" s="40">
        <v>6.3160999999999996</v>
      </c>
      <c r="O178" s="40">
        <v>59.869599999999998</v>
      </c>
      <c r="Q178" s="40">
        <v>15.0754</v>
      </c>
      <c r="R178" s="40">
        <v>17.7226</v>
      </c>
      <c r="T178" s="40">
        <v>6.5321999999999996</v>
      </c>
      <c r="U178" s="40">
        <v>116.358</v>
      </c>
      <c r="W178" s="40">
        <v>10.9086</v>
      </c>
      <c r="X178" s="40">
        <v>22.946200000000001</v>
      </c>
      <c r="Z178" s="40">
        <v>8.4490999999999996</v>
      </c>
      <c r="AA178" s="40">
        <v>158.358</v>
      </c>
      <c r="AC178" s="40">
        <v>6.2793400000000004</v>
      </c>
      <c r="AD178" s="40">
        <v>4.8147000000000002</v>
      </c>
      <c r="AF178" s="40">
        <v>40.391300000000001</v>
      </c>
      <c r="AG178" s="40">
        <v>44.149000000000001</v>
      </c>
      <c r="AI178" s="40">
        <v>6.8640400000000001</v>
      </c>
      <c r="AJ178" s="40">
        <v>14.409700000000001</v>
      </c>
      <c r="AL178" s="40">
        <v>10.098100000000001</v>
      </c>
      <c r="AM178" s="40">
        <v>16.748799999999999</v>
      </c>
    </row>
    <row r="179" spans="2:39" s="40" customFormat="1">
      <c r="B179" s="40">
        <f t="shared" si="14"/>
        <v>1.4666666666666666</v>
      </c>
      <c r="C179" s="40">
        <v>88</v>
      </c>
      <c r="D179" s="40">
        <f t="shared" si="15"/>
        <v>14.514799999999999</v>
      </c>
      <c r="E179" s="40">
        <f t="shared" si="16"/>
        <v>18.2738869981006</v>
      </c>
      <c r="F179" s="40">
        <f t="shared" si="17"/>
        <v>6.0912956660335338</v>
      </c>
      <c r="H179" s="40">
        <f t="shared" si="18"/>
        <v>42.222333333333331</v>
      </c>
      <c r="I179" s="40">
        <f t="shared" si="19"/>
        <v>27.309092348520124</v>
      </c>
      <c r="J179" s="40">
        <f t="shared" si="20"/>
        <v>9.1030307828400421</v>
      </c>
      <c r="N179" s="40">
        <v>6.0522600000000004</v>
      </c>
      <c r="O179" s="40">
        <v>58.006900000000002</v>
      </c>
      <c r="Q179" s="40">
        <v>15.3942</v>
      </c>
      <c r="R179" s="40">
        <v>22.2744</v>
      </c>
      <c r="T179" s="40">
        <v>8.0970300000000002</v>
      </c>
      <c r="U179" s="40">
        <v>89.442400000000006</v>
      </c>
      <c r="W179" s="40">
        <v>11.431100000000001</v>
      </c>
      <c r="X179" s="40">
        <v>18.028700000000001</v>
      </c>
      <c r="Z179" s="40">
        <v>5.0724200000000002</v>
      </c>
      <c r="AA179" s="40">
        <v>55.629100000000001</v>
      </c>
      <c r="AC179" s="40">
        <v>7.35189</v>
      </c>
      <c r="AD179" s="40">
        <v>20.3794</v>
      </c>
      <c r="AF179" s="40">
        <v>62.526299999999999</v>
      </c>
      <c r="AG179" s="40">
        <v>73.235600000000005</v>
      </c>
      <c r="AI179" s="40">
        <v>7.7218299999999997</v>
      </c>
      <c r="AJ179" s="40">
        <v>25.164999999999999</v>
      </c>
      <c r="AL179" s="40">
        <v>6.9861700000000004</v>
      </c>
      <c r="AM179" s="40">
        <v>17.839500000000001</v>
      </c>
    </row>
    <row r="180" spans="2:39" s="40" customFormat="1">
      <c r="B180" s="40">
        <f t="shared" si="14"/>
        <v>1.4750000000000001</v>
      </c>
      <c r="C180" s="40">
        <v>88.5</v>
      </c>
      <c r="D180" s="40">
        <f t="shared" si="15"/>
        <v>18.565539999999995</v>
      </c>
      <c r="E180" s="40">
        <f t="shared" si="16"/>
        <v>13.063524807412248</v>
      </c>
      <c r="F180" s="40">
        <f t="shared" si="17"/>
        <v>4.3545082691374164</v>
      </c>
      <c r="H180" s="40">
        <f t="shared" si="18"/>
        <v>61.318994444444442</v>
      </c>
      <c r="I180" s="40">
        <f t="shared" si="19"/>
        <v>71.729278746393206</v>
      </c>
      <c r="J180" s="40">
        <f t="shared" si="20"/>
        <v>23.90975958213107</v>
      </c>
      <c r="M180" s="2" t="s">
        <v>285</v>
      </c>
      <c r="N180" s="40">
        <v>31.525700000000001</v>
      </c>
      <c r="O180" s="40">
        <v>70.008700000000005</v>
      </c>
      <c r="P180" s="2" t="s">
        <v>291</v>
      </c>
      <c r="Q180" s="40">
        <v>29.610499999999998</v>
      </c>
      <c r="R180" s="40">
        <v>19.7866</v>
      </c>
      <c r="S180" s="2" t="s">
        <v>406</v>
      </c>
      <c r="T180" s="40">
        <v>12.478</v>
      </c>
      <c r="U180" s="40">
        <v>131.26900000000001</v>
      </c>
      <c r="V180" s="2" t="s">
        <v>430</v>
      </c>
      <c r="W180" s="40">
        <v>9.4494299999999996</v>
      </c>
      <c r="X180" s="40">
        <v>23.458400000000001</v>
      </c>
      <c r="Y180" s="2" t="s">
        <v>431</v>
      </c>
      <c r="Z180" s="40">
        <v>8.0164600000000004</v>
      </c>
      <c r="AA180" s="40">
        <v>221.56399999999999</v>
      </c>
      <c r="AB180" s="2" t="s">
        <v>468</v>
      </c>
      <c r="AC180" s="40">
        <v>12.6388</v>
      </c>
      <c r="AD180" s="40">
        <v>6.7719500000000004</v>
      </c>
      <c r="AE180" s="2" t="s">
        <v>469</v>
      </c>
      <c r="AF180" s="40">
        <v>43.276299999999999</v>
      </c>
      <c r="AG180" s="40">
        <v>47.885100000000001</v>
      </c>
      <c r="AH180" s="2" t="s">
        <v>471</v>
      </c>
      <c r="AI180" s="40">
        <v>15.194000000000001</v>
      </c>
      <c r="AJ180" s="40">
        <v>13.0723</v>
      </c>
      <c r="AK180" t="s">
        <v>849</v>
      </c>
      <c r="AL180" s="40">
        <v>4.9006699999999999</v>
      </c>
      <c r="AM180" s="40">
        <v>18.0549</v>
      </c>
    </row>
    <row r="181" spans="2:39" s="40" customFormat="1">
      <c r="B181" s="40">
        <f t="shared" si="14"/>
        <v>1.4833333333333334</v>
      </c>
      <c r="C181" s="40">
        <v>89</v>
      </c>
      <c r="D181" s="40">
        <f t="shared" si="15"/>
        <v>19.492364444444448</v>
      </c>
      <c r="E181" s="40">
        <f t="shared" si="16"/>
        <v>16.336133413196425</v>
      </c>
      <c r="F181" s="40">
        <f t="shared" si="17"/>
        <v>5.4453778043988086</v>
      </c>
      <c r="H181" s="40">
        <f t="shared" si="18"/>
        <v>56.645211111111117</v>
      </c>
      <c r="I181" s="40">
        <f t="shared" si="19"/>
        <v>44.242432096247938</v>
      </c>
      <c r="J181" s="40">
        <f t="shared" si="20"/>
        <v>14.74747736541598</v>
      </c>
      <c r="M181" s="40" t="s">
        <v>898</v>
      </c>
      <c r="N181" s="40">
        <v>26.945599999999999</v>
      </c>
      <c r="O181" s="40">
        <v>68.094099999999997</v>
      </c>
      <c r="P181" s="40" t="s">
        <v>898</v>
      </c>
      <c r="Q181" s="40">
        <v>10.144</v>
      </c>
      <c r="R181" s="40">
        <v>27.812999999999999</v>
      </c>
      <c r="S181" s="40" t="s">
        <v>898</v>
      </c>
      <c r="T181" s="40">
        <v>17.369299999999999</v>
      </c>
      <c r="U181" s="40">
        <v>105.70699999999999</v>
      </c>
      <c r="V181" s="40" t="s">
        <v>898</v>
      </c>
      <c r="W181" s="40">
        <v>11.645200000000001</v>
      </c>
      <c r="X181" s="40">
        <v>25.136900000000001</v>
      </c>
      <c r="Y181" s="40" t="s">
        <v>898</v>
      </c>
      <c r="Z181" s="40">
        <v>11.1927</v>
      </c>
      <c r="AA181" s="40">
        <v>149.94</v>
      </c>
      <c r="AB181" s="40" t="s">
        <v>898</v>
      </c>
      <c r="AC181" s="40">
        <v>7.15123</v>
      </c>
      <c r="AD181" s="40">
        <v>36.5259</v>
      </c>
      <c r="AE181" s="40" t="s">
        <v>898</v>
      </c>
      <c r="AF181" s="40">
        <v>57.290100000000002</v>
      </c>
      <c r="AG181" s="40">
        <v>47.686999999999998</v>
      </c>
      <c r="AH181" s="40" t="s">
        <v>898</v>
      </c>
      <c r="AI181" s="40">
        <v>28.293600000000001</v>
      </c>
      <c r="AJ181" s="40">
        <v>28.641500000000001</v>
      </c>
      <c r="AK181" s="40" t="s">
        <v>898</v>
      </c>
      <c r="AL181" s="40">
        <v>5.3995499999999996</v>
      </c>
      <c r="AM181" s="40">
        <v>20.261500000000002</v>
      </c>
    </row>
    <row r="182" spans="2:39" s="40" customFormat="1">
      <c r="B182" s="40">
        <f t="shared" si="14"/>
        <v>1.4916666666666667</v>
      </c>
      <c r="C182" s="40">
        <v>89.5</v>
      </c>
      <c r="D182" s="40">
        <f t="shared" si="15"/>
        <v>20.277321111111114</v>
      </c>
      <c r="E182" s="40">
        <f t="shared" si="16"/>
        <v>15.124976672025346</v>
      </c>
      <c r="F182" s="40">
        <f t="shared" si="17"/>
        <v>5.041658890675115</v>
      </c>
      <c r="G182" s="40">
        <f>AVERAGE(D173:D193)</f>
        <v>15.501636031746031</v>
      </c>
      <c r="H182" s="40">
        <f t="shared" si="18"/>
        <v>48.114688888888899</v>
      </c>
      <c r="I182" s="40">
        <f t="shared" si="19"/>
        <v>52.140425744268811</v>
      </c>
      <c r="J182" s="40">
        <f t="shared" si="20"/>
        <v>17.380141914756269</v>
      </c>
      <c r="K182" s="40">
        <f>AVERAGE(H173:H193)</f>
        <v>49.170818994708995</v>
      </c>
      <c r="L182" s="40" t="s">
        <v>694</v>
      </c>
      <c r="M182" s="40">
        <f>AVERAGE(N173:N193)</f>
        <v>15.569255714285712</v>
      </c>
      <c r="N182" s="40">
        <v>29.470800000000001</v>
      </c>
      <c r="O182" s="40">
        <v>24.320499999999999</v>
      </c>
      <c r="P182" s="40">
        <f>AVERAGE(Q173:Q193)</f>
        <v>12.106139047619049</v>
      </c>
      <c r="Q182" s="40">
        <v>10.2301</v>
      </c>
      <c r="R182" s="40">
        <v>35.895000000000003</v>
      </c>
      <c r="S182" s="40">
        <f>AVERAGE(T173:T193)</f>
        <v>11.20735</v>
      </c>
      <c r="T182" s="40">
        <v>16.952500000000001</v>
      </c>
      <c r="U182" s="40">
        <v>68.840400000000002</v>
      </c>
      <c r="V182" s="40">
        <f>AVERAGE(W173:W193)</f>
        <v>10.922915238095236</v>
      </c>
      <c r="W182" s="40">
        <v>10.3767</v>
      </c>
      <c r="X182" s="40">
        <v>24.915400000000002</v>
      </c>
      <c r="Y182" s="40">
        <f>AVERAGE(Z173:Z193)</f>
        <v>14.975138095238098</v>
      </c>
      <c r="Z182" s="40">
        <v>9.9412800000000008</v>
      </c>
      <c r="AA182" s="40">
        <v>179.976</v>
      </c>
      <c r="AB182" s="40">
        <f>AVERAGE(AC173:AC193)</f>
        <v>13.012943809523811</v>
      </c>
      <c r="AC182" s="40">
        <v>13.9222</v>
      </c>
      <c r="AD182" s="40">
        <v>19.870699999999999</v>
      </c>
      <c r="AE182" s="40">
        <f>AVERAGE(AF173:AF193)</f>
        <v>45.694757142857135</v>
      </c>
      <c r="AF182" s="40">
        <v>42.174700000000001</v>
      </c>
      <c r="AG182" s="40">
        <v>44.038600000000002</v>
      </c>
      <c r="AH182" s="40">
        <f>AVERAGE(AI173:AI193)</f>
        <v>10.083522857142858</v>
      </c>
      <c r="AI182" s="40">
        <v>45.564399999999999</v>
      </c>
      <c r="AJ182" s="40">
        <v>17.920200000000001</v>
      </c>
      <c r="AK182" s="40">
        <f>AVERAGE(AL173:AL193)</f>
        <v>5.9427023809523805</v>
      </c>
      <c r="AL182" s="40">
        <v>3.86321</v>
      </c>
      <c r="AM182" s="40">
        <v>17.255400000000002</v>
      </c>
    </row>
    <row r="183" spans="2:39" s="40" customFormat="1">
      <c r="B183" s="40">
        <f t="shared" si="14"/>
        <v>1.5</v>
      </c>
      <c r="C183" s="40">
        <v>90</v>
      </c>
      <c r="D183" s="40">
        <f t="shared" si="15"/>
        <v>18.838925555555551</v>
      </c>
      <c r="E183" s="40">
        <f t="shared" si="16"/>
        <v>17.094315031634871</v>
      </c>
      <c r="F183" s="40">
        <f t="shared" si="17"/>
        <v>5.6981050105449569</v>
      </c>
      <c r="H183" s="40">
        <f t="shared" si="18"/>
        <v>42.823885555555556</v>
      </c>
      <c r="I183" s="40">
        <f t="shared" si="19"/>
        <v>33.391999481161321</v>
      </c>
      <c r="J183" s="40">
        <f t="shared" si="20"/>
        <v>11.13066649372044</v>
      </c>
      <c r="L183" s="40" t="s">
        <v>692</v>
      </c>
      <c r="M183" s="40">
        <f>AVERAGE(O173:O193)</f>
        <v>45.650733333333335</v>
      </c>
      <c r="N183" s="40">
        <v>39.894399999999997</v>
      </c>
      <c r="O183" s="40">
        <v>18.651599999999998</v>
      </c>
      <c r="P183" s="40">
        <f>AVERAGE(R173:R193)</f>
        <v>29.02777142857143</v>
      </c>
      <c r="Q183" s="40">
        <v>9.1351399999999998</v>
      </c>
      <c r="R183" s="40">
        <v>58.145899999999997</v>
      </c>
      <c r="S183" s="40">
        <f>AVERAGE(U173:U193)</f>
        <v>77.498219047619045</v>
      </c>
      <c r="T183" s="40">
        <v>8.5359999999999996</v>
      </c>
      <c r="U183" s="40">
        <v>83.461799999999997</v>
      </c>
      <c r="V183" s="40">
        <f>AVERAGE(X173:X193)</f>
        <v>60.293233333333333</v>
      </c>
      <c r="W183" s="40">
        <v>12.304399999999999</v>
      </c>
      <c r="X183" s="40">
        <v>21.158000000000001</v>
      </c>
      <c r="Y183" s="40">
        <f>AVERAGE(AA173:AA193)</f>
        <v>116.89110952380952</v>
      </c>
      <c r="Z183" s="40">
        <v>8.5760100000000001</v>
      </c>
      <c r="AA183" s="40">
        <v>98.135900000000007</v>
      </c>
      <c r="AB183" s="40">
        <f>AVERAGE(AD173:AD193)</f>
        <v>22.85579238095238</v>
      </c>
      <c r="AC183" s="40">
        <v>21.2928</v>
      </c>
      <c r="AD183" s="40">
        <v>2.9383699999999999</v>
      </c>
      <c r="AE183" s="40">
        <f>AVERAGE(AG173:AG193)</f>
        <v>50.358376190476193</v>
      </c>
      <c r="AF183" s="40">
        <v>54.372100000000003</v>
      </c>
      <c r="AG183" s="40">
        <v>57.825000000000003</v>
      </c>
      <c r="AH183" s="40">
        <f>AVERAGE(AJ173:AJ193)</f>
        <v>21.627320952380948</v>
      </c>
      <c r="AI183" s="40">
        <v>11.602399999999999</v>
      </c>
      <c r="AJ183" s="40">
        <v>34.441600000000001</v>
      </c>
      <c r="AK183" s="40">
        <f>AVERAGE(AM173:AM193)</f>
        <v>18.334814761904767</v>
      </c>
      <c r="AL183" s="40">
        <v>3.8370799999999998</v>
      </c>
      <c r="AM183" s="40">
        <v>10.6568</v>
      </c>
    </row>
    <row r="184" spans="2:39" s="40" customFormat="1">
      <c r="B184" s="40">
        <f t="shared" si="14"/>
        <v>1.5083333333333333</v>
      </c>
      <c r="C184" s="40">
        <v>90.5</v>
      </c>
      <c r="D184" s="40">
        <f t="shared" si="15"/>
        <v>11.973821111111112</v>
      </c>
      <c r="E184" s="40">
        <f t="shared" si="16"/>
        <v>7.0303410253743071</v>
      </c>
      <c r="F184" s="40">
        <f t="shared" si="17"/>
        <v>2.3434470084581025</v>
      </c>
      <c r="H184" s="40">
        <f t="shared" si="18"/>
        <v>51.484111111111105</v>
      </c>
      <c r="I184" s="40">
        <f t="shared" si="19"/>
        <v>49.683607093120877</v>
      </c>
      <c r="J184" s="40">
        <f t="shared" si="20"/>
        <v>16.561202364373624</v>
      </c>
      <c r="N184" s="40">
        <v>14.592700000000001</v>
      </c>
      <c r="O184" s="40">
        <v>49.432699999999997</v>
      </c>
      <c r="Q184" s="40">
        <v>7.7490399999999999</v>
      </c>
      <c r="R184" s="40">
        <v>36.942300000000003</v>
      </c>
      <c r="T184" s="40">
        <v>13.377599999999999</v>
      </c>
      <c r="U184" s="40">
        <v>161.47999999999999</v>
      </c>
      <c r="W184" s="40">
        <v>9.3981600000000007</v>
      </c>
      <c r="X184" s="40">
        <v>24.672599999999999</v>
      </c>
      <c r="Z184" s="40">
        <v>6.9093200000000001</v>
      </c>
      <c r="AA184" s="40">
        <v>98.885400000000004</v>
      </c>
      <c r="AC184" s="40">
        <v>13.5482</v>
      </c>
      <c r="AD184" s="40">
        <v>2.5796999999999999</v>
      </c>
      <c r="AF184" s="40">
        <v>28.687999999999999</v>
      </c>
      <c r="AG184" s="40">
        <v>49.592500000000001</v>
      </c>
      <c r="AI184" s="40">
        <v>6.6097700000000001</v>
      </c>
      <c r="AJ184" s="40">
        <v>26.0123</v>
      </c>
      <c r="AL184" s="40">
        <v>6.8916000000000004</v>
      </c>
      <c r="AM184" s="40">
        <v>13.759499999999999</v>
      </c>
    </row>
    <row r="185" spans="2:39" s="40" customFormat="1">
      <c r="B185" s="40">
        <f t="shared" si="14"/>
        <v>1.5166666666666666</v>
      </c>
      <c r="C185" s="40">
        <v>91</v>
      </c>
      <c r="D185" s="40">
        <f t="shared" si="15"/>
        <v>14.940862222222226</v>
      </c>
      <c r="E185" s="40">
        <f t="shared" si="16"/>
        <v>14.791982583191624</v>
      </c>
      <c r="F185" s="40">
        <f t="shared" si="17"/>
        <v>4.9306608610638749</v>
      </c>
      <c r="H185" s="40">
        <f t="shared" si="18"/>
        <v>38.830106666666666</v>
      </c>
      <c r="I185" s="40">
        <f t="shared" si="19"/>
        <v>24.641955264221636</v>
      </c>
      <c r="J185" s="40">
        <f t="shared" si="20"/>
        <v>8.2139850880738781</v>
      </c>
      <c r="N185" s="40">
        <v>26.025600000000001</v>
      </c>
      <c r="O185" s="40">
        <v>29.996099999999998</v>
      </c>
      <c r="Q185" s="40">
        <v>9.3267500000000005</v>
      </c>
      <c r="R185" s="40">
        <v>38.910200000000003</v>
      </c>
      <c r="T185" s="40">
        <v>12.2463</v>
      </c>
      <c r="U185" s="40">
        <v>90.530600000000007</v>
      </c>
      <c r="W185" s="40">
        <v>9.5688600000000008</v>
      </c>
      <c r="X185" s="40">
        <v>19.3201</v>
      </c>
      <c r="Z185" s="40">
        <v>6.2362200000000003</v>
      </c>
      <c r="AA185" s="40">
        <v>59.108499999999999</v>
      </c>
      <c r="AC185" s="40">
        <v>9.42469</v>
      </c>
      <c r="AD185" s="40">
        <v>3.7165599999999999</v>
      </c>
      <c r="AF185" s="40">
        <v>50.485799999999998</v>
      </c>
      <c r="AG185" s="40">
        <v>35.841099999999997</v>
      </c>
      <c r="AI185" s="40">
        <v>8.3061699999999998</v>
      </c>
      <c r="AJ185" s="40">
        <v>41.377499999999998</v>
      </c>
      <c r="AL185" s="40">
        <v>2.8473700000000002</v>
      </c>
      <c r="AM185" s="40">
        <v>30.670300000000001</v>
      </c>
    </row>
    <row r="186" spans="2:39" s="40" customFormat="1">
      <c r="B186" s="40">
        <f t="shared" si="14"/>
        <v>1.5249999999999999</v>
      </c>
      <c r="C186" s="40">
        <v>91.5</v>
      </c>
      <c r="D186" s="40">
        <f t="shared" si="15"/>
        <v>15.412375555555554</v>
      </c>
      <c r="E186" s="40">
        <f t="shared" si="16"/>
        <v>10.897874675540077</v>
      </c>
      <c r="F186" s="40">
        <f t="shared" si="17"/>
        <v>3.6326248918466923</v>
      </c>
      <c r="H186" s="40">
        <f t="shared" si="18"/>
        <v>47.669233333333331</v>
      </c>
      <c r="I186" s="40">
        <f t="shared" si="19"/>
        <v>20.394096071105992</v>
      </c>
      <c r="J186" s="40">
        <f t="shared" si="20"/>
        <v>6.7980320237019969</v>
      </c>
      <c r="N186" s="40">
        <v>31.024100000000001</v>
      </c>
      <c r="O186" s="40">
        <v>79.704300000000003</v>
      </c>
      <c r="Q186" s="40">
        <v>7.5971900000000003</v>
      </c>
      <c r="R186" s="40">
        <v>23.067299999999999</v>
      </c>
      <c r="T186" s="40">
        <v>24.089400000000001</v>
      </c>
      <c r="U186" s="40">
        <v>72.312899999999999</v>
      </c>
      <c r="W186" s="40">
        <v>10.724299999999999</v>
      </c>
      <c r="X186" s="40">
        <v>58.158099999999997</v>
      </c>
      <c r="Z186" s="40">
        <v>5.4321299999999999</v>
      </c>
      <c r="AA186" s="40">
        <v>59.576500000000003</v>
      </c>
      <c r="AC186" s="40">
        <v>17.903600000000001</v>
      </c>
      <c r="AD186" s="40">
        <v>34.609400000000001</v>
      </c>
      <c r="AF186" s="40">
        <v>31.008199999999999</v>
      </c>
      <c r="AG186" s="40">
        <v>40.2151</v>
      </c>
      <c r="AI186" s="40">
        <v>6.2227499999999996</v>
      </c>
      <c r="AJ186" s="40">
        <v>34.813699999999997</v>
      </c>
      <c r="AL186" s="40">
        <v>4.7097100000000003</v>
      </c>
      <c r="AM186" s="40">
        <v>26.565799999999999</v>
      </c>
    </row>
    <row r="187" spans="2:39" s="40" customFormat="1">
      <c r="B187" s="40">
        <f t="shared" si="14"/>
        <v>1.5333333333333334</v>
      </c>
      <c r="C187" s="40">
        <v>92</v>
      </c>
      <c r="D187" s="40">
        <f t="shared" si="15"/>
        <v>12.424285555555555</v>
      </c>
      <c r="E187" s="40">
        <f t="shared" si="16"/>
        <v>9.0750078791675328</v>
      </c>
      <c r="F187" s="40">
        <f t="shared" si="17"/>
        <v>3.0250026263891776</v>
      </c>
      <c r="H187" s="40">
        <f t="shared" si="18"/>
        <v>58.172699999999999</v>
      </c>
      <c r="I187" s="40">
        <f t="shared" si="19"/>
        <v>39.511576895860529</v>
      </c>
      <c r="J187" s="40">
        <f t="shared" si="20"/>
        <v>13.17052563195351</v>
      </c>
      <c r="N187" s="40">
        <v>22.5124</v>
      </c>
      <c r="O187" s="40">
        <v>37.571199999999997</v>
      </c>
      <c r="Q187" s="40">
        <v>7.3006200000000003</v>
      </c>
      <c r="R187" s="40">
        <v>26.749700000000001</v>
      </c>
      <c r="T187" s="40">
        <v>15.8005</v>
      </c>
      <c r="U187" s="40">
        <v>127.773</v>
      </c>
      <c r="W187" s="40">
        <v>8.8236500000000007</v>
      </c>
      <c r="X187" s="40">
        <v>113.482</v>
      </c>
      <c r="Z187" s="40">
        <v>5.8346499999999999</v>
      </c>
      <c r="AA187" s="40">
        <v>60.011099999999999</v>
      </c>
      <c r="AC187" s="40">
        <v>6.5354799999999997</v>
      </c>
      <c r="AD187" s="40">
        <v>52.5276</v>
      </c>
      <c r="AF187" s="40">
        <v>31.503399999999999</v>
      </c>
      <c r="AG187" s="40">
        <v>67.179299999999998</v>
      </c>
      <c r="AI187" s="40">
        <v>6.8972100000000003</v>
      </c>
      <c r="AJ187" s="40">
        <v>21.271599999999999</v>
      </c>
      <c r="AL187" s="40">
        <v>6.6106600000000002</v>
      </c>
      <c r="AM187" s="40">
        <v>16.988800000000001</v>
      </c>
    </row>
    <row r="188" spans="2:39" s="40" customFormat="1">
      <c r="B188" s="40">
        <f t="shared" si="14"/>
        <v>1.5416666666666667</v>
      </c>
      <c r="C188" s="40">
        <v>92.5</v>
      </c>
      <c r="D188" s="40">
        <f t="shared" si="15"/>
        <v>16.54233</v>
      </c>
      <c r="E188" s="40">
        <f t="shared" si="16"/>
        <v>13.611500347912612</v>
      </c>
      <c r="F188" s="40">
        <f t="shared" si="17"/>
        <v>4.537166782637537</v>
      </c>
      <c r="H188" s="40">
        <f t="shared" si="18"/>
        <v>45.509000000000007</v>
      </c>
      <c r="I188" s="40">
        <f t="shared" si="19"/>
        <v>46.760041588037517</v>
      </c>
      <c r="J188" s="40">
        <f t="shared" si="20"/>
        <v>15.586680529345839</v>
      </c>
      <c r="N188" s="40">
        <v>14.4262</v>
      </c>
      <c r="O188" s="40">
        <v>18.1435</v>
      </c>
      <c r="Q188" s="40">
        <v>9.69529</v>
      </c>
      <c r="R188" s="40">
        <v>12.714700000000001</v>
      </c>
      <c r="T188" s="40">
        <v>5.2086600000000001</v>
      </c>
      <c r="U188" s="40">
        <v>61.409700000000001</v>
      </c>
      <c r="W188" s="40">
        <v>12.4201</v>
      </c>
      <c r="X188" s="40">
        <v>161.72800000000001</v>
      </c>
      <c r="Z188" s="40">
        <v>42.457900000000002</v>
      </c>
      <c r="AA188" s="40">
        <v>49.316499999999998</v>
      </c>
      <c r="AC188" s="40">
        <v>15.295400000000001</v>
      </c>
      <c r="AD188" s="40">
        <v>34.460299999999997</v>
      </c>
      <c r="AF188" s="40">
        <v>36.5749</v>
      </c>
      <c r="AG188" s="40">
        <v>39.707099999999997</v>
      </c>
      <c r="AI188" s="40">
        <v>8.0169099999999993</v>
      </c>
      <c r="AJ188" s="40">
        <v>15.0115</v>
      </c>
      <c r="AL188" s="40">
        <v>4.7856100000000001</v>
      </c>
      <c r="AM188" s="40">
        <v>17.089700000000001</v>
      </c>
    </row>
    <row r="189" spans="2:39" s="40" customFormat="1">
      <c r="B189" s="40">
        <f t="shared" si="14"/>
        <v>1.55</v>
      </c>
      <c r="C189" s="40">
        <v>93</v>
      </c>
      <c r="D189" s="40">
        <f t="shared" si="15"/>
        <v>18.480145555555556</v>
      </c>
      <c r="E189" s="40">
        <f t="shared" si="16"/>
        <v>20.152041487162105</v>
      </c>
      <c r="F189" s="40">
        <f t="shared" si="17"/>
        <v>6.7173471623873686</v>
      </c>
      <c r="H189" s="40">
        <f t="shared" si="18"/>
        <v>48.061588888888892</v>
      </c>
      <c r="I189" s="40">
        <f t="shared" si="19"/>
        <v>39.973215700999226</v>
      </c>
      <c r="J189" s="40">
        <f t="shared" si="20"/>
        <v>13.324405233666409</v>
      </c>
      <c r="N189" s="40">
        <v>9.1817399999999996</v>
      </c>
      <c r="O189" s="40">
        <v>31.6158</v>
      </c>
      <c r="Q189" s="40">
        <v>10.192399999999999</v>
      </c>
      <c r="R189" s="40">
        <v>32.28</v>
      </c>
      <c r="T189" s="40">
        <v>12.0017</v>
      </c>
      <c r="U189" s="40">
        <v>28.4404</v>
      </c>
      <c r="W189" s="40">
        <v>10.764099999999999</v>
      </c>
      <c r="X189" s="40">
        <v>136.26599999999999</v>
      </c>
      <c r="Z189" s="40">
        <v>48.810299999999998</v>
      </c>
      <c r="AA189" s="40">
        <v>87.590299999999999</v>
      </c>
      <c r="AC189" s="40">
        <v>8.4159299999999995</v>
      </c>
      <c r="AD189" s="40">
        <v>26.249099999999999</v>
      </c>
      <c r="AF189" s="40">
        <v>58.144199999999998</v>
      </c>
      <c r="AG189" s="40">
        <v>56.883499999999998</v>
      </c>
      <c r="AI189" s="40">
        <v>5.2848499999999996</v>
      </c>
      <c r="AJ189" s="40">
        <v>15.135400000000001</v>
      </c>
      <c r="AL189" s="40">
        <v>3.5260899999999999</v>
      </c>
      <c r="AM189" s="40">
        <v>18.093800000000002</v>
      </c>
    </row>
    <row r="190" spans="2:39" s="40" customFormat="1">
      <c r="B190" s="40">
        <f t="shared" si="14"/>
        <v>1.5583333333333333</v>
      </c>
      <c r="C190" s="40">
        <v>93.5</v>
      </c>
      <c r="D190" s="40">
        <f t="shared" si="15"/>
        <v>12.641718888888891</v>
      </c>
      <c r="E190" s="40">
        <f t="shared" si="16"/>
        <v>15.668289920921845</v>
      </c>
      <c r="F190" s="40">
        <f t="shared" si="17"/>
        <v>5.2227633069739481</v>
      </c>
      <c r="H190" s="40">
        <f t="shared" si="18"/>
        <v>53.062966666666654</v>
      </c>
      <c r="I190" s="40">
        <f t="shared" si="19"/>
        <v>60.623525002242332</v>
      </c>
      <c r="J190" s="40">
        <f t="shared" si="20"/>
        <v>20.207841667414112</v>
      </c>
      <c r="N190" s="40">
        <v>9.5592400000000008</v>
      </c>
      <c r="O190" s="40">
        <v>22.867000000000001</v>
      </c>
      <c r="Q190" s="40">
        <v>8.9228500000000004</v>
      </c>
      <c r="R190" s="40">
        <v>20.276900000000001</v>
      </c>
      <c r="T190" s="40">
        <v>3.9242499999999998</v>
      </c>
      <c r="U190" s="40">
        <v>11.053100000000001</v>
      </c>
      <c r="W190" s="40">
        <v>9.0312099999999997</v>
      </c>
      <c r="X190" s="40">
        <v>106.18600000000001</v>
      </c>
      <c r="Z190" s="40">
        <v>11.121600000000001</v>
      </c>
      <c r="AA190" s="40">
        <v>193.87799999999999</v>
      </c>
      <c r="AC190" s="40">
        <v>7.5274999999999999</v>
      </c>
      <c r="AD190" s="40">
        <v>39.708500000000001</v>
      </c>
      <c r="AF190" s="40">
        <v>53.893900000000002</v>
      </c>
      <c r="AG190" s="40">
        <v>52.579599999999999</v>
      </c>
      <c r="AI190" s="40">
        <v>5.7475300000000002</v>
      </c>
      <c r="AJ190" s="40">
        <v>15.452999999999999</v>
      </c>
      <c r="AL190" s="40">
        <v>4.04739</v>
      </c>
      <c r="AM190" s="40">
        <v>15.5646</v>
      </c>
    </row>
    <row r="191" spans="2:39" s="40" customFormat="1">
      <c r="B191" s="40">
        <f t="shared" si="14"/>
        <v>1.5666666666666667</v>
      </c>
      <c r="C191" s="40">
        <v>94</v>
      </c>
      <c r="D191" s="40">
        <f t="shared" si="15"/>
        <v>12.669904444444443</v>
      </c>
      <c r="E191" s="40">
        <f t="shared" si="16"/>
        <v>11.400182790243004</v>
      </c>
      <c r="F191" s="40">
        <f t="shared" si="17"/>
        <v>3.8000609300810013</v>
      </c>
      <c r="H191" s="40">
        <f t="shared" si="18"/>
        <v>57.767733333333325</v>
      </c>
      <c r="I191" s="40">
        <f t="shared" si="19"/>
        <v>62.4107511640022</v>
      </c>
      <c r="J191" s="40">
        <f t="shared" si="20"/>
        <v>20.803583721334068</v>
      </c>
      <c r="N191" s="40">
        <v>7.9845600000000001</v>
      </c>
      <c r="O191" s="40">
        <v>33.213500000000003</v>
      </c>
      <c r="Q191" s="40">
        <v>12.235900000000001</v>
      </c>
      <c r="R191" s="40">
        <v>20.149699999999999</v>
      </c>
      <c r="T191" s="40">
        <v>5.1675899999999997</v>
      </c>
      <c r="U191" s="40">
        <v>21.484500000000001</v>
      </c>
      <c r="W191" s="40">
        <v>9.2995199999999993</v>
      </c>
      <c r="X191" s="40">
        <v>155.42500000000001</v>
      </c>
      <c r="Z191" s="40">
        <v>10.244400000000001</v>
      </c>
      <c r="AA191" s="40">
        <v>174.005</v>
      </c>
      <c r="AC191" s="40">
        <v>18.333200000000001</v>
      </c>
      <c r="AD191" s="40">
        <v>21.481999999999999</v>
      </c>
      <c r="AF191" s="40">
        <v>40.833199999999998</v>
      </c>
      <c r="AG191" s="40">
        <v>61.588700000000003</v>
      </c>
      <c r="AI191" s="40">
        <v>5.1677099999999996</v>
      </c>
      <c r="AJ191" s="40">
        <v>17.805800000000001</v>
      </c>
      <c r="AL191" s="40">
        <v>4.7630600000000003</v>
      </c>
      <c r="AM191" s="40">
        <v>14.7554</v>
      </c>
    </row>
    <row r="192" spans="2:39" s="40" customFormat="1">
      <c r="B192" s="40">
        <f t="shared" si="14"/>
        <v>1.575</v>
      </c>
      <c r="C192" s="40">
        <v>94.5</v>
      </c>
      <c r="D192" s="40">
        <f t="shared" si="15"/>
        <v>14.931308888888891</v>
      </c>
      <c r="E192" s="40">
        <f t="shared" si="16"/>
        <v>16.081926904886462</v>
      </c>
      <c r="F192" s="40">
        <f t="shared" si="17"/>
        <v>5.3606423016288209</v>
      </c>
      <c r="H192" s="40">
        <f t="shared" si="18"/>
        <v>52.036634444444445</v>
      </c>
      <c r="I192" s="40">
        <f t="shared" si="19"/>
        <v>53.994324573212594</v>
      </c>
      <c r="J192" s="40">
        <f t="shared" si="20"/>
        <v>17.998108191070866</v>
      </c>
      <c r="N192" s="40">
        <v>10.310499999999999</v>
      </c>
      <c r="O192" s="40">
        <v>42.335900000000002</v>
      </c>
      <c r="Q192" s="40">
        <v>9.9416899999999995</v>
      </c>
      <c r="R192" s="40">
        <v>16.947399999999998</v>
      </c>
      <c r="T192" s="40">
        <v>2.6304500000000002</v>
      </c>
      <c r="U192" s="40">
        <v>10.7217</v>
      </c>
      <c r="W192" s="40">
        <v>14.7865</v>
      </c>
      <c r="X192" s="40">
        <v>144.47300000000001</v>
      </c>
      <c r="Z192" s="40">
        <v>25.889299999999999</v>
      </c>
      <c r="AA192" s="40">
        <v>143.46100000000001</v>
      </c>
      <c r="AC192" s="40">
        <v>6.7153499999999999</v>
      </c>
      <c r="AD192" s="40">
        <v>30.125</v>
      </c>
      <c r="AF192" s="40">
        <v>53.613300000000002</v>
      </c>
      <c r="AG192" s="40">
        <v>51.848399999999998</v>
      </c>
      <c r="AI192" s="40">
        <v>5.32613</v>
      </c>
      <c r="AJ192" s="40">
        <v>18.996700000000001</v>
      </c>
      <c r="AL192" s="40">
        <v>5.1685600000000003</v>
      </c>
      <c r="AM192" s="40">
        <v>9.4206099999999999</v>
      </c>
    </row>
    <row r="193" spans="2:39" s="40" customFormat="1">
      <c r="B193" s="40">
        <f t="shared" si="14"/>
        <v>1.5833333333333333</v>
      </c>
      <c r="C193" s="40">
        <v>95</v>
      </c>
      <c r="D193" s="40">
        <f t="shared" si="15"/>
        <v>14.240208888888889</v>
      </c>
      <c r="E193" s="40">
        <f t="shared" si="16"/>
        <v>12.578203225649366</v>
      </c>
      <c r="F193" s="40">
        <f t="shared" si="17"/>
        <v>4.1927344085497884</v>
      </c>
      <c r="H193" s="40">
        <f t="shared" si="18"/>
        <v>58.396999999999998</v>
      </c>
      <c r="I193" s="40">
        <f t="shared" si="19"/>
        <v>68.517996660713166</v>
      </c>
      <c r="J193" s="40">
        <f t="shared" si="20"/>
        <v>22.839332220237722</v>
      </c>
      <c r="N193" s="40">
        <v>9.0373599999999996</v>
      </c>
      <c r="O193" s="40">
        <v>67.810299999999998</v>
      </c>
      <c r="Q193" s="40">
        <v>11.687200000000001</v>
      </c>
      <c r="R193" s="40">
        <v>30.315000000000001</v>
      </c>
      <c r="T193" s="40">
        <v>5.8810200000000004</v>
      </c>
      <c r="U193" s="40">
        <v>6.2308000000000003</v>
      </c>
      <c r="W193" s="40">
        <v>8.57639</v>
      </c>
      <c r="X193" s="40">
        <v>110.687</v>
      </c>
      <c r="Z193" s="40">
        <v>38.382899999999999</v>
      </c>
      <c r="AA193" s="40">
        <v>218.19</v>
      </c>
      <c r="AC193" s="40">
        <v>6.7031700000000001</v>
      </c>
      <c r="AD193" s="40">
        <v>45.720199999999998</v>
      </c>
      <c r="AF193" s="40">
        <v>33.748399999999997</v>
      </c>
      <c r="AG193" s="40">
        <v>17.685199999999998</v>
      </c>
      <c r="AI193" s="40">
        <v>5.1812399999999998</v>
      </c>
      <c r="AJ193" s="40">
        <v>17.0519</v>
      </c>
      <c r="AL193" s="40">
        <v>8.9641999999999999</v>
      </c>
      <c r="AM193" s="40">
        <v>11.8826</v>
      </c>
    </row>
    <row r="194" spans="2:39">
      <c r="B194">
        <f t="shared" si="14"/>
        <v>1.5916666666666666</v>
      </c>
      <c r="C194">
        <v>95.5</v>
      </c>
      <c r="D194">
        <f t="shared" si="15"/>
        <v>15.019935555555556</v>
      </c>
      <c r="E194">
        <f t="shared" si="16"/>
        <v>14.102240508920127</v>
      </c>
      <c r="F194">
        <f t="shared" si="17"/>
        <v>4.7007468363067089</v>
      </c>
      <c r="H194">
        <f t="shared" si="18"/>
        <v>63.416944444444454</v>
      </c>
      <c r="I194">
        <f t="shared" si="19"/>
        <v>73.517898205200879</v>
      </c>
      <c r="J194">
        <f t="shared" si="20"/>
        <v>24.505966068400294</v>
      </c>
      <c r="N194">
        <v>7.4498300000000004</v>
      </c>
      <c r="O194">
        <v>52.674199999999999</v>
      </c>
      <c r="Q194">
        <v>9.8136500000000009</v>
      </c>
      <c r="R194">
        <v>40.209499999999998</v>
      </c>
      <c r="T194">
        <v>3.5014599999999998</v>
      </c>
      <c r="U194">
        <v>21.523599999999998</v>
      </c>
      <c r="W194">
        <v>8.2941099999999999</v>
      </c>
      <c r="X194">
        <v>206.68299999999999</v>
      </c>
      <c r="Z194">
        <v>37.240499999999997</v>
      </c>
      <c r="AA194">
        <v>174</v>
      </c>
      <c r="AC194">
        <v>18.468599999999999</v>
      </c>
      <c r="AD194">
        <v>28.5381</v>
      </c>
      <c r="AF194">
        <v>40.057200000000002</v>
      </c>
      <c r="AG194">
        <v>19.716999999999999</v>
      </c>
      <c r="AI194">
        <v>6.2690099999999997</v>
      </c>
      <c r="AJ194">
        <v>15.5969</v>
      </c>
      <c r="AL194">
        <v>4.0850600000000004</v>
      </c>
      <c r="AM194">
        <v>11.8102</v>
      </c>
    </row>
    <row r="195" spans="2:39">
      <c r="B195">
        <f t="shared" si="14"/>
        <v>1.6</v>
      </c>
      <c r="C195" s="19">
        <v>96</v>
      </c>
      <c r="D195">
        <f t="shared" si="15"/>
        <v>13.947033333333334</v>
      </c>
      <c r="E195">
        <f t="shared" si="16"/>
        <v>12.310373182543042</v>
      </c>
      <c r="F195">
        <f t="shared" si="17"/>
        <v>4.1034577275143471</v>
      </c>
      <c r="H195">
        <f t="shared" si="18"/>
        <v>53.069455555555557</v>
      </c>
      <c r="I195">
        <f t="shared" si="19"/>
        <v>53.936119655317981</v>
      </c>
      <c r="J195">
        <f t="shared" si="20"/>
        <v>17.97870655177266</v>
      </c>
      <c r="N195">
        <v>12.360099999999999</v>
      </c>
      <c r="O195">
        <v>48.0473</v>
      </c>
      <c r="Q195">
        <v>10.247199999999999</v>
      </c>
      <c r="R195">
        <v>44.3155</v>
      </c>
      <c r="T195">
        <v>9.5762999999999998</v>
      </c>
      <c r="U195">
        <v>17.507999999999999</v>
      </c>
      <c r="W195">
        <v>10.3817</v>
      </c>
      <c r="X195">
        <v>133.041</v>
      </c>
      <c r="Z195">
        <v>21.031600000000001</v>
      </c>
      <c r="AA195">
        <v>157.19200000000001</v>
      </c>
      <c r="AC195">
        <v>11.1427</v>
      </c>
      <c r="AD195">
        <v>23.5975</v>
      </c>
      <c r="AF195">
        <v>43.720799999999997</v>
      </c>
      <c r="AG195">
        <v>21.703399999999998</v>
      </c>
      <c r="AI195">
        <v>4.7228700000000003</v>
      </c>
      <c r="AJ195">
        <v>22.630099999999999</v>
      </c>
      <c r="AL195">
        <v>2.3400300000000001</v>
      </c>
      <c r="AM195">
        <v>9.5902999999999992</v>
      </c>
    </row>
    <row r="196" spans="2:39">
      <c r="B196">
        <f t="shared" ref="B196:B259" si="21">C196/60</f>
        <v>1.6083333333333334</v>
      </c>
      <c r="C196">
        <v>96.5</v>
      </c>
      <c r="D196">
        <f t="shared" ref="D196:D259" si="22">AVERAGE(N196,Q196,T196,W196,Z196,AC196,AF196,AI196,AL196)</f>
        <v>14.798243333333334</v>
      </c>
      <c r="E196">
        <f t="shared" ref="E196:E259" si="23">STDEV(N196,Q196,T196,W196,Z196,AC196,AF196,AI196,AL196)</f>
        <v>15.633863373114146</v>
      </c>
      <c r="F196">
        <f t="shared" ref="F196:F259" si="24">E196/SQRT(COUNT(N196,Q196,T196,W196,Z196,AC196,AF196,AI196,AL196))</f>
        <v>5.2112877910380488</v>
      </c>
      <c r="H196">
        <f t="shared" ref="H196:H259" si="25">AVERAGE(O196,R196,U196,X196,AA196,AD196,AG196,AJ196, AM196)</f>
        <v>59.067777777777764</v>
      </c>
      <c r="I196">
        <f t="shared" ref="I196:I259" si="26">STDEV(O196,R196,U196,X196,AA196,AD196,AG196,AJ196, AM196)</f>
        <v>56.522361246275324</v>
      </c>
      <c r="J196">
        <f t="shared" ref="J196:J259" si="27">I196/SQRT(COUNT(O196,R196,U196,X196,AA196,AD196,AG196,AJ196, AM196))</f>
        <v>18.840787082091776</v>
      </c>
      <c r="N196">
        <v>12.087</v>
      </c>
      <c r="O196">
        <v>19.0624</v>
      </c>
      <c r="Q196">
        <v>11.418200000000001</v>
      </c>
      <c r="R196">
        <v>44.649799999999999</v>
      </c>
      <c r="T196">
        <v>4.7949099999999998</v>
      </c>
      <c r="U196">
        <v>66.900800000000004</v>
      </c>
      <c r="W196">
        <v>8.7055900000000008</v>
      </c>
      <c r="X196">
        <v>116.85899999999999</v>
      </c>
      <c r="Z196">
        <v>21.530200000000001</v>
      </c>
      <c r="AA196">
        <v>181.56800000000001</v>
      </c>
      <c r="AC196">
        <v>6.5164099999999996</v>
      </c>
      <c r="AD196">
        <v>48.4146</v>
      </c>
      <c r="AF196">
        <v>54.2515</v>
      </c>
      <c r="AG196">
        <v>28.958200000000001</v>
      </c>
      <c r="AI196">
        <v>5.2949900000000003</v>
      </c>
      <c r="AJ196">
        <v>11.260999999999999</v>
      </c>
      <c r="AL196">
        <v>8.5853900000000003</v>
      </c>
      <c r="AM196">
        <v>13.936199999999999</v>
      </c>
    </row>
    <row r="197" spans="2:39">
      <c r="B197">
        <f t="shared" si="21"/>
        <v>1.6166666666666667</v>
      </c>
      <c r="C197">
        <v>97</v>
      </c>
      <c r="D197">
        <f t="shared" si="22"/>
        <v>15.950438888888888</v>
      </c>
      <c r="E197">
        <f t="shared" si="23"/>
        <v>12.082886925576236</v>
      </c>
      <c r="F197">
        <f t="shared" si="24"/>
        <v>4.0276289751920791</v>
      </c>
      <c r="H197">
        <f t="shared" si="25"/>
        <v>71.958777777777769</v>
      </c>
      <c r="I197">
        <f t="shared" si="26"/>
        <v>61.357823696916981</v>
      </c>
      <c r="J197">
        <f t="shared" si="27"/>
        <v>20.452607898972328</v>
      </c>
      <c r="N197">
        <v>9.4641000000000002</v>
      </c>
      <c r="O197">
        <v>12.4353</v>
      </c>
      <c r="Q197">
        <v>13.3462</v>
      </c>
      <c r="R197">
        <v>61.505800000000001</v>
      </c>
      <c r="T197">
        <v>4.6950500000000002</v>
      </c>
      <c r="U197">
        <v>127.66800000000001</v>
      </c>
      <c r="W197">
        <v>12.6554</v>
      </c>
      <c r="X197">
        <v>117.73699999999999</v>
      </c>
      <c r="Z197">
        <v>25.564800000000002</v>
      </c>
      <c r="AA197">
        <v>191.774</v>
      </c>
      <c r="AC197">
        <v>20.982299999999999</v>
      </c>
      <c r="AD197">
        <v>61.097000000000001</v>
      </c>
      <c r="AF197">
        <v>42.4512</v>
      </c>
      <c r="AG197">
        <v>32.319400000000002</v>
      </c>
      <c r="AI197">
        <v>5.1605400000000001</v>
      </c>
      <c r="AJ197">
        <v>29.8828</v>
      </c>
      <c r="AL197">
        <v>9.2343600000000006</v>
      </c>
      <c r="AM197">
        <v>13.2097</v>
      </c>
    </row>
    <row r="198" spans="2:39">
      <c r="B198">
        <f t="shared" si="21"/>
        <v>1.625</v>
      </c>
      <c r="C198">
        <v>97.5</v>
      </c>
      <c r="D198">
        <f t="shared" si="22"/>
        <v>14.402545555555555</v>
      </c>
      <c r="E198">
        <f t="shared" si="23"/>
        <v>12.370650697993936</v>
      </c>
      <c r="F198">
        <f t="shared" si="24"/>
        <v>4.1235502326646456</v>
      </c>
      <c r="H198">
        <f t="shared" si="25"/>
        <v>69.578844444444442</v>
      </c>
      <c r="I198">
        <f t="shared" si="26"/>
        <v>61.692466209722696</v>
      </c>
      <c r="J198">
        <f t="shared" si="27"/>
        <v>20.5641554032409</v>
      </c>
      <c r="N198">
        <v>7.3965699999999996</v>
      </c>
      <c r="O198">
        <v>17.599599999999999</v>
      </c>
      <c r="Q198">
        <v>8.8689199999999992</v>
      </c>
      <c r="R198">
        <v>62.390099999999997</v>
      </c>
      <c r="T198">
        <v>14.0631</v>
      </c>
      <c r="U198">
        <v>86.360100000000003</v>
      </c>
      <c r="W198">
        <v>8.2584700000000009</v>
      </c>
      <c r="X198">
        <v>125.98699999999999</v>
      </c>
      <c r="Z198">
        <v>25.0411</v>
      </c>
      <c r="AA198">
        <v>203.35300000000001</v>
      </c>
      <c r="AC198">
        <v>7.4937100000000001</v>
      </c>
      <c r="AD198">
        <v>33.021000000000001</v>
      </c>
      <c r="AF198">
        <v>43.394300000000001</v>
      </c>
      <c r="AG198">
        <v>53.731200000000001</v>
      </c>
      <c r="AI198">
        <v>5.1617899999999999</v>
      </c>
      <c r="AJ198">
        <v>31.8309</v>
      </c>
      <c r="AL198">
        <v>9.9449500000000004</v>
      </c>
      <c r="AM198">
        <v>11.9367</v>
      </c>
    </row>
    <row r="199" spans="2:39">
      <c r="B199">
        <f t="shared" si="21"/>
        <v>1.6333333333333333</v>
      </c>
      <c r="C199" s="19">
        <v>98</v>
      </c>
      <c r="D199">
        <f t="shared" si="22"/>
        <v>14.222556666666666</v>
      </c>
      <c r="E199">
        <f t="shared" si="23"/>
        <v>10.077974752843453</v>
      </c>
      <c r="F199">
        <f t="shared" si="24"/>
        <v>3.3593249176144844</v>
      </c>
      <c r="H199">
        <f t="shared" si="25"/>
        <v>52.630445555555553</v>
      </c>
      <c r="I199">
        <f t="shared" si="26"/>
        <v>52.918132901012093</v>
      </c>
      <c r="J199">
        <f t="shared" si="27"/>
        <v>17.639377633670698</v>
      </c>
      <c r="N199">
        <v>9.2874800000000004</v>
      </c>
      <c r="O199">
        <v>44.194899999999997</v>
      </c>
      <c r="Q199">
        <v>15.3103</v>
      </c>
      <c r="R199">
        <v>26.797999999999998</v>
      </c>
      <c r="T199">
        <v>7.0327000000000002</v>
      </c>
      <c r="U199">
        <v>93.372399999999999</v>
      </c>
      <c r="W199">
        <v>8.9543800000000005</v>
      </c>
      <c r="X199">
        <v>26.049099999999999</v>
      </c>
      <c r="Z199">
        <v>25.262899999999998</v>
      </c>
      <c r="AA199">
        <v>178.79400000000001</v>
      </c>
      <c r="AC199">
        <v>10.4657</v>
      </c>
      <c r="AD199">
        <v>30.505500000000001</v>
      </c>
      <c r="AF199">
        <v>36.274799999999999</v>
      </c>
      <c r="AG199">
        <v>41.626600000000003</v>
      </c>
      <c r="AI199">
        <v>7.2957099999999997</v>
      </c>
      <c r="AJ199">
        <v>23.604500000000002</v>
      </c>
      <c r="AL199">
        <v>8.11904</v>
      </c>
      <c r="AM199">
        <v>8.7290100000000006</v>
      </c>
    </row>
    <row r="200" spans="2:39">
      <c r="B200">
        <f t="shared" si="21"/>
        <v>1.6416666666666666</v>
      </c>
      <c r="C200">
        <v>98.5</v>
      </c>
      <c r="D200">
        <f t="shared" si="22"/>
        <v>14.634945555555554</v>
      </c>
      <c r="E200">
        <f t="shared" si="23"/>
        <v>12.572095955008965</v>
      </c>
      <c r="F200">
        <f t="shared" si="24"/>
        <v>4.1906986516696554</v>
      </c>
      <c r="H200">
        <f t="shared" si="25"/>
        <v>73.967844444444438</v>
      </c>
      <c r="I200">
        <f t="shared" si="26"/>
        <v>61.201328989841222</v>
      </c>
      <c r="J200">
        <f t="shared" si="27"/>
        <v>20.400442996613741</v>
      </c>
      <c r="N200">
        <v>8.4364100000000004</v>
      </c>
      <c r="O200">
        <v>75.851100000000002</v>
      </c>
      <c r="Q200">
        <v>14.287699999999999</v>
      </c>
      <c r="R200">
        <v>24.400099999999998</v>
      </c>
      <c r="T200">
        <v>5.7554499999999997</v>
      </c>
      <c r="U200">
        <v>119.096</v>
      </c>
      <c r="W200">
        <v>9.6771399999999996</v>
      </c>
      <c r="X200">
        <v>132.751</v>
      </c>
      <c r="Z200">
        <v>23.342099999999999</v>
      </c>
      <c r="AA200">
        <v>190.82400000000001</v>
      </c>
      <c r="AC200">
        <v>11.633599999999999</v>
      </c>
      <c r="AD200">
        <v>19.181999999999999</v>
      </c>
      <c r="AF200">
        <v>44.829599999999999</v>
      </c>
      <c r="AG200">
        <v>46.089100000000002</v>
      </c>
      <c r="AI200">
        <v>5.2091099999999999</v>
      </c>
      <c r="AJ200">
        <v>44.418900000000001</v>
      </c>
      <c r="AL200">
        <v>8.5434000000000001</v>
      </c>
      <c r="AM200">
        <v>13.0984</v>
      </c>
    </row>
    <row r="201" spans="2:39">
      <c r="B201">
        <f t="shared" si="21"/>
        <v>1.65</v>
      </c>
      <c r="C201">
        <v>99</v>
      </c>
      <c r="D201">
        <f t="shared" si="22"/>
        <v>15.08297888888889</v>
      </c>
      <c r="E201">
        <f t="shared" si="23"/>
        <v>13.871137318966895</v>
      </c>
      <c r="F201">
        <f t="shared" si="24"/>
        <v>4.6237124396556313</v>
      </c>
      <c r="H201">
        <f t="shared" si="25"/>
        <v>56.819622222222215</v>
      </c>
      <c r="I201">
        <f t="shared" si="26"/>
        <v>36.270881371141847</v>
      </c>
      <c r="J201">
        <f t="shared" si="27"/>
        <v>12.090293790380615</v>
      </c>
      <c r="N201">
        <v>7.4053399999999998</v>
      </c>
      <c r="O201">
        <v>58.691200000000002</v>
      </c>
      <c r="Q201">
        <v>7.6951700000000001</v>
      </c>
      <c r="R201">
        <v>35.798699999999997</v>
      </c>
      <c r="T201">
        <v>12.952199999999999</v>
      </c>
      <c r="U201">
        <v>56.483800000000002</v>
      </c>
      <c r="W201">
        <v>9.6951000000000001</v>
      </c>
      <c r="X201">
        <v>79.732100000000003</v>
      </c>
      <c r="Z201">
        <v>25.391300000000001</v>
      </c>
      <c r="AA201">
        <v>136.77099999999999</v>
      </c>
      <c r="AC201">
        <v>9.3758599999999994</v>
      </c>
      <c r="AD201">
        <v>52.307600000000001</v>
      </c>
      <c r="AF201">
        <v>48.702199999999998</v>
      </c>
      <c r="AG201">
        <v>56.128700000000002</v>
      </c>
      <c r="AI201">
        <v>6.6166099999999997</v>
      </c>
      <c r="AJ201">
        <v>24.264600000000002</v>
      </c>
      <c r="AL201">
        <v>7.91303</v>
      </c>
      <c r="AM201">
        <v>11.1989</v>
      </c>
    </row>
    <row r="202" spans="2:39">
      <c r="B202">
        <f t="shared" si="21"/>
        <v>1.6583333333333334</v>
      </c>
      <c r="C202">
        <v>99.5</v>
      </c>
      <c r="D202">
        <f t="shared" si="22"/>
        <v>15.550089999999999</v>
      </c>
      <c r="E202">
        <f t="shared" si="23"/>
        <v>17.270884644201061</v>
      </c>
      <c r="F202">
        <f t="shared" si="24"/>
        <v>5.7569615480670207</v>
      </c>
      <c r="H202">
        <f t="shared" si="25"/>
        <v>61.223811111111104</v>
      </c>
      <c r="I202">
        <f t="shared" si="26"/>
        <v>63.445455399962349</v>
      </c>
      <c r="J202">
        <f t="shared" si="27"/>
        <v>21.148485133320783</v>
      </c>
      <c r="N202">
        <v>7.18194</v>
      </c>
      <c r="O202">
        <v>57.451300000000003</v>
      </c>
      <c r="Q202">
        <v>10.905900000000001</v>
      </c>
      <c r="R202">
        <v>47.555399999999999</v>
      </c>
      <c r="T202">
        <v>9.8321400000000008</v>
      </c>
      <c r="U202">
        <v>224.10400000000001</v>
      </c>
      <c r="W202">
        <v>9.5783400000000007</v>
      </c>
      <c r="X202">
        <v>39.088000000000001</v>
      </c>
      <c r="Z202">
        <v>15.928900000000001</v>
      </c>
      <c r="AA202">
        <v>57.847799999999999</v>
      </c>
      <c r="AC202">
        <v>10.2507</v>
      </c>
      <c r="AD202">
        <v>14.529</v>
      </c>
      <c r="AF202">
        <v>61.025799999999997</v>
      </c>
      <c r="AG202">
        <v>54.809600000000003</v>
      </c>
      <c r="AI202">
        <v>6.1421599999999996</v>
      </c>
      <c r="AJ202">
        <v>43.881700000000002</v>
      </c>
      <c r="AL202">
        <v>9.1049299999999995</v>
      </c>
      <c r="AM202">
        <v>11.7475</v>
      </c>
    </row>
    <row r="203" spans="2:39">
      <c r="B203">
        <f t="shared" si="21"/>
        <v>1.6666666666666667</v>
      </c>
      <c r="C203" s="19">
        <v>100</v>
      </c>
      <c r="D203">
        <f t="shared" si="22"/>
        <v>11.135392222222222</v>
      </c>
      <c r="E203">
        <f t="shared" si="23"/>
        <v>6.4293834774276331</v>
      </c>
      <c r="F203">
        <f t="shared" si="24"/>
        <v>2.143127825809211</v>
      </c>
      <c r="H203">
        <f t="shared" si="25"/>
        <v>62.781770000000002</v>
      </c>
      <c r="I203">
        <f t="shared" si="26"/>
        <v>55.257214438179467</v>
      </c>
      <c r="J203">
        <f t="shared" si="27"/>
        <v>18.419071479393157</v>
      </c>
      <c r="N203">
        <v>8.5119199999999999</v>
      </c>
      <c r="O203">
        <v>55.633200000000002</v>
      </c>
      <c r="Q203">
        <v>9.1652000000000005</v>
      </c>
      <c r="R203">
        <v>44.565899999999999</v>
      </c>
      <c r="T203">
        <v>7.7416799999999997</v>
      </c>
      <c r="U203">
        <v>69.364999999999995</v>
      </c>
      <c r="W203">
        <v>8.6555099999999996</v>
      </c>
      <c r="X203">
        <v>158.214</v>
      </c>
      <c r="Z203">
        <v>24.9453</v>
      </c>
      <c r="AA203">
        <v>149.74100000000001</v>
      </c>
      <c r="AC203">
        <v>7.4629500000000002</v>
      </c>
      <c r="AD203">
        <v>8.6085899999999995</v>
      </c>
      <c r="AF203">
        <v>19.1035</v>
      </c>
      <c r="AG203">
        <v>35.575400000000002</v>
      </c>
      <c r="AI203">
        <v>5.67286</v>
      </c>
      <c r="AJ203">
        <v>33.4039</v>
      </c>
      <c r="AL203">
        <v>8.9596099999999996</v>
      </c>
      <c r="AM203">
        <v>9.9289400000000008</v>
      </c>
    </row>
    <row r="204" spans="2:39">
      <c r="B204">
        <f t="shared" si="21"/>
        <v>1.675</v>
      </c>
      <c r="C204">
        <v>100.5</v>
      </c>
      <c r="D204">
        <f t="shared" si="22"/>
        <v>12.284072222222223</v>
      </c>
      <c r="E204">
        <f t="shared" si="23"/>
        <v>12.274204079610193</v>
      </c>
      <c r="F204">
        <f t="shared" si="24"/>
        <v>4.0914013598700647</v>
      </c>
      <c r="H204">
        <f t="shared" si="25"/>
        <v>67.210808888888906</v>
      </c>
      <c r="I204">
        <f t="shared" si="26"/>
        <v>69.8605466964882</v>
      </c>
      <c r="J204">
        <f t="shared" si="27"/>
        <v>23.286848898829401</v>
      </c>
      <c r="N204">
        <v>7.7905800000000003</v>
      </c>
      <c r="O204">
        <v>52.850700000000003</v>
      </c>
      <c r="Q204">
        <v>10.180099999999999</v>
      </c>
      <c r="R204">
        <v>46.220799999999997</v>
      </c>
      <c r="T204">
        <v>4.8263499999999997</v>
      </c>
      <c r="U204">
        <v>57.380400000000002</v>
      </c>
      <c r="W204">
        <v>8.3496100000000002</v>
      </c>
      <c r="X204">
        <v>133.33699999999999</v>
      </c>
      <c r="Z204">
        <v>44.120600000000003</v>
      </c>
      <c r="AA204">
        <v>225.958</v>
      </c>
      <c r="AC204">
        <v>5.2104799999999996</v>
      </c>
      <c r="AD204">
        <v>8.1915800000000001</v>
      </c>
      <c r="AF204">
        <v>14.175000000000001</v>
      </c>
      <c r="AG204">
        <v>29.771599999999999</v>
      </c>
      <c r="AI204">
        <v>6.3990999999999998</v>
      </c>
      <c r="AJ204">
        <v>39.345799999999997</v>
      </c>
      <c r="AL204">
        <v>9.5048300000000001</v>
      </c>
      <c r="AM204">
        <v>11.8414</v>
      </c>
    </row>
    <row r="205" spans="2:39">
      <c r="B205">
        <f t="shared" si="21"/>
        <v>1.6833333333333333</v>
      </c>
      <c r="C205">
        <v>101</v>
      </c>
      <c r="D205">
        <f t="shared" si="22"/>
        <v>14.487298888888891</v>
      </c>
      <c r="E205">
        <f t="shared" si="23"/>
        <v>14.294918994602982</v>
      </c>
      <c r="F205">
        <f t="shared" si="24"/>
        <v>4.7649729982009941</v>
      </c>
      <c r="H205">
        <f t="shared" si="25"/>
        <v>41.625860000000003</v>
      </c>
      <c r="I205">
        <f t="shared" si="26"/>
        <v>47.131800176625958</v>
      </c>
      <c r="J205">
        <f t="shared" si="27"/>
        <v>15.71060005887532</v>
      </c>
      <c r="N205">
        <v>8.3516600000000007</v>
      </c>
      <c r="O205">
        <v>44.124899999999997</v>
      </c>
      <c r="Q205">
        <v>8.4582899999999999</v>
      </c>
      <c r="R205">
        <v>21.820699999999999</v>
      </c>
      <c r="T205">
        <v>5.2005299999999997</v>
      </c>
      <c r="U205">
        <v>4.5033599999999998</v>
      </c>
      <c r="W205">
        <v>8.8964800000000004</v>
      </c>
      <c r="X205">
        <v>94.177700000000002</v>
      </c>
      <c r="Z205">
        <v>49.791600000000003</v>
      </c>
      <c r="AA205">
        <v>143.108</v>
      </c>
      <c r="AC205">
        <v>9.0547299999999993</v>
      </c>
      <c r="AD205">
        <v>7.5290600000000003</v>
      </c>
      <c r="AF205">
        <v>23.946300000000001</v>
      </c>
      <c r="AG205">
        <v>34.481900000000003</v>
      </c>
      <c r="AI205">
        <v>7.25251</v>
      </c>
      <c r="AJ205">
        <v>15.4034</v>
      </c>
      <c r="AL205">
        <v>9.4335900000000006</v>
      </c>
      <c r="AM205">
        <v>9.4837199999999999</v>
      </c>
    </row>
    <row r="206" spans="2:39">
      <c r="B206">
        <f t="shared" si="21"/>
        <v>1.6916666666666667</v>
      </c>
      <c r="C206">
        <v>101.5</v>
      </c>
      <c r="D206">
        <f t="shared" si="22"/>
        <v>14.971314444444447</v>
      </c>
      <c r="E206">
        <f t="shared" si="23"/>
        <v>13.542596934419658</v>
      </c>
      <c r="F206">
        <f t="shared" si="24"/>
        <v>4.5141989781398859</v>
      </c>
      <c r="H206">
        <f t="shared" si="25"/>
        <v>65.342188888888884</v>
      </c>
      <c r="I206">
        <f t="shared" si="26"/>
        <v>72.562647708884015</v>
      </c>
      <c r="J206">
        <f t="shared" si="27"/>
        <v>24.187549236294672</v>
      </c>
      <c r="N206">
        <v>6.9152500000000003</v>
      </c>
      <c r="O206">
        <v>14.0185</v>
      </c>
      <c r="Q206">
        <v>13.8992</v>
      </c>
      <c r="R206">
        <v>19.2455</v>
      </c>
      <c r="T206">
        <v>14.2285</v>
      </c>
      <c r="U206">
        <v>84.1965</v>
      </c>
      <c r="W206">
        <v>7.5477400000000001</v>
      </c>
      <c r="X206">
        <v>108.221</v>
      </c>
      <c r="Z206">
        <v>47.825200000000002</v>
      </c>
      <c r="AA206">
        <v>238.38300000000001</v>
      </c>
      <c r="AC206">
        <v>6.3588500000000003</v>
      </c>
      <c r="AD206">
        <v>30.4192</v>
      </c>
      <c r="AF206">
        <v>23.085899999999999</v>
      </c>
      <c r="AG206">
        <v>43.698999999999998</v>
      </c>
      <c r="AI206">
        <v>4.9224300000000003</v>
      </c>
      <c r="AJ206">
        <v>36.677399999999999</v>
      </c>
      <c r="AL206">
        <v>9.9587599999999998</v>
      </c>
      <c r="AM206">
        <v>13.2196</v>
      </c>
    </row>
    <row r="207" spans="2:39">
      <c r="B207">
        <f t="shared" si="21"/>
        <v>1.7</v>
      </c>
      <c r="C207" s="19">
        <v>102</v>
      </c>
      <c r="D207">
        <f t="shared" si="22"/>
        <v>17.583729999999999</v>
      </c>
      <c r="E207">
        <f t="shared" si="23"/>
        <v>20.141374153501175</v>
      </c>
      <c r="F207">
        <f t="shared" si="24"/>
        <v>6.713791384500392</v>
      </c>
      <c r="H207">
        <f t="shared" si="25"/>
        <v>60.792598888888897</v>
      </c>
      <c r="I207">
        <f t="shared" si="26"/>
        <v>72.529796494995821</v>
      </c>
      <c r="J207">
        <f t="shared" si="27"/>
        <v>24.176598831665274</v>
      </c>
      <c r="N207">
        <v>7.5732100000000004</v>
      </c>
      <c r="O207">
        <v>14.4184</v>
      </c>
      <c r="Q207">
        <v>14.5352</v>
      </c>
      <c r="R207">
        <v>22.781700000000001</v>
      </c>
      <c r="T207">
        <v>6.9179500000000003</v>
      </c>
      <c r="U207">
        <v>12.9961</v>
      </c>
      <c r="W207">
        <v>10.086600000000001</v>
      </c>
      <c r="X207">
        <v>131.02799999999999</v>
      </c>
      <c r="Z207">
        <v>67.103800000000007</v>
      </c>
      <c r="AA207">
        <v>227.18100000000001</v>
      </c>
      <c r="AC207">
        <v>5.51</v>
      </c>
      <c r="AD207">
        <v>37.896700000000003</v>
      </c>
      <c r="AF207">
        <v>30.427800000000001</v>
      </c>
      <c r="AG207">
        <v>44.610199999999999</v>
      </c>
      <c r="AI207">
        <v>4.7980099999999997</v>
      </c>
      <c r="AJ207">
        <v>46.334899999999998</v>
      </c>
      <c r="AL207">
        <v>11.301</v>
      </c>
      <c r="AM207">
        <v>9.8863900000000005</v>
      </c>
    </row>
    <row r="208" spans="2:39">
      <c r="B208">
        <f t="shared" si="21"/>
        <v>1.7083333333333333</v>
      </c>
      <c r="C208">
        <v>102.5</v>
      </c>
      <c r="D208">
        <f t="shared" si="22"/>
        <v>11.899755555555554</v>
      </c>
      <c r="E208">
        <f t="shared" si="23"/>
        <v>11.92887704501466</v>
      </c>
      <c r="F208">
        <f t="shared" si="24"/>
        <v>3.97629234833822</v>
      </c>
      <c r="H208">
        <f t="shared" si="25"/>
        <v>63.384782222222221</v>
      </c>
      <c r="I208">
        <f t="shared" si="26"/>
        <v>89.034045693666229</v>
      </c>
      <c r="J208">
        <f t="shared" si="27"/>
        <v>29.678015231222076</v>
      </c>
      <c r="N208">
        <v>7.3044599999999997</v>
      </c>
      <c r="O208">
        <v>13.699</v>
      </c>
      <c r="Q208">
        <v>8.7771799999999995</v>
      </c>
      <c r="R208">
        <v>23.864899999999999</v>
      </c>
      <c r="T208">
        <v>5.5189300000000001</v>
      </c>
      <c r="U208">
        <v>13.193099999999999</v>
      </c>
      <c r="W208">
        <v>9.2093699999999998</v>
      </c>
      <c r="X208">
        <v>154.80600000000001</v>
      </c>
      <c r="Z208">
        <v>16.677499999999998</v>
      </c>
      <c r="AA208">
        <v>267.54300000000001</v>
      </c>
      <c r="AC208">
        <v>3.3468499999999999</v>
      </c>
      <c r="AD208">
        <v>36.186700000000002</v>
      </c>
      <c r="AF208">
        <v>42.168799999999997</v>
      </c>
      <c r="AG208">
        <v>39.254800000000003</v>
      </c>
      <c r="AI208">
        <v>7.4207599999999996</v>
      </c>
      <c r="AJ208">
        <v>13.102</v>
      </c>
      <c r="AL208">
        <v>6.6739499999999996</v>
      </c>
      <c r="AM208">
        <v>8.8135399999999997</v>
      </c>
    </row>
    <row r="209" spans="2:39">
      <c r="B209">
        <f t="shared" si="21"/>
        <v>1.7166666666666666</v>
      </c>
      <c r="C209">
        <v>103</v>
      </c>
      <c r="D209">
        <f t="shared" si="22"/>
        <v>13.811957777777778</v>
      </c>
      <c r="E209">
        <f t="shared" si="23"/>
        <v>14.105702866405471</v>
      </c>
      <c r="F209">
        <f t="shared" si="24"/>
        <v>4.7019009554684903</v>
      </c>
      <c r="H209">
        <f t="shared" si="25"/>
        <v>71.42535888888888</v>
      </c>
      <c r="I209">
        <f t="shared" si="26"/>
        <v>65.602718878429201</v>
      </c>
      <c r="J209">
        <f t="shared" si="27"/>
        <v>21.867572959476401</v>
      </c>
      <c r="N209">
        <v>7.47926</v>
      </c>
      <c r="O209">
        <v>8.8496299999999994</v>
      </c>
      <c r="Q209">
        <v>9.8728800000000003</v>
      </c>
      <c r="R209">
        <v>20.956800000000001</v>
      </c>
      <c r="T209">
        <v>4.8415600000000003</v>
      </c>
      <c r="U209">
        <v>110.333</v>
      </c>
      <c r="W209">
        <v>8.3009900000000005</v>
      </c>
      <c r="X209">
        <v>149.16</v>
      </c>
      <c r="Z209">
        <v>30.4863</v>
      </c>
      <c r="AA209">
        <v>192.87200000000001</v>
      </c>
      <c r="AC209">
        <v>4.2123200000000001</v>
      </c>
      <c r="AD209">
        <v>39.326300000000003</v>
      </c>
      <c r="AF209">
        <v>44.872500000000002</v>
      </c>
      <c r="AG209">
        <v>71.487300000000005</v>
      </c>
      <c r="AI209">
        <v>6.4789399999999997</v>
      </c>
      <c r="AJ209">
        <v>37.283200000000001</v>
      </c>
      <c r="AL209">
        <v>7.7628700000000004</v>
      </c>
      <c r="AM209">
        <v>12.56</v>
      </c>
    </row>
    <row r="210" spans="2:39">
      <c r="B210">
        <f t="shared" si="21"/>
        <v>1.7250000000000001</v>
      </c>
      <c r="C210">
        <v>103.5</v>
      </c>
      <c r="D210">
        <f t="shared" si="22"/>
        <v>11.734113333333333</v>
      </c>
      <c r="E210">
        <f t="shared" si="23"/>
        <v>9.7118687210894183</v>
      </c>
      <c r="F210">
        <f t="shared" si="24"/>
        <v>3.2372895736964726</v>
      </c>
      <c r="H210">
        <f t="shared" si="25"/>
        <v>50.058888888888887</v>
      </c>
      <c r="I210">
        <f t="shared" si="26"/>
        <v>48.252406999533314</v>
      </c>
      <c r="J210">
        <f t="shared" si="27"/>
        <v>16.084135666511106</v>
      </c>
      <c r="N210">
        <v>8.5868099999999998</v>
      </c>
      <c r="O210">
        <v>15.8283</v>
      </c>
      <c r="Q210">
        <v>10.276999999999999</v>
      </c>
      <c r="R210">
        <v>24.068200000000001</v>
      </c>
      <c r="T210">
        <v>4.8205099999999996</v>
      </c>
      <c r="U210">
        <v>77.052099999999996</v>
      </c>
      <c r="W210">
        <v>9.96523</v>
      </c>
      <c r="X210">
        <v>164.93799999999999</v>
      </c>
      <c r="Z210">
        <v>25.689900000000002</v>
      </c>
      <c r="AA210">
        <v>55.681899999999999</v>
      </c>
      <c r="AC210">
        <v>2.6518700000000002</v>
      </c>
      <c r="AD210">
        <v>39.7806</v>
      </c>
      <c r="AF210">
        <v>30.642800000000001</v>
      </c>
      <c r="AG210">
        <v>46.4069</v>
      </c>
      <c r="AI210">
        <v>5.5531499999999996</v>
      </c>
      <c r="AJ210">
        <v>15.9377</v>
      </c>
      <c r="AL210">
        <v>7.4197499999999996</v>
      </c>
      <c r="AM210">
        <v>10.8363</v>
      </c>
    </row>
    <row r="211" spans="2:39">
      <c r="B211">
        <f t="shared" si="21"/>
        <v>1.7333333333333334</v>
      </c>
      <c r="C211" s="19">
        <v>104</v>
      </c>
      <c r="D211">
        <f t="shared" si="22"/>
        <v>15.253592222222222</v>
      </c>
      <c r="E211">
        <f t="shared" si="23"/>
        <v>17.300827927073879</v>
      </c>
      <c r="F211">
        <f t="shared" si="24"/>
        <v>5.7669426423579599</v>
      </c>
      <c r="H211">
        <f t="shared" si="25"/>
        <v>55.191952222222227</v>
      </c>
      <c r="I211">
        <f t="shared" si="26"/>
        <v>53.939066505229249</v>
      </c>
      <c r="J211">
        <f t="shared" si="27"/>
        <v>17.979688835076416</v>
      </c>
      <c r="N211">
        <v>7.7187599999999996</v>
      </c>
      <c r="O211">
        <v>33.994300000000003</v>
      </c>
      <c r="Q211">
        <v>10.887</v>
      </c>
      <c r="R211">
        <v>13.8764</v>
      </c>
      <c r="T211">
        <v>8.6481499999999993</v>
      </c>
      <c r="U211">
        <v>118.339</v>
      </c>
      <c r="W211">
        <v>11.0099</v>
      </c>
      <c r="X211">
        <v>168.58600000000001</v>
      </c>
      <c r="Z211">
        <v>21.291399999999999</v>
      </c>
      <c r="AA211">
        <v>50.557400000000001</v>
      </c>
      <c r="AC211">
        <v>4.7032699999999998</v>
      </c>
      <c r="AD211">
        <v>38.8444</v>
      </c>
      <c r="AF211">
        <v>59.53</v>
      </c>
      <c r="AG211">
        <v>51.192500000000003</v>
      </c>
      <c r="AI211">
        <v>8.1919299999999993</v>
      </c>
      <c r="AJ211">
        <v>9.2605699999999995</v>
      </c>
      <c r="AL211">
        <v>5.30192</v>
      </c>
      <c r="AM211">
        <v>12.077</v>
      </c>
    </row>
    <row r="212" spans="2:39">
      <c r="B212">
        <f t="shared" si="21"/>
        <v>1.7416666666666667</v>
      </c>
      <c r="C212">
        <v>104.5</v>
      </c>
      <c r="D212">
        <f t="shared" si="22"/>
        <v>11.938266666666667</v>
      </c>
      <c r="E212">
        <f t="shared" si="23"/>
        <v>9.8859920685343976</v>
      </c>
      <c r="F212">
        <f t="shared" si="24"/>
        <v>3.295330689511466</v>
      </c>
      <c r="H212">
        <f t="shared" si="25"/>
        <v>35.01081111111111</v>
      </c>
      <c r="I212">
        <f t="shared" si="26"/>
        <v>30.832716679383132</v>
      </c>
      <c r="J212">
        <f t="shared" si="27"/>
        <v>10.277572226461045</v>
      </c>
      <c r="N212">
        <v>9.4518900000000006</v>
      </c>
      <c r="O212">
        <v>14.102499999999999</v>
      </c>
      <c r="Q212">
        <v>11.6393</v>
      </c>
      <c r="R212">
        <v>20.580400000000001</v>
      </c>
      <c r="T212">
        <v>4.8436199999999996</v>
      </c>
      <c r="U212">
        <v>25.366099999999999</v>
      </c>
      <c r="W212">
        <v>15.0932</v>
      </c>
      <c r="X212">
        <v>108.523</v>
      </c>
      <c r="Z212">
        <v>8.7824399999999994</v>
      </c>
      <c r="AA212">
        <v>39.572099999999999</v>
      </c>
      <c r="AC212">
        <v>8.4454600000000006</v>
      </c>
      <c r="AD212">
        <v>32.647100000000002</v>
      </c>
      <c r="AF212">
        <v>36.933500000000002</v>
      </c>
      <c r="AG212">
        <v>52.114600000000003</v>
      </c>
      <c r="AI212">
        <v>5.4744700000000002</v>
      </c>
      <c r="AJ212">
        <v>11.130100000000001</v>
      </c>
      <c r="AL212">
        <v>6.7805200000000001</v>
      </c>
      <c r="AM212">
        <v>11.061400000000001</v>
      </c>
    </row>
    <row r="213" spans="2:39">
      <c r="B213">
        <f t="shared" si="21"/>
        <v>1.75</v>
      </c>
      <c r="C213">
        <v>105</v>
      </c>
      <c r="D213">
        <f t="shared" si="22"/>
        <v>12.010326666666666</v>
      </c>
      <c r="E213">
        <f t="shared" si="23"/>
        <v>10.419657470388602</v>
      </c>
      <c r="F213">
        <f t="shared" si="24"/>
        <v>3.4732191567962007</v>
      </c>
      <c r="H213">
        <f t="shared" si="25"/>
        <v>28.239344444444445</v>
      </c>
      <c r="I213">
        <f t="shared" si="26"/>
        <v>18.427248798525998</v>
      </c>
      <c r="J213">
        <f t="shared" si="27"/>
        <v>6.1424162661753323</v>
      </c>
      <c r="N213">
        <v>7.9775099999999997</v>
      </c>
      <c r="O213">
        <v>11.956799999999999</v>
      </c>
      <c r="Q213">
        <v>10.98</v>
      </c>
      <c r="R213">
        <v>18.191500000000001</v>
      </c>
      <c r="T213">
        <v>4.90604</v>
      </c>
      <c r="U213">
        <v>30.944099999999999</v>
      </c>
      <c r="W213">
        <v>14.743399999999999</v>
      </c>
      <c r="X213">
        <v>62.796799999999998</v>
      </c>
      <c r="Z213">
        <v>6.9314099999999996</v>
      </c>
      <c r="AA213">
        <v>20.660699999999999</v>
      </c>
      <c r="AC213">
        <v>6.8277000000000001</v>
      </c>
      <c r="AD213">
        <v>29.438600000000001</v>
      </c>
      <c r="AF213">
        <v>38.601300000000002</v>
      </c>
      <c r="AG213">
        <v>53.520600000000002</v>
      </c>
      <c r="AI213">
        <v>6.3511800000000003</v>
      </c>
      <c r="AJ213">
        <v>11.611700000000001</v>
      </c>
      <c r="AL213">
        <v>10.7744</v>
      </c>
      <c r="AM213">
        <v>15.033300000000001</v>
      </c>
    </row>
    <row r="214" spans="2:39">
      <c r="B214">
        <f t="shared" si="21"/>
        <v>1.7583333333333333</v>
      </c>
      <c r="C214">
        <v>105.5</v>
      </c>
      <c r="D214">
        <f t="shared" si="22"/>
        <v>11.597353333333334</v>
      </c>
      <c r="E214">
        <f t="shared" si="23"/>
        <v>10.52252808904899</v>
      </c>
      <c r="F214">
        <f t="shared" si="24"/>
        <v>3.5075093630163301</v>
      </c>
      <c r="H214">
        <f t="shared" si="25"/>
        <v>32.672348888888884</v>
      </c>
      <c r="I214">
        <f t="shared" si="26"/>
        <v>19.576537312776011</v>
      </c>
      <c r="J214">
        <f t="shared" si="27"/>
        <v>6.5255124375920035</v>
      </c>
      <c r="N214">
        <v>12.173999999999999</v>
      </c>
      <c r="O214">
        <v>9.0499399999999994</v>
      </c>
      <c r="Q214">
        <v>14.7003</v>
      </c>
      <c r="R214">
        <v>34.732599999999998</v>
      </c>
      <c r="T214">
        <v>3.2132800000000001</v>
      </c>
      <c r="U214">
        <v>51.385399999999997</v>
      </c>
      <c r="W214">
        <v>10.5031</v>
      </c>
      <c r="X214">
        <v>20.542400000000001</v>
      </c>
      <c r="Z214">
        <v>4.5115699999999999</v>
      </c>
      <c r="AA214">
        <v>42.881900000000002</v>
      </c>
      <c r="AC214">
        <v>6.0895799999999998</v>
      </c>
      <c r="AD214">
        <v>47.462000000000003</v>
      </c>
      <c r="AF214">
        <v>37.8688</v>
      </c>
      <c r="AG214">
        <v>62.4955</v>
      </c>
      <c r="AI214">
        <v>6.5254000000000003</v>
      </c>
      <c r="AJ214">
        <v>12.4217</v>
      </c>
      <c r="AL214">
        <v>8.7901500000000006</v>
      </c>
      <c r="AM214">
        <v>13.079700000000001</v>
      </c>
    </row>
    <row r="215" spans="2:39">
      <c r="B215">
        <f t="shared" si="21"/>
        <v>1.7666666666666666</v>
      </c>
      <c r="C215" s="19">
        <v>106</v>
      </c>
      <c r="D215">
        <f t="shared" si="22"/>
        <v>15.57967777777778</v>
      </c>
      <c r="E215">
        <f t="shared" si="23"/>
        <v>14.550201806678469</v>
      </c>
      <c r="F215">
        <f t="shared" si="24"/>
        <v>4.8500672688928228</v>
      </c>
      <c r="H215">
        <f t="shared" si="25"/>
        <v>43.403644444444438</v>
      </c>
      <c r="I215">
        <f t="shared" si="26"/>
        <v>29.894752006502387</v>
      </c>
      <c r="J215">
        <f t="shared" si="27"/>
        <v>9.9649173355007949</v>
      </c>
      <c r="N215">
        <v>7.2030500000000002</v>
      </c>
      <c r="O215">
        <v>15.117699999999999</v>
      </c>
      <c r="Q215">
        <v>35.693800000000003</v>
      </c>
      <c r="R215">
        <v>61.196800000000003</v>
      </c>
      <c r="T215">
        <v>7.8235799999999998</v>
      </c>
      <c r="U215">
        <v>95.790199999999999</v>
      </c>
      <c r="W215">
        <v>10.676</v>
      </c>
      <c r="X215">
        <v>77.230199999999996</v>
      </c>
      <c r="Z215">
        <v>10.2164</v>
      </c>
      <c r="AA215">
        <v>42.716999999999999</v>
      </c>
      <c r="AC215">
        <v>8.0222200000000008</v>
      </c>
      <c r="AD215">
        <v>37.938600000000001</v>
      </c>
      <c r="AF215">
        <v>45.788699999999999</v>
      </c>
      <c r="AG215">
        <v>38.4604</v>
      </c>
      <c r="AI215">
        <v>6.31731</v>
      </c>
      <c r="AJ215">
        <v>10.285600000000001</v>
      </c>
      <c r="AL215">
        <v>8.4760399999999994</v>
      </c>
      <c r="AM215">
        <v>11.8963</v>
      </c>
    </row>
    <row r="216" spans="2:39">
      <c r="B216">
        <f t="shared" si="21"/>
        <v>1.7749999999999999</v>
      </c>
      <c r="C216">
        <v>106.5</v>
      </c>
      <c r="D216">
        <f t="shared" si="22"/>
        <v>12.945415555555556</v>
      </c>
      <c r="E216">
        <f t="shared" si="23"/>
        <v>10.204025111516179</v>
      </c>
      <c r="F216">
        <f t="shared" si="24"/>
        <v>3.4013417038387264</v>
      </c>
      <c r="H216">
        <f t="shared" si="25"/>
        <v>62.713866666666668</v>
      </c>
      <c r="I216">
        <f t="shared" si="26"/>
        <v>60.568944890100241</v>
      </c>
      <c r="J216">
        <f t="shared" si="27"/>
        <v>20.189648296700081</v>
      </c>
      <c r="N216">
        <v>6.1945199999999998</v>
      </c>
      <c r="O216">
        <v>19.0305</v>
      </c>
      <c r="Q216">
        <v>13.2636</v>
      </c>
      <c r="R216">
        <v>33.176699999999997</v>
      </c>
      <c r="T216">
        <v>5.0960099999999997</v>
      </c>
      <c r="U216">
        <v>73.000299999999996</v>
      </c>
      <c r="W216">
        <v>10.4292</v>
      </c>
      <c r="X216">
        <v>69.249600000000001</v>
      </c>
      <c r="Z216">
        <v>7.8969300000000002</v>
      </c>
      <c r="AA216">
        <v>210.20400000000001</v>
      </c>
      <c r="AC216">
        <v>19.321200000000001</v>
      </c>
      <c r="AD216">
        <v>63.2883</v>
      </c>
      <c r="AF216">
        <v>37.4084</v>
      </c>
      <c r="AG216">
        <v>67.414199999999994</v>
      </c>
      <c r="AI216">
        <v>5.7704800000000001</v>
      </c>
      <c r="AJ216">
        <v>14.005000000000001</v>
      </c>
      <c r="AL216">
        <v>11.128399999999999</v>
      </c>
      <c r="AM216">
        <v>15.0562</v>
      </c>
    </row>
    <row r="217" spans="2:39">
      <c r="B217">
        <f t="shared" si="21"/>
        <v>1.7833333333333334</v>
      </c>
      <c r="C217">
        <v>107</v>
      </c>
      <c r="D217">
        <f t="shared" si="22"/>
        <v>13.939374444444447</v>
      </c>
      <c r="E217">
        <f t="shared" si="23"/>
        <v>16.556356105583067</v>
      </c>
      <c r="F217">
        <f t="shared" si="24"/>
        <v>5.5187853685276886</v>
      </c>
      <c r="H217">
        <f t="shared" si="25"/>
        <v>82.667133333333339</v>
      </c>
      <c r="I217">
        <f t="shared" si="26"/>
        <v>86.885493074232485</v>
      </c>
      <c r="J217">
        <f t="shared" si="27"/>
        <v>28.961831024744161</v>
      </c>
      <c r="N217">
        <v>8.2239599999999999</v>
      </c>
      <c r="O217">
        <v>23.8477</v>
      </c>
      <c r="Q217">
        <v>7.5893699999999997</v>
      </c>
      <c r="R217">
        <v>51.306600000000003</v>
      </c>
      <c r="T217">
        <v>8.7793799999999997</v>
      </c>
      <c r="U217">
        <v>110.244</v>
      </c>
      <c r="W217">
        <v>9.3779199999999996</v>
      </c>
      <c r="X217">
        <v>179.249</v>
      </c>
      <c r="Z217">
        <v>7.4024000000000001</v>
      </c>
      <c r="AA217">
        <v>264.21100000000001</v>
      </c>
      <c r="AC217">
        <v>5.8936000000000002</v>
      </c>
      <c r="AD217">
        <v>35.224200000000003</v>
      </c>
      <c r="AF217">
        <v>57.930199999999999</v>
      </c>
      <c r="AG217">
        <v>55.305500000000002</v>
      </c>
      <c r="AI217">
        <v>10.754</v>
      </c>
      <c r="AJ217">
        <v>13.428000000000001</v>
      </c>
      <c r="AL217">
        <v>9.5035399999999992</v>
      </c>
      <c r="AM217">
        <v>11.1882</v>
      </c>
    </row>
    <row r="218" spans="2:39">
      <c r="B218">
        <f t="shared" si="21"/>
        <v>1.7916666666666667</v>
      </c>
      <c r="C218">
        <v>107.5</v>
      </c>
      <c r="D218">
        <f t="shared" si="22"/>
        <v>15.169342222222225</v>
      </c>
      <c r="E218">
        <f t="shared" si="23"/>
        <v>15.378416932092501</v>
      </c>
      <c r="F218">
        <f t="shared" si="24"/>
        <v>5.1261389773641666</v>
      </c>
      <c r="H218">
        <f t="shared" si="25"/>
        <v>83.576577777777786</v>
      </c>
      <c r="I218">
        <f t="shared" si="26"/>
        <v>57.93444807264455</v>
      </c>
      <c r="J218">
        <f t="shared" si="27"/>
        <v>19.311482690881515</v>
      </c>
      <c r="N218">
        <v>6.8306899999999997</v>
      </c>
      <c r="O218">
        <v>114.631</v>
      </c>
      <c r="Q218">
        <v>12.6723</v>
      </c>
      <c r="R218">
        <v>52.5792</v>
      </c>
      <c r="T218">
        <v>3.5226600000000001</v>
      </c>
      <c r="U218">
        <v>178.47800000000001</v>
      </c>
      <c r="W218">
        <v>8.7441200000000006</v>
      </c>
      <c r="X218">
        <v>101.379</v>
      </c>
      <c r="Z218">
        <v>44.823</v>
      </c>
      <c r="AA218">
        <v>158.60300000000001</v>
      </c>
      <c r="AC218">
        <v>6.5751799999999996</v>
      </c>
      <c r="AD218">
        <v>29.174900000000001</v>
      </c>
      <c r="AF218">
        <v>38.749699999999997</v>
      </c>
      <c r="AG218">
        <v>52.26</v>
      </c>
      <c r="AI218">
        <v>5.5305900000000001</v>
      </c>
      <c r="AJ218">
        <v>52.845999999999997</v>
      </c>
      <c r="AL218">
        <v>9.0758399999999995</v>
      </c>
      <c r="AM218">
        <v>12.238099999999999</v>
      </c>
    </row>
    <row r="219" spans="2:39">
      <c r="B219">
        <f t="shared" si="21"/>
        <v>1.8</v>
      </c>
      <c r="C219" s="19">
        <v>108</v>
      </c>
      <c r="D219">
        <f t="shared" si="22"/>
        <v>17.929366666666667</v>
      </c>
      <c r="E219">
        <f t="shared" si="23"/>
        <v>18.978282426771393</v>
      </c>
      <c r="F219">
        <f t="shared" si="24"/>
        <v>6.3260941422571308</v>
      </c>
      <c r="H219">
        <f t="shared" si="25"/>
        <v>85.531122222222223</v>
      </c>
      <c r="I219">
        <f t="shared" si="26"/>
        <v>72.988261631353737</v>
      </c>
      <c r="J219">
        <f t="shared" si="27"/>
        <v>24.329420543784579</v>
      </c>
      <c r="N219">
        <v>7.3561800000000002</v>
      </c>
      <c r="O219">
        <v>79.776700000000005</v>
      </c>
      <c r="Q219">
        <v>12.7089</v>
      </c>
      <c r="R219">
        <v>17.384899999999998</v>
      </c>
      <c r="T219">
        <v>4.2456899999999997</v>
      </c>
      <c r="U219">
        <v>153.934</v>
      </c>
      <c r="W219">
        <v>14.0016</v>
      </c>
      <c r="X219">
        <v>152.83199999999999</v>
      </c>
      <c r="Z219">
        <v>54.036999999999999</v>
      </c>
      <c r="AA219">
        <v>218.99</v>
      </c>
      <c r="AC219">
        <v>7.3598699999999999</v>
      </c>
      <c r="AD219">
        <v>27.6496</v>
      </c>
      <c r="AF219">
        <v>47.648000000000003</v>
      </c>
      <c r="AG219">
        <v>56.052</v>
      </c>
      <c r="AI219">
        <v>5.9392699999999996</v>
      </c>
      <c r="AJ219">
        <v>52.5685</v>
      </c>
      <c r="AL219">
        <v>8.0677900000000005</v>
      </c>
      <c r="AM219">
        <v>10.5924</v>
      </c>
    </row>
    <row r="220" spans="2:39">
      <c r="B220">
        <f t="shared" si="21"/>
        <v>1.8083333333333333</v>
      </c>
      <c r="C220">
        <v>108.5</v>
      </c>
      <c r="D220">
        <f t="shared" si="22"/>
        <v>15.13256777777778</v>
      </c>
      <c r="E220">
        <f t="shared" si="23"/>
        <v>12.928618517597668</v>
      </c>
      <c r="F220">
        <f t="shared" si="24"/>
        <v>4.3095395058658896</v>
      </c>
      <c r="H220">
        <f t="shared" si="25"/>
        <v>60.042966666666672</v>
      </c>
      <c r="I220">
        <f t="shared" si="26"/>
        <v>54.796093171571087</v>
      </c>
      <c r="J220">
        <f t="shared" si="27"/>
        <v>18.265364390523697</v>
      </c>
      <c r="N220">
        <v>7.9380100000000002</v>
      </c>
      <c r="O220">
        <v>48.547199999999997</v>
      </c>
      <c r="Q220">
        <v>13.0007</v>
      </c>
      <c r="R220">
        <v>26.674600000000002</v>
      </c>
      <c r="T220">
        <v>10.699299999999999</v>
      </c>
      <c r="U220">
        <v>33.754399999999997</v>
      </c>
      <c r="W220">
        <v>10.511699999999999</v>
      </c>
      <c r="X220">
        <v>94.611500000000007</v>
      </c>
      <c r="Z220">
        <v>23.971299999999999</v>
      </c>
      <c r="AA220">
        <v>192.52</v>
      </c>
      <c r="AC220">
        <v>8.4596499999999999</v>
      </c>
      <c r="AD220">
        <v>32.677900000000001</v>
      </c>
      <c r="AF220">
        <v>46.729599999999998</v>
      </c>
      <c r="AG220">
        <v>50.021599999999999</v>
      </c>
      <c r="AI220">
        <v>6.9171199999999997</v>
      </c>
      <c r="AJ220">
        <v>50.516399999999997</v>
      </c>
      <c r="AL220">
        <v>7.9657299999999998</v>
      </c>
      <c r="AM220">
        <v>11.0631</v>
      </c>
    </row>
    <row r="221" spans="2:39">
      <c r="B221">
        <f t="shared" si="21"/>
        <v>1.8166666666666667</v>
      </c>
      <c r="C221">
        <v>109</v>
      </c>
      <c r="D221">
        <f t="shared" si="22"/>
        <v>13.684341111111111</v>
      </c>
      <c r="E221">
        <f t="shared" si="23"/>
        <v>11.133600612981681</v>
      </c>
      <c r="F221">
        <f t="shared" si="24"/>
        <v>3.711200204327227</v>
      </c>
      <c r="H221">
        <f t="shared" si="25"/>
        <v>77.293577777777784</v>
      </c>
      <c r="I221">
        <f t="shared" si="26"/>
        <v>77.581733973464679</v>
      </c>
      <c r="J221">
        <f t="shared" si="27"/>
        <v>25.860577991154894</v>
      </c>
      <c r="N221">
        <v>7.89377</v>
      </c>
      <c r="O221">
        <v>43.040700000000001</v>
      </c>
      <c r="Q221">
        <v>13.5664</v>
      </c>
      <c r="R221">
        <v>22.4785</v>
      </c>
      <c r="T221">
        <v>11.527100000000001</v>
      </c>
      <c r="U221">
        <v>115.83</v>
      </c>
      <c r="W221">
        <v>8.7989899999999999</v>
      </c>
      <c r="X221">
        <v>125.105</v>
      </c>
      <c r="Z221">
        <v>18.594100000000001</v>
      </c>
      <c r="AA221">
        <v>254.84899999999999</v>
      </c>
      <c r="AC221">
        <v>9.0061999999999998</v>
      </c>
      <c r="AD221">
        <v>23.6554</v>
      </c>
      <c r="AF221">
        <v>41.441699999999997</v>
      </c>
      <c r="AG221">
        <v>50.7592</v>
      </c>
      <c r="AI221">
        <v>6.3400800000000004</v>
      </c>
      <c r="AJ221">
        <v>47.496299999999998</v>
      </c>
      <c r="AL221">
        <v>5.9907300000000001</v>
      </c>
      <c r="AM221">
        <v>12.428100000000001</v>
      </c>
    </row>
    <row r="222" spans="2:39">
      <c r="B222">
        <f t="shared" si="21"/>
        <v>1.825</v>
      </c>
      <c r="C222">
        <v>109.5</v>
      </c>
      <c r="D222">
        <f t="shared" si="22"/>
        <v>16.851482499999999</v>
      </c>
      <c r="E222">
        <f t="shared" si="23"/>
        <v>15.484149242782582</v>
      </c>
      <c r="F222">
        <f t="shared" si="24"/>
        <v>5.474473465238054</v>
      </c>
      <c r="H222">
        <f t="shared" si="25"/>
        <v>66.630355555555553</v>
      </c>
      <c r="I222">
        <f t="shared" si="26"/>
        <v>69.822442484850669</v>
      </c>
      <c r="J222">
        <f t="shared" si="27"/>
        <v>23.274147494950224</v>
      </c>
      <c r="N222">
        <v>9.14696</v>
      </c>
      <c r="O222">
        <v>13.921200000000001</v>
      </c>
      <c r="Q222">
        <v>12.528700000000001</v>
      </c>
      <c r="R222">
        <v>27.368600000000001</v>
      </c>
      <c r="T222">
        <v>6.0057099999999997</v>
      </c>
      <c r="U222">
        <v>97.944599999999994</v>
      </c>
      <c r="W222">
        <v>12.1462</v>
      </c>
      <c r="X222">
        <v>89.580399999999997</v>
      </c>
      <c r="Z222">
        <v>28.2636</v>
      </c>
      <c r="AA222">
        <v>231.214</v>
      </c>
      <c r="AC222">
        <v>10.736599999999999</v>
      </c>
      <c r="AD222">
        <v>14.8066</v>
      </c>
      <c r="AF222">
        <v>50.846400000000003</v>
      </c>
      <c r="AG222">
        <v>67.052899999999994</v>
      </c>
      <c r="AI222">
        <v>5.1376900000000001</v>
      </c>
      <c r="AJ222">
        <v>45.511800000000001</v>
      </c>
      <c r="AM222">
        <v>12.273099999999999</v>
      </c>
    </row>
    <row r="223" spans="2:39">
      <c r="B223">
        <f t="shared" si="21"/>
        <v>1.8333333333333333</v>
      </c>
      <c r="C223" s="19">
        <v>110</v>
      </c>
      <c r="D223">
        <f t="shared" si="22"/>
        <v>20.623500000000003</v>
      </c>
      <c r="E223">
        <f t="shared" si="23"/>
        <v>20.15205612397121</v>
      </c>
      <c r="F223">
        <f t="shared" si="24"/>
        <v>7.1248277700559672</v>
      </c>
      <c r="H223">
        <f t="shared" si="25"/>
        <v>68.017755555555539</v>
      </c>
      <c r="I223">
        <f t="shared" si="26"/>
        <v>67.82431916342972</v>
      </c>
      <c r="J223">
        <f t="shared" si="27"/>
        <v>22.608106387809908</v>
      </c>
      <c r="N223">
        <v>8.9338700000000006</v>
      </c>
      <c r="O223">
        <v>11.5024</v>
      </c>
      <c r="Q223">
        <v>10.7323</v>
      </c>
      <c r="R223">
        <v>28.366499999999998</v>
      </c>
      <c r="T223">
        <v>4.8576499999999996</v>
      </c>
      <c r="U223">
        <v>71.647099999999995</v>
      </c>
      <c r="W223">
        <v>12.1152</v>
      </c>
      <c r="X223">
        <v>131.43799999999999</v>
      </c>
      <c r="Z223">
        <v>65.396000000000001</v>
      </c>
      <c r="AA223">
        <v>217.45500000000001</v>
      </c>
      <c r="AC223">
        <v>30.8386</v>
      </c>
      <c r="AD223">
        <v>40.732199999999999</v>
      </c>
      <c r="AF223">
        <v>24.323799999999999</v>
      </c>
      <c r="AG223">
        <v>71.108599999999996</v>
      </c>
      <c r="AI223">
        <v>7.7905800000000003</v>
      </c>
      <c r="AJ223">
        <v>32.079300000000003</v>
      </c>
      <c r="AM223">
        <v>7.8307000000000002</v>
      </c>
    </row>
    <row r="224" spans="2:39">
      <c r="B224">
        <f t="shared" si="21"/>
        <v>1.8416666666666666</v>
      </c>
      <c r="C224">
        <v>110.5</v>
      </c>
      <c r="D224">
        <f t="shared" si="22"/>
        <v>20.269678749999997</v>
      </c>
      <c r="E224">
        <f t="shared" si="23"/>
        <v>23.941065325099252</v>
      </c>
      <c r="F224">
        <f t="shared" si="24"/>
        <v>8.464444820103898</v>
      </c>
      <c r="H224">
        <f t="shared" si="25"/>
        <v>43.214974444444437</v>
      </c>
      <c r="I224">
        <f t="shared" si="26"/>
        <v>37.383905084713625</v>
      </c>
      <c r="J224">
        <f t="shared" si="27"/>
        <v>12.461301694904542</v>
      </c>
      <c r="N224">
        <v>7.29467</v>
      </c>
      <c r="O224">
        <v>12.348000000000001</v>
      </c>
      <c r="Q224">
        <v>8.4697600000000008</v>
      </c>
      <c r="R224">
        <v>31.1769</v>
      </c>
      <c r="T224">
        <v>9.6831700000000005</v>
      </c>
      <c r="U224">
        <v>21.5472</v>
      </c>
      <c r="W224">
        <v>8.5176999999999996</v>
      </c>
      <c r="X224">
        <v>44.471899999999998</v>
      </c>
      <c r="Z224">
        <v>60.851500000000001</v>
      </c>
      <c r="AA224">
        <v>133.78899999999999</v>
      </c>
      <c r="AC224">
        <v>4.6176000000000004</v>
      </c>
      <c r="AD224">
        <v>39.923400000000001</v>
      </c>
      <c r="AF224">
        <v>57.018099999999997</v>
      </c>
      <c r="AG224">
        <v>40.447000000000003</v>
      </c>
      <c r="AI224">
        <v>5.7049300000000001</v>
      </c>
      <c r="AJ224">
        <v>56.749200000000002</v>
      </c>
      <c r="AM224">
        <v>8.48217</v>
      </c>
    </row>
    <row r="225" spans="2:39">
      <c r="B225">
        <f t="shared" si="21"/>
        <v>1.85</v>
      </c>
      <c r="C225">
        <v>111</v>
      </c>
      <c r="D225">
        <f t="shared" si="22"/>
        <v>18.104552499999997</v>
      </c>
      <c r="E225">
        <f t="shared" si="23"/>
        <v>17.316980449850586</v>
      </c>
      <c r="F225">
        <f t="shared" si="24"/>
        <v>6.1224771528821096</v>
      </c>
      <c r="H225">
        <f t="shared" si="25"/>
        <v>55.025066666666675</v>
      </c>
      <c r="I225">
        <f t="shared" si="26"/>
        <v>79.498975244118711</v>
      </c>
      <c r="J225">
        <f t="shared" si="27"/>
        <v>26.499658414706236</v>
      </c>
      <c r="N225">
        <v>8.1402999999999999</v>
      </c>
      <c r="O225">
        <v>10.7887</v>
      </c>
      <c r="Q225">
        <v>8.5217100000000006</v>
      </c>
      <c r="R225">
        <v>20.818200000000001</v>
      </c>
      <c r="T225">
        <v>9.7344799999999996</v>
      </c>
      <c r="U225">
        <v>20.5837</v>
      </c>
      <c r="W225">
        <v>9.7043300000000006</v>
      </c>
      <c r="X225">
        <v>35.460599999999999</v>
      </c>
      <c r="Z225">
        <v>48.256599999999999</v>
      </c>
      <c r="AA225">
        <v>263.52100000000002</v>
      </c>
      <c r="AC225">
        <v>9.7738099999999992</v>
      </c>
      <c r="AD225">
        <v>48.927700000000002</v>
      </c>
      <c r="AF225">
        <v>43.843000000000004</v>
      </c>
      <c r="AG225">
        <v>50.378799999999998</v>
      </c>
      <c r="AI225">
        <v>6.86219</v>
      </c>
      <c r="AJ225">
        <v>32.452599999999997</v>
      </c>
      <c r="AM225">
        <v>12.2943</v>
      </c>
    </row>
    <row r="226" spans="2:39">
      <c r="B226">
        <f t="shared" si="21"/>
        <v>1.8583333333333334</v>
      </c>
      <c r="C226">
        <v>111.5</v>
      </c>
      <c r="D226">
        <f t="shared" si="22"/>
        <v>17.852441250000002</v>
      </c>
      <c r="E226">
        <f t="shared" si="23"/>
        <v>16.544712230068672</v>
      </c>
      <c r="F226">
        <f t="shared" si="24"/>
        <v>5.8494391053307826</v>
      </c>
      <c r="H226">
        <f t="shared" si="25"/>
        <v>45.781146666666665</v>
      </c>
      <c r="I226">
        <f t="shared" si="26"/>
        <v>48.292940597168041</v>
      </c>
      <c r="J226">
        <f t="shared" si="27"/>
        <v>16.09764686572268</v>
      </c>
      <c r="N226">
        <v>9.3301800000000004</v>
      </c>
      <c r="O226">
        <v>14.1142</v>
      </c>
      <c r="Q226">
        <v>14.16</v>
      </c>
      <c r="R226">
        <v>29.1662</v>
      </c>
      <c r="T226">
        <v>5.3142899999999997</v>
      </c>
      <c r="U226">
        <v>46.138199999999998</v>
      </c>
      <c r="W226">
        <v>10.4343</v>
      </c>
      <c r="X226">
        <v>25.370899999999999</v>
      </c>
      <c r="Z226">
        <v>36.650500000000001</v>
      </c>
      <c r="AA226">
        <v>165.256</v>
      </c>
      <c r="AC226">
        <v>10.85</v>
      </c>
      <c r="AD226">
        <v>53.361899999999999</v>
      </c>
      <c r="AF226">
        <v>50.485799999999998</v>
      </c>
      <c r="AG226">
        <v>57.585999999999999</v>
      </c>
      <c r="AI226">
        <v>5.5944599999999998</v>
      </c>
      <c r="AJ226">
        <v>9.0814199999999996</v>
      </c>
      <c r="AM226">
        <v>11.955500000000001</v>
      </c>
    </row>
    <row r="227" spans="2:39">
      <c r="B227">
        <f t="shared" si="21"/>
        <v>1.8666666666666667</v>
      </c>
      <c r="C227" s="19">
        <v>112</v>
      </c>
      <c r="D227">
        <f t="shared" si="22"/>
        <v>13.371392499999999</v>
      </c>
      <c r="E227">
        <f t="shared" si="23"/>
        <v>9.7338269220571352</v>
      </c>
      <c r="F227">
        <f t="shared" si="24"/>
        <v>3.4414275117413897</v>
      </c>
      <c r="H227">
        <f t="shared" si="25"/>
        <v>61.641111111111108</v>
      </c>
      <c r="I227">
        <f t="shared" si="26"/>
        <v>68.779569734868303</v>
      </c>
      <c r="J227">
        <f t="shared" si="27"/>
        <v>22.926523244956101</v>
      </c>
      <c r="N227">
        <v>7.0639399999999997</v>
      </c>
      <c r="O227">
        <v>20.2483</v>
      </c>
      <c r="Q227">
        <v>11.299300000000001</v>
      </c>
      <c r="R227">
        <v>61.652200000000001</v>
      </c>
      <c r="T227">
        <v>4.7337800000000003</v>
      </c>
      <c r="U227">
        <v>149.73599999999999</v>
      </c>
      <c r="W227">
        <v>12.743600000000001</v>
      </c>
      <c r="X227">
        <v>18.241800000000001</v>
      </c>
      <c r="Z227">
        <v>20.534300000000002</v>
      </c>
      <c r="AA227">
        <v>199.49100000000001</v>
      </c>
      <c r="AC227">
        <v>11.9594</v>
      </c>
      <c r="AD227">
        <v>12.178900000000001</v>
      </c>
      <c r="AF227">
        <v>33.811799999999998</v>
      </c>
      <c r="AG227">
        <v>69.644400000000005</v>
      </c>
      <c r="AI227">
        <v>4.8250200000000003</v>
      </c>
      <c r="AJ227">
        <v>13.1632</v>
      </c>
      <c r="AM227">
        <v>10.414199999999999</v>
      </c>
    </row>
    <row r="228" spans="2:39">
      <c r="B228">
        <f t="shared" si="21"/>
        <v>1.875</v>
      </c>
      <c r="C228">
        <v>112.5</v>
      </c>
      <c r="D228">
        <f t="shared" si="22"/>
        <v>14.309737499999999</v>
      </c>
      <c r="E228">
        <f t="shared" si="23"/>
        <v>11.941171205233896</v>
      </c>
      <c r="F228">
        <f t="shared" si="24"/>
        <v>4.221841567265213</v>
      </c>
      <c r="H228">
        <f t="shared" si="25"/>
        <v>52.303651111111115</v>
      </c>
      <c r="I228">
        <f t="shared" si="26"/>
        <v>57.157955197893592</v>
      </c>
      <c r="J228">
        <f t="shared" si="27"/>
        <v>19.052651732631197</v>
      </c>
      <c r="N228">
        <v>14.949199999999999</v>
      </c>
      <c r="O228">
        <v>10.5029</v>
      </c>
      <c r="Q228">
        <v>10.0299</v>
      </c>
      <c r="R228">
        <v>20.222200000000001</v>
      </c>
      <c r="T228">
        <v>5.3129400000000002</v>
      </c>
      <c r="U228">
        <v>109.17100000000001</v>
      </c>
      <c r="W228">
        <v>12.0479</v>
      </c>
      <c r="X228">
        <v>25.917999999999999</v>
      </c>
      <c r="Z228">
        <v>17.270800000000001</v>
      </c>
      <c r="AA228">
        <v>173.54900000000001</v>
      </c>
      <c r="AC228">
        <v>7.7874499999999998</v>
      </c>
      <c r="AD228">
        <v>5.3023800000000003</v>
      </c>
      <c r="AF228">
        <v>41.865499999999997</v>
      </c>
      <c r="AG228">
        <v>75.357399999999998</v>
      </c>
      <c r="AI228">
        <v>5.2142099999999996</v>
      </c>
      <c r="AJ228">
        <v>41.727899999999998</v>
      </c>
      <c r="AM228">
        <v>8.9820799999999998</v>
      </c>
    </row>
    <row r="229" spans="2:39">
      <c r="B229">
        <f t="shared" si="21"/>
        <v>1.8833333333333333</v>
      </c>
      <c r="C229">
        <v>113</v>
      </c>
      <c r="D229">
        <f t="shared" si="22"/>
        <v>19.360903749999999</v>
      </c>
      <c r="E229">
        <f t="shared" si="23"/>
        <v>17.182031284716302</v>
      </c>
      <c r="F229">
        <f t="shared" si="24"/>
        <v>6.0747654179911521</v>
      </c>
      <c r="H229">
        <f t="shared" si="25"/>
        <v>52.295318888888886</v>
      </c>
      <c r="I229">
        <f t="shared" si="26"/>
        <v>63.479094504115764</v>
      </c>
      <c r="J229">
        <f t="shared" si="27"/>
        <v>21.159698168038588</v>
      </c>
      <c r="N229">
        <v>12.181699999999999</v>
      </c>
      <c r="O229">
        <v>9.3538499999999996</v>
      </c>
      <c r="Q229">
        <v>17.978400000000001</v>
      </c>
      <c r="R229">
        <v>19.775200000000002</v>
      </c>
      <c r="T229">
        <v>10.912000000000001</v>
      </c>
      <c r="U229">
        <v>91.623699999999999</v>
      </c>
      <c r="W229">
        <v>11.7662</v>
      </c>
      <c r="X229">
        <v>19.944199999999999</v>
      </c>
      <c r="Z229">
        <v>16.7805</v>
      </c>
      <c r="AA229">
        <v>204.38200000000001</v>
      </c>
      <c r="AC229">
        <v>18.276</v>
      </c>
      <c r="AD229">
        <v>6.3568199999999999</v>
      </c>
      <c r="AF229">
        <v>60.6678</v>
      </c>
      <c r="AG229">
        <v>49.5</v>
      </c>
      <c r="AI229">
        <v>6.32463</v>
      </c>
      <c r="AJ229">
        <v>55.9026</v>
      </c>
      <c r="AM229">
        <v>13.8195</v>
      </c>
    </row>
    <row r="230" spans="2:39">
      <c r="B230">
        <f t="shared" si="21"/>
        <v>1.8916666666666666</v>
      </c>
      <c r="C230">
        <v>113.5</v>
      </c>
      <c r="D230">
        <f t="shared" si="22"/>
        <v>14.796975</v>
      </c>
      <c r="E230">
        <f t="shared" si="23"/>
        <v>9.5803173022668862</v>
      </c>
      <c r="F230">
        <f t="shared" si="24"/>
        <v>3.3871536651758629</v>
      </c>
      <c r="H230">
        <f t="shared" si="25"/>
        <v>48.686085555555557</v>
      </c>
      <c r="I230">
        <f t="shared" si="26"/>
        <v>64.103078710231443</v>
      </c>
      <c r="J230">
        <f t="shared" si="27"/>
        <v>21.367692903410482</v>
      </c>
      <c r="N230">
        <v>11.7835</v>
      </c>
      <c r="O230">
        <v>7.4937500000000004</v>
      </c>
      <c r="Q230">
        <v>14.173500000000001</v>
      </c>
      <c r="R230">
        <v>15.8772</v>
      </c>
      <c r="T230">
        <v>11.338100000000001</v>
      </c>
      <c r="U230">
        <v>107.21599999999999</v>
      </c>
      <c r="W230">
        <v>11.940099999999999</v>
      </c>
      <c r="X230">
        <v>14.3492</v>
      </c>
      <c r="Z230">
        <v>24.524999999999999</v>
      </c>
      <c r="AA230">
        <v>197.02500000000001</v>
      </c>
      <c r="AC230">
        <v>6.1514300000000004</v>
      </c>
      <c r="AD230">
        <v>5.08812</v>
      </c>
      <c r="AF230">
        <v>33.447600000000001</v>
      </c>
      <c r="AG230">
        <v>44.826500000000003</v>
      </c>
      <c r="AI230">
        <v>5.0165699999999998</v>
      </c>
      <c r="AJ230">
        <v>34.796100000000003</v>
      </c>
      <c r="AM230">
        <v>11.5029</v>
      </c>
    </row>
    <row r="231" spans="2:39">
      <c r="B231">
        <f t="shared" si="21"/>
        <v>1.9</v>
      </c>
      <c r="C231" s="19">
        <v>114</v>
      </c>
      <c r="D231">
        <f t="shared" si="22"/>
        <v>17.661859999999997</v>
      </c>
      <c r="E231">
        <f t="shared" si="23"/>
        <v>17.671188868791081</v>
      </c>
      <c r="F231">
        <f t="shared" si="24"/>
        <v>6.2477087403752041</v>
      </c>
      <c r="H231">
        <f t="shared" si="25"/>
        <v>47.25114111111111</v>
      </c>
      <c r="I231">
        <f t="shared" si="26"/>
        <v>82.813679048344483</v>
      </c>
      <c r="J231">
        <f t="shared" si="27"/>
        <v>27.604559682781495</v>
      </c>
      <c r="N231">
        <v>7.0404</v>
      </c>
      <c r="O231">
        <v>6.5298699999999998</v>
      </c>
      <c r="Q231">
        <v>40.715899999999998</v>
      </c>
      <c r="R231">
        <v>18.349799999999998</v>
      </c>
      <c r="T231">
        <v>5.4354300000000002</v>
      </c>
      <c r="U231">
        <v>43.710900000000002</v>
      </c>
      <c r="W231">
        <v>12.4991</v>
      </c>
      <c r="X231">
        <v>15.4756</v>
      </c>
      <c r="Z231">
        <v>10.3249</v>
      </c>
      <c r="AA231">
        <v>266.30500000000001</v>
      </c>
      <c r="AC231">
        <v>9.4153199999999995</v>
      </c>
      <c r="AD231">
        <v>19.711300000000001</v>
      </c>
      <c r="AF231">
        <v>50.654899999999998</v>
      </c>
      <c r="AG231">
        <v>25.831099999999999</v>
      </c>
      <c r="AI231">
        <v>5.2089299999999996</v>
      </c>
      <c r="AJ231">
        <v>18.1831</v>
      </c>
      <c r="AM231">
        <v>11.163600000000001</v>
      </c>
    </row>
    <row r="232" spans="2:39">
      <c r="B232">
        <f t="shared" si="21"/>
        <v>1.9083333333333334</v>
      </c>
      <c r="C232">
        <v>114.5</v>
      </c>
      <c r="D232">
        <f t="shared" si="22"/>
        <v>15.924613750000001</v>
      </c>
      <c r="E232">
        <f t="shared" si="23"/>
        <v>6.8892889989833126</v>
      </c>
      <c r="F232">
        <f t="shared" si="24"/>
        <v>2.4357314843674911</v>
      </c>
      <c r="H232">
        <f t="shared" si="25"/>
        <v>66.867091111111094</v>
      </c>
      <c r="I232">
        <f t="shared" si="26"/>
        <v>93.16293541755266</v>
      </c>
      <c r="J232">
        <f t="shared" si="27"/>
        <v>31.054311805850887</v>
      </c>
      <c r="N232">
        <v>8.8575999999999997</v>
      </c>
      <c r="O232">
        <v>6.4717700000000002</v>
      </c>
      <c r="Q232">
        <v>27.0609</v>
      </c>
      <c r="R232">
        <v>13.8073</v>
      </c>
      <c r="T232">
        <v>14.084300000000001</v>
      </c>
      <c r="U232">
        <v>199.304</v>
      </c>
      <c r="W232">
        <v>15.0509</v>
      </c>
      <c r="X232">
        <v>14.6479</v>
      </c>
      <c r="Z232">
        <v>14.605499999999999</v>
      </c>
      <c r="AA232">
        <v>253.51900000000001</v>
      </c>
      <c r="AC232">
        <v>18.2972</v>
      </c>
      <c r="AD232">
        <v>26.709</v>
      </c>
      <c r="AF232">
        <v>23.2013</v>
      </c>
      <c r="AG232">
        <v>65.407799999999995</v>
      </c>
      <c r="AI232">
        <v>6.2392099999999999</v>
      </c>
      <c r="AJ232">
        <v>12.042999999999999</v>
      </c>
      <c r="AM232">
        <v>9.89405</v>
      </c>
    </row>
    <row r="233" spans="2:39">
      <c r="B233">
        <f t="shared" si="21"/>
        <v>1.9166666666666667</v>
      </c>
      <c r="C233">
        <v>115</v>
      </c>
      <c r="D233">
        <f t="shared" si="22"/>
        <v>13.2541625</v>
      </c>
      <c r="E233">
        <f t="shared" si="23"/>
        <v>7.3490526861450443</v>
      </c>
      <c r="F233">
        <f t="shared" si="24"/>
        <v>2.5982824948351864</v>
      </c>
      <c r="H233">
        <f t="shared" si="25"/>
        <v>46.169477777777786</v>
      </c>
      <c r="I233">
        <f t="shared" si="26"/>
        <v>61.220209730055181</v>
      </c>
      <c r="J233">
        <f t="shared" si="27"/>
        <v>20.406736576685059</v>
      </c>
      <c r="N233">
        <v>6.9015700000000004</v>
      </c>
      <c r="O233">
        <v>19.1629</v>
      </c>
      <c r="Q233">
        <v>7.6285999999999996</v>
      </c>
      <c r="R233">
        <v>10.5694</v>
      </c>
      <c r="T233">
        <v>24.5504</v>
      </c>
      <c r="U233">
        <v>57.553400000000003</v>
      </c>
      <c r="W233">
        <v>21.082799999999999</v>
      </c>
      <c r="X233">
        <v>14.598599999999999</v>
      </c>
      <c r="Z233">
        <v>18.625800000000002</v>
      </c>
      <c r="AA233">
        <v>203.15</v>
      </c>
      <c r="AC233">
        <v>6.48231</v>
      </c>
      <c r="AD233">
        <v>31.0869</v>
      </c>
      <c r="AF233">
        <v>13.9824</v>
      </c>
      <c r="AG233">
        <v>49.385199999999998</v>
      </c>
      <c r="AI233">
        <v>6.77942</v>
      </c>
      <c r="AJ233">
        <v>19.349599999999999</v>
      </c>
      <c r="AM233">
        <v>10.6693</v>
      </c>
    </row>
    <row r="234" spans="2:39">
      <c r="B234">
        <f t="shared" si="21"/>
        <v>1.925</v>
      </c>
      <c r="C234">
        <v>115.5</v>
      </c>
      <c r="D234">
        <f t="shared" si="22"/>
        <v>12.654356250000001</v>
      </c>
      <c r="E234">
        <f t="shared" si="23"/>
        <v>7.7175177519568816</v>
      </c>
      <c r="F234">
        <f t="shared" si="24"/>
        <v>2.7285545681681351</v>
      </c>
      <c r="H234">
        <f t="shared" si="25"/>
        <v>66.88008111111111</v>
      </c>
      <c r="I234">
        <f t="shared" si="26"/>
        <v>66.8020587267373</v>
      </c>
      <c r="J234">
        <f t="shared" si="27"/>
        <v>22.267352908912432</v>
      </c>
      <c r="N234">
        <v>8.4980499999999992</v>
      </c>
      <c r="O234">
        <v>105.765</v>
      </c>
      <c r="Q234">
        <v>6.4565599999999996</v>
      </c>
      <c r="R234">
        <v>16.811</v>
      </c>
      <c r="T234">
        <v>29.731999999999999</v>
      </c>
      <c r="U234">
        <v>117.51900000000001</v>
      </c>
      <c r="W234">
        <v>12.5769</v>
      </c>
      <c r="X234">
        <v>15.588800000000001</v>
      </c>
      <c r="Z234">
        <v>15.6792</v>
      </c>
      <c r="AA234">
        <v>211.50899999999999</v>
      </c>
      <c r="AC234">
        <v>9.2754999999999992</v>
      </c>
      <c r="AD234">
        <v>45.320799999999998</v>
      </c>
      <c r="AF234">
        <v>13.3306</v>
      </c>
      <c r="AG234">
        <v>53.608499999999999</v>
      </c>
      <c r="AI234">
        <v>5.6860400000000002</v>
      </c>
      <c r="AJ234">
        <v>25.942399999999999</v>
      </c>
      <c r="AM234">
        <v>9.85623</v>
      </c>
    </row>
    <row r="235" spans="2:39">
      <c r="B235">
        <f t="shared" si="21"/>
        <v>1.9333333333333333</v>
      </c>
      <c r="C235" s="19">
        <v>116</v>
      </c>
      <c r="D235">
        <f t="shared" si="22"/>
        <v>11.52871625</v>
      </c>
      <c r="E235">
        <f t="shared" si="23"/>
        <v>5.8874051809166268</v>
      </c>
      <c r="F235">
        <f t="shared" si="24"/>
        <v>2.0815120635094795</v>
      </c>
      <c r="H235">
        <f t="shared" si="25"/>
        <v>57.626511111111114</v>
      </c>
      <c r="I235">
        <f t="shared" si="26"/>
        <v>73.792737113476207</v>
      </c>
      <c r="J235">
        <f t="shared" si="27"/>
        <v>24.597579037825401</v>
      </c>
      <c r="N235">
        <v>5.8704599999999996</v>
      </c>
      <c r="O235">
        <v>67.950900000000004</v>
      </c>
      <c r="Q235">
        <v>12.294600000000001</v>
      </c>
      <c r="R235">
        <v>27.6797</v>
      </c>
      <c r="T235">
        <v>13.651400000000001</v>
      </c>
      <c r="U235">
        <v>30.504300000000001</v>
      </c>
      <c r="W235">
        <v>10.5227</v>
      </c>
      <c r="X235">
        <v>27.476299999999998</v>
      </c>
      <c r="Z235">
        <v>11.138500000000001</v>
      </c>
      <c r="AA235">
        <v>250.10499999999999</v>
      </c>
      <c r="AC235">
        <v>24.207699999999999</v>
      </c>
      <c r="AD235">
        <v>30.813600000000001</v>
      </c>
      <c r="AF235">
        <v>9.1912299999999991</v>
      </c>
      <c r="AG235">
        <v>45.684100000000001</v>
      </c>
      <c r="AI235">
        <v>5.3531399999999998</v>
      </c>
      <c r="AJ235">
        <v>24.411999999999999</v>
      </c>
      <c r="AM235">
        <v>14.012700000000001</v>
      </c>
    </row>
    <row r="236" spans="2:39">
      <c r="B236">
        <f t="shared" si="21"/>
        <v>1.9416666666666667</v>
      </c>
      <c r="C236">
        <v>116.5</v>
      </c>
      <c r="D236">
        <f t="shared" si="22"/>
        <v>10.507017499999998</v>
      </c>
      <c r="E236">
        <f t="shared" si="23"/>
        <v>4.5189108119506329</v>
      </c>
      <c r="F236">
        <f t="shared" si="24"/>
        <v>1.5976762393537498</v>
      </c>
      <c r="H236">
        <f t="shared" si="25"/>
        <v>46.70237777777777</v>
      </c>
      <c r="I236">
        <f t="shared" si="26"/>
        <v>40.761002882619863</v>
      </c>
      <c r="J236">
        <f t="shared" si="27"/>
        <v>13.587000960873288</v>
      </c>
      <c r="N236">
        <v>7.1093999999999999</v>
      </c>
      <c r="O236">
        <v>45.539700000000003</v>
      </c>
      <c r="Q236">
        <v>9.1787200000000002</v>
      </c>
      <c r="R236">
        <v>32.363500000000002</v>
      </c>
      <c r="T236">
        <v>14.8857</v>
      </c>
      <c r="U236">
        <v>12.254099999999999</v>
      </c>
      <c r="W236">
        <v>11.7866</v>
      </c>
      <c r="X236">
        <v>23.974799999999998</v>
      </c>
      <c r="Z236">
        <v>19.182400000000001</v>
      </c>
      <c r="AA236">
        <v>145.96899999999999</v>
      </c>
      <c r="AC236">
        <v>6.6632699999999998</v>
      </c>
      <c r="AD236">
        <v>37.785899999999998</v>
      </c>
      <c r="AF236">
        <v>8.6683599999999998</v>
      </c>
      <c r="AG236">
        <v>60.080199999999998</v>
      </c>
      <c r="AI236">
        <v>6.58169</v>
      </c>
      <c r="AJ236">
        <v>51.015099999999997</v>
      </c>
      <c r="AM236">
        <v>11.3391</v>
      </c>
    </row>
    <row r="237" spans="2:39">
      <c r="B237">
        <f t="shared" si="21"/>
        <v>1.95</v>
      </c>
      <c r="C237">
        <v>117</v>
      </c>
      <c r="D237">
        <f t="shared" si="22"/>
        <v>10.112609999999998</v>
      </c>
      <c r="E237">
        <f t="shared" si="23"/>
        <v>4.5477076749281116</v>
      </c>
      <c r="F237">
        <f t="shared" si="24"/>
        <v>1.6078574678978874</v>
      </c>
      <c r="H237">
        <f t="shared" si="25"/>
        <v>43.335155555555552</v>
      </c>
      <c r="I237">
        <f t="shared" si="26"/>
        <v>37.863062678622256</v>
      </c>
      <c r="J237">
        <f t="shared" si="27"/>
        <v>12.621020892874085</v>
      </c>
      <c r="N237">
        <v>7.1283300000000001</v>
      </c>
      <c r="O237">
        <v>18.4787</v>
      </c>
      <c r="Q237">
        <v>9.8350399999999993</v>
      </c>
      <c r="R237">
        <v>49.494700000000002</v>
      </c>
      <c r="T237">
        <v>12.022399999999999</v>
      </c>
      <c r="U237">
        <v>13.5001</v>
      </c>
      <c r="W237">
        <v>13.098000000000001</v>
      </c>
      <c r="X237">
        <v>16.696100000000001</v>
      </c>
      <c r="Z237">
        <v>19.247499999999999</v>
      </c>
      <c r="AA237">
        <v>127.48099999999999</v>
      </c>
      <c r="AC237">
        <v>6.8653199999999996</v>
      </c>
      <c r="AD237">
        <v>24.9924</v>
      </c>
      <c r="AF237">
        <v>7.0433000000000003</v>
      </c>
      <c r="AG237">
        <v>50.577800000000003</v>
      </c>
      <c r="AI237">
        <v>5.66099</v>
      </c>
      <c r="AJ237">
        <v>73.907499999999999</v>
      </c>
      <c r="AM237">
        <v>14.8881</v>
      </c>
    </row>
    <row r="238" spans="2:39">
      <c r="B238">
        <f t="shared" si="21"/>
        <v>1.9583333333333333</v>
      </c>
      <c r="C238">
        <v>117.5</v>
      </c>
      <c r="D238">
        <f t="shared" si="22"/>
        <v>16.673358749999998</v>
      </c>
      <c r="E238">
        <f t="shared" si="23"/>
        <v>9.1582286446146917</v>
      </c>
      <c r="F238">
        <f t="shared" si="24"/>
        <v>3.2379227891319662</v>
      </c>
      <c r="H238">
        <f t="shared" si="25"/>
        <v>51.060433333333336</v>
      </c>
      <c r="I238">
        <f t="shared" si="26"/>
        <v>56.657222189408486</v>
      </c>
      <c r="J238">
        <f t="shared" si="27"/>
        <v>18.88574072980283</v>
      </c>
      <c r="N238">
        <v>15.717000000000001</v>
      </c>
      <c r="O238">
        <v>11.9322</v>
      </c>
      <c r="Q238">
        <v>17.189599999999999</v>
      </c>
      <c r="R238">
        <v>64.780500000000004</v>
      </c>
      <c r="T238">
        <v>20.605799999999999</v>
      </c>
      <c r="U238">
        <v>38.646700000000003</v>
      </c>
      <c r="W238">
        <v>15.205399999999999</v>
      </c>
      <c r="X238">
        <v>16.630600000000001</v>
      </c>
      <c r="Z238">
        <v>36.503599999999999</v>
      </c>
      <c r="AA238">
        <v>194.52</v>
      </c>
      <c r="AC238">
        <v>11.7227</v>
      </c>
      <c r="AD238">
        <v>39.019500000000001</v>
      </c>
      <c r="AF238">
        <v>10.182600000000001</v>
      </c>
      <c r="AG238">
        <v>48.388100000000001</v>
      </c>
      <c r="AI238">
        <v>6.2601699999999996</v>
      </c>
      <c r="AJ238">
        <v>34.9161</v>
      </c>
      <c r="AM238">
        <v>10.7102</v>
      </c>
    </row>
    <row r="239" spans="2:39">
      <c r="B239">
        <f t="shared" si="21"/>
        <v>1.9666666666666666</v>
      </c>
      <c r="C239" s="19">
        <v>118</v>
      </c>
      <c r="D239">
        <f t="shared" si="22"/>
        <v>21.121221249999998</v>
      </c>
      <c r="E239">
        <f t="shared" si="23"/>
        <v>15.262384282585023</v>
      </c>
      <c r="F239">
        <f t="shared" si="24"/>
        <v>5.3960677116454248</v>
      </c>
      <c r="H239">
        <f t="shared" si="25"/>
        <v>55.36877777777778</v>
      </c>
      <c r="I239">
        <f t="shared" si="26"/>
        <v>61.190674050764827</v>
      </c>
      <c r="J239">
        <f t="shared" si="27"/>
        <v>20.396891350254943</v>
      </c>
      <c r="N239">
        <v>21.355599999999999</v>
      </c>
      <c r="O239">
        <v>14.8551</v>
      </c>
      <c r="Q239">
        <v>34.928699999999999</v>
      </c>
      <c r="R239">
        <v>48.504100000000001</v>
      </c>
      <c r="T239">
        <v>35.9649</v>
      </c>
      <c r="U239">
        <v>77.433599999999998</v>
      </c>
      <c r="W239">
        <v>15.0007</v>
      </c>
      <c r="X239">
        <v>15.740600000000001</v>
      </c>
      <c r="Z239">
        <v>43.491399999999999</v>
      </c>
      <c r="AA239">
        <v>208.60900000000001</v>
      </c>
      <c r="AC239">
        <v>6.3723700000000001</v>
      </c>
      <c r="AD239">
        <v>33.749200000000002</v>
      </c>
      <c r="AF239">
        <v>7.0387300000000002</v>
      </c>
      <c r="AG239">
        <v>49.894599999999997</v>
      </c>
      <c r="AI239">
        <v>4.8173700000000004</v>
      </c>
      <c r="AJ239">
        <v>38.102600000000002</v>
      </c>
      <c r="AM239">
        <v>11.430199999999999</v>
      </c>
    </row>
    <row r="240" spans="2:39">
      <c r="B240">
        <f t="shared" si="21"/>
        <v>1.9750000000000001</v>
      </c>
      <c r="C240">
        <v>118.5</v>
      </c>
      <c r="D240">
        <f t="shared" si="22"/>
        <v>16.774277499999997</v>
      </c>
      <c r="E240">
        <f t="shared" si="23"/>
        <v>10.86307722102687</v>
      </c>
      <c r="F240">
        <f t="shared" si="24"/>
        <v>3.8406777837706079</v>
      </c>
      <c r="H240">
        <f t="shared" si="25"/>
        <v>39.681677777777772</v>
      </c>
      <c r="I240">
        <f t="shared" si="26"/>
        <v>46.557213884310606</v>
      </c>
      <c r="J240">
        <f t="shared" si="27"/>
        <v>15.519071294770201</v>
      </c>
      <c r="N240">
        <v>15.661899999999999</v>
      </c>
      <c r="O240">
        <v>11.3705</v>
      </c>
      <c r="Q240">
        <v>39.341099999999997</v>
      </c>
      <c r="R240">
        <v>28.3187</v>
      </c>
      <c r="T240">
        <v>16.247</v>
      </c>
      <c r="U240">
        <v>43.750399999999999</v>
      </c>
      <c r="W240">
        <v>15.8415</v>
      </c>
      <c r="X240">
        <v>15.3621</v>
      </c>
      <c r="Z240">
        <v>23.260300000000001</v>
      </c>
      <c r="AA240">
        <v>158.58799999999999</v>
      </c>
      <c r="AC240">
        <v>12.840199999999999</v>
      </c>
      <c r="AD240">
        <v>22.300599999999999</v>
      </c>
      <c r="AF240">
        <v>6.6595800000000001</v>
      </c>
      <c r="AG240">
        <v>48.176699999999997</v>
      </c>
      <c r="AI240">
        <v>4.3426400000000003</v>
      </c>
      <c r="AJ240">
        <v>18.7698</v>
      </c>
      <c r="AM240">
        <v>10.4983</v>
      </c>
    </row>
    <row r="241" spans="2:39">
      <c r="B241">
        <f t="shared" si="21"/>
        <v>1.9833333333333334</v>
      </c>
      <c r="C241">
        <v>119</v>
      </c>
      <c r="D241">
        <f t="shared" si="22"/>
        <v>11.694591249999998</v>
      </c>
      <c r="E241">
        <f t="shared" si="23"/>
        <v>4.7850938237866485</v>
      </c>
      <c r="F241">
        <f t="shared" si="24"/>
        <v>1.6917861457067027</v>
      </c>
      <c r="H241">
        <f t="shared" si="25"/>
        <v>49.583377777777777</v>
      </c>
      <c r="I241">
        <f t="shared" si="26"/>
        <v>66.372794212967591</v>
      </c>
      <c r="J241">
        <f t="shared" si="27"/>
        <v>22.124264737655864</v>
      </c>
      <c r="N241">
        <v>15.5396</v>
      </c>
      <c r="O241">
        <v>12.293900000000001</v>
      </c>
      <c r="Q241">
        <v>15.405900000000001</v>
      </c>
      <c r="R241">
        <v>42.595500000000001</v>
      </c>
      <c r="T241">
        <v>4.4118899999999996</v>
      </c>
      <c r="U241">
        <v>70.607900000000001</v>
      </c>
      <c r="W241">
        <v>17.850300000000001</v>
      </c>
      <c r="X241">
        <v>17.3552</v>
      </c>
      <c r="Z241">
        <v>13.6197</v>
      </c>
      <c r="AA241">
        <v>218.21799999999999</v>
      </c>
      <c r="AC241">
        <v>11.0749</v>
      </c>
      <c r="AD241">
        <v>12.4094</v>
      </c>
      <c r="AF241">
        <v>9.6695399999999996</v>
      </c>
      <c r="AG241">
        <v>43.8371</v>
      </c>
      <c r="AI241">
        <v>5.9848999999999997</v>
      </c>
      <c r="AJ241">
        <v>15.8521</v>
      </c>
      <c r="AM241">
        <v>13.081300000000001</v>
      </c>
    </row>
    <row r="242" spans="2:39">
      <c r="B242">
        <f t="shared" si="21"/>
        <v>1.9916666666666667</v>
      </c>
      <c r="C242">
        <v>119.5</v>
      </c>
      <c r="D242">
        <f t="shared" si="22"/>
        <v>9.3377112499999999</v>
      </c>
      <c r="E242">
        <f t="shared" si="23"/>
        <v>4.2387349019605152</v>
      </c>
      <c r="F242">
        <f t="shared" si="24"/>
        <v>1.4986190964141879</v>
      </c>
      <c r="H242">
        <f t="shared" si="25"/>
        <v>58.915554444444446</v>
      </c>
      <c r="I242">
        <f t="shared" si="26"/>
        <v>71.454935310814449</v>
      </c>
      <c r="J242">
        <f t="shared" si="27"/>
        <v>23.818311770271482</v>
      </c>
      <c r="N242">
        <v>15.2181</v>
      </c>
      <c r="O242">
        <v>11.4476</v>
      </c>
      <c r="Q242">
        <v>8.6699099999999998</v>
      </c>
      <c r="R242">
        <v>42.013300000000001</v>
      </c>
      <c r="T242">
        <v>8.4235100000000003</v>
      </c>
      <c r="U242">
        <v>110.251</v>
      </c>
      <c r="W242">
        <v>14.734299999999999</v>
      </c>
      <c r="X242">
        <v>14.6304</v>
      </c>
      <c r="Z242">
        <v>3.9220299999999999</v>
      </c>
      <c r="AA242">
        <v>228.71700000000001</v>
      </c>
      <c r="AC242">
        <v>7.2530400000000004</v>
      </c>
      <c r="AD242">
        <v>38.383400000000002</v>
      </c>
      <c r="AF242">
        <v>11.7547</v>
      </c>
      <c r="AG242">
        <v>61.254300000000001</v>
      </c>
      <c r="AI242">
        <v>4.7260999999999997</v>
      </c>
      <c r="AJ242">
        <v>13.5564</v>
      </c>
      <c r="AM242">
        <v>9.9865899999999996</v>
      </c>
    </row>
    <row r="243" spans="2:39">
      <c r="B243">
        <f t="shared" si="21"/>
        <v>2</v>
      </c>
      <c r="C243" s="19">
        <v>120</v>
      </c>
      <c r="D243">
        <f t="shared" si="22"/>
        <v>9.502173749999999</v>
      </c>
      <c r="E243">
        <f t="shared" si="23"/>
        <v>6.3845088348460131</v>
      </c>
      <c r="F243">
        <f t="shared" si="24"/>
        <v>2.2572647458325195</v>
      </c>
      <c r="H243">
        <f t="shared" si="25"/>
        <v>49.826066666666662</v>
      </c>
      <c r="I243">
        <f t="shared" si="26"/>
        <v>67.223112671554404</v>
      </c>
      <c r="J243">
        <f t="shared" si="27"/>
        <v>22.407704223851468</v>
      </c>
      <c r="N243">
        <v>11.8657</v>
      </c>
      <c r="O243">
        <v>13.315300000000001</v>
      </c>
      <c r="Q243">
        <v>4.1839899999999997</v>
      </c>
      <c r="R243">
        <v>61.531100000000002</v>
      </c>
      <c r="T243">
        <v>4.7198399999999996</v>
      </c>
      <c r="U243">
        <v>21.5641</v>
      </c>
      <c r="W243">
        <v>12.491400000000001</v>
      </c>
      <c r="X243">
        <v>11.815200000000001</v>
      </c>
      <c r="Z243">
        <v>7.79643</v>
      </c>
      <c r="AA243">
        <v>221.15799999999999</v>
      </c>
      <c r="AC243">
        <v>23.218599999999999</v>
      </c>
      <c r="AD243">
        <v>27.445499999999999</v>
      </c>
      <c r="AF243">
        <v>6.9274199999999997</v>
      </c>
      <c r="AG243">
        <v>61.4619</v>
      </c>
      <c r="AI243">
        <v>4.8140099999999997</v>
      </c>
      <c r="AJ243">
        <v>19.029499999999999</v>
      </c>
      <c r="AM243">
        <v>11.114000000000001</v>
      </c>
    </row>
    <row r="244" spans="2:39">
      <c r="B244">
        <f t="shared" si="21"/>
        <v>2.0083333333333333</v>
      </c>
      <c r="C244">
        <v>120.5</v>
      </c>
      <c r="D244">
        <f t="shared" si="22"/>
        <v>8.6170149999999985</v>
      </c>
      <c r="E244">
        <f t="shared" si="23"/>
        <v>3.6525247342665028</v>
      </c>
      <c r="F244">
        <f t="shared" si="24"/>
        <v>1.2913625040257182</v>
      </c>
      <c r="H244">
        <f t="shared" si="25"/>
        <v>46.602316666666667</v>
      </c>
      <c r="I244">
        <f t="shared" si="26"/>
        <v>55.133824998634012</v>
      </c>
      <c r="J244">
        <f t="shared" si="27"/>
        <v>18.377941666211338</v>
      </c>
      <c r="N244">
        <v>10.233599999999999</v>
      </c>
      <c r="O244">
        <v>8.9494500000000006</v>
      </c>
      <c r="Q244">
        <v>13.7921</v>
      </c>
      <c r="R244">
        <v>50.774900000000002</v>
      </c>
      <c r="T244">
        <v>4.5104899999999999</v>
      </c>
      <c r="U244">
        <v>13.331799999999999</v>
      </c>
      <c r="W244">
        <v>13.741899999999999</v>
      </c>
      <c r="X244">
        <v>14.6738</v>
      </c>
      <c r="Z244">
        <v>5.2385099999999998</v>
      </c>
      <c r="AA244">
        <v>179.59899999999999</v>
      </c>
      <c r="AC244">
        <v>8.3351699999999997</v>
      </c>
      <c r="AD244">
        <v>25.307500000000001</v>
      </c>
      <c r="AF244">
        <v>7.1586400000000001</v>
      </c>
      <c r="AG244">
        <v>81.286500000000004</v>
      </c>
      <c r="AI244">
        <v>5.9257099999999996</v>
      </c>
      <c r="AJ244">
        <v>34.450600000000001</v>
      </c>
      <c r="AM244">
        <v>11.0473</v>
      </c>
    </row>
    <row r="245" spans="2:39">
      <c r="B245">
        <f t="shared" si="21"/>
        <v>2.0166666666666666</v>
      </c>
      <c r="C245">
        <v>121</v>
      </c>
      <c r="D245">
        <f t="shared" si="22"/>
        <v>8.3879600000000014</v>
      </c>
      <c r="E245">
        <f t="shared" si="23"/>
        <v>3.2297748553774719</v>
      </c>
      <c r="F245">
        <f t="shared" si="24"/>
        <v>1.1418978509716056</v>
      </c>
      <c r="H245">
        <f t="shared" si="25"/>
        <v>47.70964444444445</v>
      </c>
      <c r="I245">
        <f t="shared" si="26"/>
        <v>79.29345381782187</v>
      </c>
      <c r="J245">
        <f t="shared" si="27"/>
        <v>26.431151272607291</v>
      </c>
      <c r="N245">
        <v>11.2225</v>
      </c>
      <c r="O245">
        <v>6.9576099999999999</v>
      </c>
      <c r="Q245">
        <v>13.0678</v>
      </c>
      <c r="R245">
        <v>49.637</v>
      </c>
      <c r="T245">
        <v>6.6015899999999998</v>
      </c>
      <c r="U245">
        <v>7.12784</v>
      </c>
      <c r="W245">
        <v>11.8428</v>
      </c>
      <c r="X245">
        <v>14.156700000000001</v>
      </c>
      <c r="Z245">
        <v>4.5883799999999999</v>
      </c>
      <c r="AA245">
        <v>254.636</v>
      </c>
      <c r="AC245">
        <v>6.7477</v>
      </c>
      <c r="AD245">
        <v>9.7832500000000007</v>
      </c>
      <c r="AF245">
        <v>7.8994299999999997</v>
      </c>
      <c r="AG245">
        <v>37.545900000000003</v>
      </c>
      <c r="AI245">
        <v>5.1334799999999996</v>
      </c>
      <c r="AJ245">
        <v>39.7699</v>
      </c>
      <c r="AM245">
        <v>9.7726000000000006</v>
      </c>
    </row>
    <row r="246" spans="2:39">
      <c r="B246">
        <f t="shared" si="21"/>
        <v>2.0249999999999999</v>
      </c>
      <c r="C246">
        <v>121.5</v>
      </c>
      <c r="D246">
        <f t="shared" si="22"/>
        <v>10.943613749999999</v>
      </c>
      <c r="E246">
        <f t="shared" si="23"/>
        <v>5.2990984980087186</v>
      </c>
      <c r="F246">
        <f t="shared" si="24"/>
        <v>1.8735142410587067</v>
      </c>
      <c r="H246">
        <f t="shared" si="25"/>
        <v>51.095111111111116</v>
      </c>
      <c r="I246">
        <f t="shared" si="26"/>
        <v>70.431036640557906</v>
      </c>
      <c r="J246">
        <f t="shared" si="27"/>
        <v>23.477012213519302</v>
      </c>
      <c r="N246">
        <v>9.0975599999999996</v>
      </c>
      <c r="O246">
        <v>30.6557</v>
      </c>
      <c r="Q246">
        <v>19.964400000000001</v>
      </c>
      <c r="R246">
        <v>28.690799999999999</v>
      </c>
      <c r="T246">
        <v>16.079799999999999</v>
      </c>
      <c r="U246">
        <v>23.3978</v>
      </c>
      <c r="W246">
        <v>13.049899999999999</v>
      </c>
      <c r="X246">
        <v>13.8644</v>
      </c>
      <c r="Z246">
        <v>5.4164899999999996</v>
      </c>
      <c r="AA246">
        <v>236.88399999999999</v>
      </c>
      <c r="AC246">
        <v>11.8849</v>
      </c>
      <c r="AD246">
        <v>35.398000000000003</v>
      </c>
      <c r="AF246">
        <v>6.8027699999999998</v>
      </c>
      <c r="AG246">
        <v>32.808300000000003</v>
      </c>
      <c r="AI246">
        <v>5.2530900000000003</v>
      </c>
      <c r="AJ246">
        <v>45.563000000000002</v>
      </c>
      <c r="AM246">
        <v>12.593999999999999</v>
      </c>
    </row>
    <row r="247" spans="2:39">
      <c r="B247">
        <f t="shared" si="21"/>
        <v>2.0333333333333332</v>
      </c>
      <c r="C247" s="19">
        <v>122</v>
      </c>
      <c r="D247">
        <f t="shared" si="22"/>
        <v>9.3791074999999999</v>
      </c>
      <c r="E247">
        <f t="shared" si="23"/>
        <v>3.8063044758578783</v>
      </c>
      <c r="F247">
        <f t="shared" si="24"/>
        <v>1.3457318530699065</v>
      </c>
      <c r="H247">
        <f t="shared" si="25"/>
        <v>66.903288888888881</v>
      </c>
      <c r="I247">
        <f t="shared" si="26"/>
        <v>88.910831839242803</v>
      </c>
      <c r="J247">
        <f t="shared" si="27"/>
        <v>29.636943946414267</v>
      </c>
      <c r="N247">
        <v>7.8101000000000003</v>
      </c>
      <c r="O247">
        <v>24.256399999999999</v>
      </c>
      <c r="Q247">
        <v>15.354900000000001</v>
      </c>
      <c r="R247">
        <v>31.258900000000001</v>
      </c>
      <c r="T247">
        <v>11.172000000000001</v>
      </c>
      <c r="U247">
        <v>28.5198</v>
      </c>
      <c r="W247">
        <v>11.7524</v>
      </c>
      <c r="X247">
        <v>89.340100000000007</v>
      </c>
      <c r="Z247">
        <v>5.6972500000000004</v>
      </c>
      <c r="AA247">
        <v>296.64299999999997</v>
      </c>
      <c r="AC247">
        <v>12.3811</v>
      </c>
      <c r="AD247">
        <v>50.640099999999997</v>
      </c>
      <c r="AF247">
        <v>6.0148900000000003</v>
      </c>
      <c r="AG247">
        <v>33.35</v>
      </c>
      <c r="AI247">
        <v>4.8502200000000002</v>
      </c>
      <c r="AJ247">
        <v>36.973300000000002</v>
      </c>
      <c r="AM247">
        <v>11.148</v>
      </c>
    </row>
    <row r="248" spans="2:39">
      <c r="B248">
        <f t="shared" si="21"/>
        <v>2.0416666666666665</v>
      </c>
      <c r="C248">
        <v>122.5</v>
      </c>
      <c r="D248">
        <f t="shared" si="22"/>
        <v>10.5035075</v>
      </c>
      <c r="E248">
        <f t="shared" si="23"/>
        <v>4.7620664589853066</v>
      </c>
      <c r="F248">
        <f t="shared" si="24"/>
        <v>1.6836447428047601</v>
      </c>
      <c r="H248">
        <f t="shared" si="25"/>
        <v>68.41534</v>
      </c>
      <c r="I248">
        <f t="shared" si="26"/>
        <v>70.580274087615308</v>
      </c>
      <c r="J248">
        <f t="shared" si="27"/>
        <v>23.526758029205102</v>
      </c>
      <c r="N248">
        <v>13.5977</v>
      </c>
      <c r="O248">
        <v>9.5925600000000006</v>
      </c>
      <c r="Q248">
        <v>16.3569</v>
      </c>
      <c r="R248">
        <v>67.772599999999997</v>
      </c>
      <c r="T248">
        <v>10.8268</v>
      </c>
      <c r="U248">
        <v>74.831999999999994</v>
      </c>
      <c r="W248">
        <v>16.2164</v>
      </c>
      <c r="X248">
        <v>117.72199999999999</v>
      </c>
      <c r="Z248">
        <v>5.03695</v>
      </c>
      <c r="AA248">
        <v>230.583</v>
      </c>
      <c r="AC248">
        <v>11.0875</v>
      </c>
      <c r="AD248">
        <v>29.152799999999999</v>
      </c>
      <c r="AF248">
        <v>6.1317199999999996</v>
      </c>
      <c r="AG248">
        <v>58.478700000000003</v>
      </c>
      <c r="AI248">
        <v>4.7740900000000002</v>
      </c>
      <c r="AJ248">
        <v>16.623899999999999</v>
      </c>
      <c r="AM248">
        <v>10.980499999999999</v>
      </c>
    </row>
    <row r="249" spans="2:39">
      <c r="B249">
        <f t="shared" si="21"/>
        <v>2.0499999999999998</v>
      </c>
      <c r="C249">
        <v>123</v>
      </c>
      <c r="D249">
        <f t="shared" si="22"/>
        <v>15.716703750000002</v>
      </c>
      <c r="E249">
        <f t="shared" si="23"/>
        <v>6.2469734426656185</v>
      </c>
      <c r="F249">
        <f t="shared" si="24"/>
        <v>2.2086386416005652</v>
      </c>
      <c r="H249">
        <f t="shared" si="25"/>
        <v>54.724824444444451</v>
      </c>
      <c r="I249">
        <f t="shared" si="26"/>
        <v>56.203614140799282</v>
      </c>
      <c r="J249">
        <f t="shared" si="27"/>
        <v>18.734538046933093</v>
      </c>
      <c r="N249">
        <v>26.031400000000001</v>
      </c>
      <c r="O249">
        <v>4.2890100000000002</v>
      </c>
      <c r="Q249">
        <v>17.9527</v>
      </c>
      <c r="R249">
        <v>45.832799999999999</v>
      </c>
      <c r="T249">
        <v>17.494599999999998</v>
      </c>
      <c r="U249">
        <v>50.060899999999997</v>
      </c>
      <c r="W249">
        <v>14.705500000000001</v>
      </c>
      <c r="X249">
        <v>97.182500000000005</v>
      </c>
      <c r="Z249">
        <v>9.1110399999999991</v>
      </c>
      <c r="AA249">
        <v>186.279</v>
      </c>
      <c r="AC249">
        <v>20.6404</v>
      </c>
      <c r="AD249">
        <v>37.895499999999998</v>
      </c>
      <c r="AF249">
        <v>13.217700000000001</v>
      </c>
      <c r="AG249">
        <v>28.590499999999999</v>
      </c>
      <c r="AI249">
        <v>6.5802899999999998</v>
      </c>
      <c r="AJ249">
        <v>33.495199999999997</v>
      </c>
      <c r="AM249">
        <v>8.8980099999999993</v>
      </c>
    </row>
    <row r="250" spans="2:39">
      <c r="B250">
        <f t="shared" si="21"/>
        <v>2.0583333333333331</v>
      </c>
      <c r="C250">
        <v>123.5</v>
      </c>
      <c r="D250">
        <f t="shared" si="22"/>
        <v>15.550107500000001</v>
      </c>
      <c r="E250">
        <f t="shared" si="23"/>
        <v>8.2780087003763878</v>
      </c>
      <c r="F250">
        <f t="shared" si="24"/>
        <v>2.9267180433786915</v>
      </c>
      <c r="H250">
        <f t="shared" si="25"/>
        <v>40.833666666666666</v>
      </c>
      <c r="I250">
        <f t="shared" si="26"/>
        <v>23.564470006823839</v>
      </c>
      <c r="J250">
        <f t="shared" si="27"/>
        <v>7.8548233356079464</v>
      </c>
      <c r="N250">
        <v>15.7662</v>
      </c>
      <c r="O250">
        <v>11.4102</v>
      </c>
      <c r="Q250">
        <v>18.194600000000001</v>
      </c>
      <c r="R250">
        <v>27.9604</v>
      </c>
      <c r="T250">
        <v>8.72499</v>
      </c>
      <c r="U250">
        <v>70.547899999999998</v>
      </c>
      <c r="W250">
        <v>13.380699999999999</v>
      </c>
      <c r="X250">
        <v>57.702500000000001</v>
      </c>
      <c r="Z250">
        <v>11.6965</v>
      </c>
      <c r="AA250">
        <v>53.0242</v>
      </c>
      <c r="AC250">
        <v>18.680199999999999</v>
      </c>
      <c r="AD250">
        <v>71.668800000000005</v>
      </c>
      <c r="AF250">
        <v>32.638800000000003</v>
      </c>
      <c r="AG250">
        <v>24.640999999999998</v>
      </c>
      <c r="AI250">
        <v>5.3188700000000004</v>
      </c>
      <c r="AJ250">
        <v>39.3718</v>
      </c>
      <c r="AM250">
        <v>11.1762</v>
      </c>
    </row>
    <row r="251" spans="2:39">
      <c r="B251">
        <f t="shared" si="21"/>
        <v>2.0666666666666669</v>
      </c>
      <c r="C251" s="19">
        <v>124</v>
      </c>
      <c r="D251">
        <f t="shared" si="22"/>
        <v>16.855817500000001</v>
      </c>
      <c r="E251">
        <f t="shared" si="23"/>
        <v>14.80963270223689</v>
      </c>
      <c r="F251">
        <f t="shared" si="24"/>
        <v>5.2359958553168795</v>
      </c>
      <c r="H251">
        <f t="shared" si="25"/>
        <v>41.577237777777782</v>
      </c>
      <c r="I251">
        <f t="shared" si="26"/>
        <v>48.303677447590296</v>
      </c>
      <c r="J251">
        <f t="shared" si="27"/>
        <v>16.101225815863433</v>
      </c>
      <c r="N251">
        <v>7.3934899999999999</v>
      </c>
      <c r="O251">
        <v>9.2263400000000004</v>
      </c>
      <c r="Q251">
        <v>17.755199999999999</v>
      </c>
      <c r="R251">
        <v>27.431899999999999</v>
      </c>
      <c r="T251">
        <v>7.9951499999999998</v>
      </c>
      <c r="U251">
        <v>163.95</v>
      </c>
      <c r="W251">
        <v>13.3939</v>
      </c>
      <c r="X251">
        <v>21.577100000000002</v>
      </c>
      <c r="Z251">
        <v>10.3924</v>
      </c>
      <c r="AA251">
        <v>36.884799999999998</v>
      </c>
      <c r="AC251">
        <v>18.887599999999999</v>
      </c>
      <c r="AD251">
        <v>19.6129</v>
      </c>
      <c r="AF251">
        <v>51.741100000000003</v>
      </c>
      <c r="AG251">
        <v>23.203600000000002</v>
      </c>
      <c r="AI251">
        <v>7.2877000000000001</v>
      </c>
      <c r="AJ251">
        <v>60.063800000000001</v>
      </c>
      <c r="AM251">
        <v>12.2447</v>
      </c>
    </row>
    <row r="252" spans="2:39">
      <c r="B252">
        <f t="shared" si="21"/>
        <v>2.0750000000000002</v>
      </c>
      <c r="C252">
        <v>124.5</v>
      </c>
      <c r="D252">
        <f t="shared" si="22"/>
        <v>15.795483750000001</v>
      </c>
      <c r="E252">
        <f t="shared" si="23"/>
        <v>8.6499208688105291</v>
      </c>
      <c r="F252">
        <f t="shared" si="24"/>
        <v>3.0582088515314787</v>
      </c>
      <c r="H252">
        <f t="shared" si="25"/>
        <v>34.599523333333337</v>
      </c>
      <c r="I252">
        <f t="shared" si="26"/>
        <v>36.078774268361734</v>
      </c>
      <c r="J252">
        <f t="shared" si="27"/>
        <v>12.026258089453911</v>
      </c>
      <c r="N252">
        <v>6.6899499999999996</v>
      </c>
      <c r="O252">
        <v>13.43</v>
      </c>
      <c r="Q252">
        <v>21.978200000000001</v>
      </c>
      <c r="R252">
        <v>14.8795</v>
      </c>
      <c r="T252">
        <v>18.616399999999999</v>
      </c>
      <c r="U252">
        <v>126.604</v>
      </c>
      <c r="W252">
        <v>11.815899999999999</v>
      </c>
      <c r="X252">
        <v>16.1615</v>
      </c>
      <c r="Z252">
        <v>28.547499999999999</v>
      </c>
      <c r="AA252">
        <v>27.394300000000001</v>
      </c>
      <c r="AC252">
        <v>10.277200000000001</v>
      </c>
      <c r="AD252">
        <v>26.118500000000001</v>
      </c>
      <c r="AF252">
        <v>23.726800000000001</v>
      </c>
      <c r="AG252">
        <v>37.35</v>
      </c>
      <c r="AI252">
        <v>4.7119200000000001</v>
      </c>
      <c r="AJ252">
        <v>39.651200000000003</v>
      </c>
      <c r="AM252">
        <v>9.8067100000000007</v>
      </c>
    </row>
    <row r="253" spans="2:39">
      <c r="B253">
        <f t="shared" si="21"/>
        <v>2.0833333333333335</v>
      </c>
      <c r="C253">
        <v>125</v>
      </c>
      <c r="D253">
        <f t="shared" si="22"/>
        <v>19.478837499999997</v>
      </c>
      <c r="E253">
        <f t="shared" si="23"/>
        <v>18.476520030179422</v>
      </c>
      <c r="F253">
        <f t="shared" si="24"/>
        <v>6.532436303034471</v>
      </c>
      <c r="H253">
        <f t="shared" si="25"/>
        <v>23.590510000000002</v>
      </c>
      <c r="I253">
        <f t="shared" si="26"/>
        <v>16.311398180341559</v>
      </c>
      <c r="J253">
        <f t="shared" si="27"/>
        <v>5.4371327267805194</v>
      </c>
      <c r="N253">
        <v>8.0607699999999998</v>
      </c>
      <c r="O253">
        <v>9.7468900000000005</v>
      </c>
      <c r="Q253">
        <v>19.756599999999999</v>
      </c>
      <c r="R253">
        <v>13.6015</v>
      </c>
      <c r="T253">
        <v>15.619400000000001</v>
      </c>
      <c r="U253">
        <v>15.1525</v>
      </c>
      <c r="W253">
        <v>14.1312</v>
      </c>
      <c r="X253">
        <v>18.1815</v>
      </c>
      <c r="Z253">
        <v>19.587</v>
      </c>
      <c r="AA253">
        <v>10.731</v>
      </c>
      <c r="AC253">
        <v>9.2854899999999994</v>
      </c>
      <c r="AD253">
        <v>49.820700000000002</v>
      </c>
      <c r="AF253">
        <v>63.406999999999996</v>
      </c>
      <c r="AG253">
        <v>41.217300000000002</v>
      </c>
      <c r="AI253">
        <v>5.9832400000000003</v>
      </c>
      <c r="AJ253">
        <v>43.517600000000002</v>
      </c>
      <c r="AM253">
        <v>10.345599999999999</v>
      </c>
    </row>
    <row r="254" spans="2:39">
      <c r="B254">
        <f t="shared" si="21"/>
        <v>2.0916666666666668</v>
      </c>
      <c r="C254">
        <v>125.5</v>
      </c>
      <c r="D254">
        <f t="shared" si="22"/>
        <v>17.382021249999998</v>
      </c>
      <c r="E254">
        <f t="shared" si="23"/>
        <v>12.488677324983437</v>
      </c>
      <c r="F254">
        <f t="shared" si="24"/>
        <v>4.4154142122732303</v>
      </c>
      <c r="H254">
        <f t="shared" si="25"/>
        <v>31.142014444444449</v>
      </c>
      <c r="I254">
        <f t="shared" si="26"/>
        <v>37.127980127458827</v>
      </c>
      <c r="J254">
        <f t="shared" si="27"/>
        <v>12.375993375819609</v>
      </c>
      <c r="N254">
        <v>11.5639</v>
      </c>
      <c r="O254">
        <v>8.5206900000000001</v>
      </c>
      <c r="Q254">
        <v>23.2593</v>
      </c>
      <c r="R254">
        <v>13.3347</v>
      </c>
      <c r="T254">
        <v>18.088899999999999</v>
      </c>
      <c r="U254">
        <v>125.449</v>
      </c>
      <c r="W254">
        <v>15.9756</v>
      </c>
      <c r="X254">
        <v>18.611699999999999</v>
      </c>
      <c r="Z254">
        <v>14.3775</v>
      </c>
      <c r="AA254">
        <v>7.4293399999999998</v>
      </c>
      <c r="AC254">
        <v>5.76274</v>
      </c>
      <c r="AD254">
        <v>30.298100000000002</v>
      </c>
      <c r="AF254">
        <v>44.5124</v>
      </c>
      <c r="AG254">
        <v>24.263300000000001</v>
      </c>
      <c r="AI254">
        <v>5.5158300000000002</v>
      </c>
      <c r="AJ254">
        <v>41.819000000000003</v>
      </c>
      <c r="AM254">
        <v>10.552300000000001</v>
      </c>
    </row>
    <row r="255" spans="2:39">
      <c r="B255">
        <f t="shared" si="21"/>
        <v>2.1</v>
      </c>
      <c r="C255" s="19">
        <v>126</v>
      </c>
      <c r="D255">
        <f t="shared" si="22"/>
        <v>17.49505375</v>
      </c>
      <c r="E255">
        <f t="shared" si="23"/>
        <v>7.2584688312715846</v>
      </c>
      <c r="F255">
        <f t="shared" si="24"/>
        <v>2.5662562658116657</v>
      </c>
      <c r="H255">
        <f t="shared" si="25"/>
        <v>38.91048444444445</v>
      </c>
      <c r="I255">
        <f t="shared" si="26"/>
        <v>33.875518669581695</v>
      </c>
      <c r="J255">
        <f t="shared" si="27"/>
        <v>11.291839556527231</v>
      </c>
      <c r="N255">
        <v>27.681899999999999</v>
      </c>
      <c r="O255">
        <v>7.9322600000000003</v>
      </c>
      <c r="Q255">
        <v>15.9925</v>
      </c>
      <c r="R255">
        <v>35.7333</v>
      </c>
      <c r="T255">
        <v>13.3803</v>
      </c>
      <c r="U255">
        <v>122.124</v>
      </c>
      <c r="W255">
        <v>16.808199999999999</v>
      </c>
      <c r="X255">
        <v>20.864699999999999</v>
      </c>
      <c r="Z255">
        <v>28.135100000000001</v>
      </c>
      <c r="AA255">
        <v>32.589799999999997</v>
      </c>
      <c r="AC255">
        <v>14.6142</v>
      </c>
      <c r="AD255">
        <v>39.503999999999998</v>
      </c>
      <c r="AF255">
        <v>16.969799999999999</v>
      </c>
      <c r="AG255">
        <v>49.690600000000003</v>
      </c>
      <c r="AI255">
        <v>6.3784299999999998</v>
      </c>
      <c r="AJ255">
        <v>29.643000000000001</v>
      </c>
      <c r="AM255">
        <v>12.1127</v>
      </c>
    </row>
    <row r="256" spans="2:39">
      <c r="B256">
        <f t="shared" si="21"/>
        <v>2.1083333333333334</v>
      </c>
      <c r="C256">
        <v>126.5</v>
      </c>
      <c r="D256">
        <f t="shared" si="22"/>
        <v>13.51630875</v>
      </c>
      <c r="E256">
        <f t="shared" si="23"/>
        <v>8.1683061085452842</v>
      </c>
      <c r="F256">
        <f t="shared" si="24"/>
        <v>2.8879323200799347</v>
      </c>
      <c r="H256">
        <f t="shared" si="25"/>
        <v>53.162006666666663</v>
      </c>
      <c r="I256">
        <f t="shared" si="26"/>
        <v>52.560421334982657</v>
      </c>
      <c r="J256">
        <f t="shared" si="27"/>
        <v>17.520140444994219</v>
      </c>
      <c r="N256">
        <v>7.6456799999999996</v>
      </c>
      <c r="O256">
        <v>14.287800000000001</v>
      </c>
      <c r="Q256">
        <v>19.704000000000001</v>
      </c>
      <c r="R256">
        <v>44.751600000000003</v>
      </c>
      <c r="T256">
        <v>13.822900000000001</v>
      </c>
      <c r="U256">
        <v>181.67400000000001</v>
      </c>
      <c r="W256">
        <v>16.039200000000001</v>
      </c>
      <c r="X256">
        <v>46.271700000000003</v>
      </c>
      <c r="Z256">
        <v>6.8289999999999997</v>
      </c>
      <c r="AA256">
        <v>13.281599999999999</v>
      </c>
      <c r="AC256">
        <v>9.2511799999999997</v>
      </c>
      <c r="AD256">
        <v>57.162700000000001</v>
      </c>
      <c r="AF256">
        <v>29.553100000000001</v>
      </c>
      <c r="AG256">
        <v>69.568799999999996</v>
      </c>
      <c r="AI256">
        <v>5.2854099999999997</v>
      </c>
      <c r="AJ256">
        <v>42.691099999999999</v>
      </c>
      <c r="AM256">
        <v>8.7687600000000003</v>
      </c>
    </row>
    <row r="257" spans="2:39">
      <c r="B257">
        <f t="shared" si="21"/>
        <v>2.1166666666666667</v>
      </c>
      <c r="C257">
        <v>127</v>
      </c>
      <c r="D257">
        <f t="shared" si="22"/>
        <v>11.443225</v>
      </c>
      <c r="E257">
        <f t="shared" si="23"/>
        <v>6.0861322507953641</v>
      </c>
      <c r="F257">
        <f t="shared" si="24"/>
        <v>2.1517726928677736</v>
      </c>
      <c r="H257">
        <f t="shared" si="25"/>
        <v>50.808034444444452</v>
      </c>
      <c r="I257">
        <f t="shared" si="26"/>
        <v>55.736136239119382</v>
      </c>
      <c r="J257">
        <f t="shared" si="27"/>
        <v>18.57871207970646</v>
      </c>
      <c r="N257">
        <v>7.1897099999999998</v>
      </c>
      <c r="O257">
        <v>18.685700000000001</v>
      </c>
      <c r="Q257">
        <v>23.659099999999999</v>
      </c>
      <c r="R257">
        <v>32.401699999999998</v>
      </c>
      <c r="T257">
        <v>16.226500000000001</v>
      </c>
      <c r="U257">
        <v>160.63900000000001</v>
      </c>
      <c r="W257">
        <v>13.2211</v>
      </c>
      <c r="X257">
        <v>131.56100000000001</v>
      </c>
      <c r="Z257">
        <v>8.0174099999999999</v>
      </c>
      <c r="AA257">
        <v>10.9955</v>
      </c>
      <c r="AC257">
        <v>7.7219199999999999</v>
      </c>
      <c r="AD257">
        <v>29.362500000000001</v>
      </c>
      <c r="AF257">
        <v>10.3179</v>
      </c>
      <c r="AG257">
        <v>46.790999999999997</v>
      </c>
      <c r="AI257">
        <v>5.1921600000000003</v>
      </c>
      <c r="AJ257">
        <v>17.9176</v>
      </c>
      <c r="AM257">
        <v>8.91831</v>
      </c>
    </row>
    <row r="258" spans="2:39">
      <c r="B258">
        <f t="shared" si="21"/>
        <v>2.125</v>
      </c>
      <c r="C258">
        <v>127.5</v>
      </c>
      <c r="D258">
        <f t="shared" si="22"/>
        <v>9.4512187499999989</v>
      </c>
      <c r="E258">
        <f t="shared" si="23"/>
        <v>4.6901170140000259</v>
      </c>
      <c r="F258">
        <f t="shared" si="24"/>
        <v>1.6582067725789098</v>
      </c>
      <c r="H258">
        <f t="shared" si="25"/>
        <v>58.946746666666662</v>
      </c>
      <c r="I258">
        <f t="shared" si="26"/>
        <v>64.172219107309985</v>
      </c>
      <c r="J258">
        <f t="shared" si="27"/>
        <v>21.390739702436662</v>
      </c>
      <c r="N258">
        <v>7.1423899999999998</v>
      </c>
      <c r="O258">
        <v>23.0624</v>
      </c>
      <c r="Q258">
        <v>15.087</v>
      </c>
      <c r="R258">
        <v>25.231100000000001</v>
      </c>
      <c r="T258">
        <v>15.1173</v>
      </c>
      <c r="U258">
        <v>194.94399999999999</v>
      </c>
      <c r="W258">
        <v>14.885199999999999</v>
      </c>
      <c r="X258">
        <v>140.68199999999999</v>
      </c>
      <c r="Z258">
        <v>5.39588</v>
      </c>
      <c r="AA258">
        <v>24.6678</v>
      </c>
      <c r="AC258">
        <v>6.1039899999999996</v>
      </c>
      <c r="AD258">
        <v>28.373100000000001</v>
      </c>
      <c r="AF258">
        <v>4.7278200000000004</v>
      </c>
      <c r="AG258">
        <v>52.743699999999997</v>
      </c>
      <c r="AI258">
        <v>7.1501700000000001</v>
      </c>
      <c r="AJ258">
        <v>31.028099999999998</v>
      </c>
      <c r="AM258">
        <v>9.7885200000000001</v>
      </c>
    </row>
    <row r="259" spans="2:39">
      <c r="B259">
        <f t="shared" si="21"/>
        <v>2.1333333333333333</v>
      </c>
      <c r="C259" s="19">
        <v>128</v>
      </c>
      <c r="D259">
        <f t="shared" si="22"/>
        <v>9.8567474999999991</v>
      </c>
      <c r="E259">
        <f t="shared" si="23"/>
        <v>3.5581032956448246</v>
      </c>
      <c r="F259">
        <f t="shared" si="24"/>
        <v>1.2579794842563292</v>
      </c>
      <c r="H259">
        <f t="shared" si="25"/>
        <v>35.628237777777777</v>
      </c>
      <c r="I259">
        <f t="shared" si="26"/>
        <v>33.339860339087274</v>
      </c>
      <c r="J259">
        <f t="shared" si="27"/>
        <v>11.113286779695757</v>
      </c>
      <c r="N259">
        <v>8.7861200000000004</v>
      </c>
      <c r="O259">
        <v>4.9472399999999999</v>
      </c>
      <c r="Q259">
        <v>15.117699999999999</v>
      </c>
      <c r="R259">
        <v>32.137500000000003</v>
      </c>
      <c r="T259">
        <v>7.7531499999999998</v>
      </c>
      <c r="U259">
        <v>22.117000000000001</v>
      </c>
      <c r="W259">
        <v>14.733599999999999</v>
      </c>
      <c r="X259">
        <v>111.613</v>
      </c>
      <c r="Z259">
        <v>6.9273199999999999</v>
      </c>
      <c r="AA259">
        <v>22.052299999999999</v>
      </c>
      <c r="AC259">
        <v>9.2735900000000004</v>
      </c>
      <c r="AD259">
        <v>11.934699999999999</v>
      </c>
      <c r="AF259">
        <v>11.0219</v>
      </c>
      <c r="AG259">
        <v>55.528199999999998</v>
      </c>
      <c r="AI259">
        <v>5.2405999999999997</v>
      </c>
      <c r="AJ259">
        <v>49.9253</v>
      </c>
      <c r="AM259">
        <v>10.398899999999999</v>
      </c>
    </row>
    <row r="260" spans="2:39">
      <c r="B260">
        <f t="shared" ref="B260:B323" si="28">C260/60</f>
        <v>2.1416666666666666</v>
      </c>
      <c r="C260">
        <v>128.5</v>
      </c>
      <c r="D260">
        <f t="shared" ref="D260:D323" si="29">AVERAGE(N260,Q260,T260,W260,Z260,AC260,AF260,AI260,AL260)</f>
        <v>9.3053637499999997</v>
      </c>
      <c r="E260">
        <f t="shared" ref="E260:E323" si="30">STDEV(N260,Q260,T260,W260,Z260,AC260,AF260,AI260,AL260)</f>
        <v>3.8389686952169026</v>
      </c>
      <c r="F260">
        <f t="shared" ref="F260:F323" si="31">E260/SQRT(COUNT(N260,Q260,T260,W260,Z260,AC260,AF260,AI260,AL260))</f>
        <v>1.3572803985753721</v>
      </c>
      <c r="H260">
        <f t="shared" ref="H260:H323" si="32">AVERAGE(O260,R260,U260,X260,AA260,AD260,AG260,AJ260, AM260)</f>
        <v>37.197360000000003</v>
      </c>
      <c r="I260">
        <f t="shared" ref="I260:I323" si="33">STDEV(O260,R260,U260,X260,AA260,AD260,AG260,AJ260, AM260)</f>
        <v>33.092079114957023</v>
      </c>
      <c r="J260">
        <f t="shared" ref="J260:J323" si="34">I260/SQRT(COUNT(O260,R260,U260,X260,AA260,AD260,AG260,AJ260, AM260))</f>
        <v>11.030693038319008</v>
      </c>
      <c r="N260">
        <v>7.0144599999999997</v>
      </c>
      <c r="O260">
        <v>5.2138099999999996</v>
      </c>
      <c r="Q260">
        <v>9.7566799999999994</v>
      </c>
      <c r="R260">
        <v>31.702300000000001</v>
      </c>
      <c r="T260">
        <v>10.404299999999999</v>
      </c>
      <c r="U260">
        <v>46.216900000000003</v>
      </c>
      <c r="W260">
        <v>14.181100000000001</v>
      </c>
      <c r="X260">
        <v>111.896</v>
      </c>
      <c r="Z260">
        <v>5.8726799999999999</v>
      </c>
      <c r="AA260">
        <v>19.870699999999999</v>
      </c>
      <c r="AC260">
        <v>15.4183</v>
      </c>
      <c r="AD260">
        <v>11.405200000000001</v>
      </c>
      <c r="AF260">
        <v>5.476</v>
      </c>
      <c r="AG260">
        <v>50.963200000000001</v>
      </c>
      <c r="AI260">
        <v>6.3193900000000003</v>
      </c>
      <c r="AJ260">
        <v>48.103200000000001</v>
      </c>
      <c r="AM260">
        <v>9.4049300000000002</v>
      </c>
    </row>
    <row r="261" spans="2:39">
      <c r="B261">
        <f t="shared" si="28"/>
        <v>2.15</v>
      </c>
      <c r="C261">
        <v>129</v>
      </c>
      <c r="D261">
        <f t="shared" si="29"/>
        <v>13.09647625</v>
      </c>
      <c r="E261">
        <f t="shared" si="30"/>
        <v>8.9643610572181682</v>
      </c>
      <c r="F261">
        <f t="shared" si="31"/>
        <v>3.1693802462817873</v>
      </c>
      <c r="H261">
        <f t="shared" si="32"/>
        <v>28.074265555555556</v>
      </c>
      <c r="I261">
        <f t="shared" si="33"/>
        <v>19.060255817603224</v>
      </c>
      <c r="J261">
        <f t="shared" si="34"/>
        <v>6.3534186058677413</v>
      </c>
      <c r="N261">
        <v>8.1488600000000009</v>
      </c>
      <c r="O261">
        <v>4.5890300000000002</v>
      </c>
      <c r="Q261">
        <v>33.196300000000001</v>
      </c>
      <c r="R261">
        <v>23.1418</v>
      </c>
      <c r="T261">
        <v>13.0847</v>
      </c>
      <c r="U261">
        <v>31.554300000000001</v>
      </c>
      <c r="W261">
        <v>17.809000000000001</v>
      </c>
      <c r="X261">
        <v>68.581299999999999</v>
      </c>
      <c r="Z261">
        <v>9.9729500000000009</v>
      </c>
      <c r="AA261">
        <v>21.6906</v>
      </c>
      <c r="AC261">
        <v>8.8263800000000003</v>
      </c>
      <c r="AD261">
        <v>19.532800000000002</v>
      </c>
      <c r="AF261">
        <v>8.6304599999999994</v>
      </c>
      <c r="AG261">
        <v>42.624299999999998</v>
      </c>
      <c r="AI261">
        <v>5.1031599999999999</v>
      </c>
      <c r="AJ261">
        <v>31.355699999999999</v>
      </c>
      <c r="AM261">
        <v>9.5985600000000009</v>
      </c>
    </row>
    <row r="262" spans="2:39">
      <c r="B262">
        <f t="shared" si="28"/>
        <v>2.1583333333333332</v>
      </c>
      <c r="C262">
        <v>129.5</v>
      </c>
      <c r="D262">
        <f t="shared" si="29"/>
        <v>13.40269625</v>
      </c>
      <c r="E262">
        <f t="shared" si="30"/>
        <v>9.4570521480909928</v>
      </c>
      <c r="F262">
        <f t="shared" si="31"/>
        <v>3.3435728519749732</v>
      </c>
      <c r="H262">
        <f t="shared" si="32"/>
        <v>47.918329999999997</v>
      </c>
      <c r="I262">
        <f t="shared" si="33"/>
        <v>46.224122153918188</v>
      </c>
      <c r="J262">
        <f t="shared" si="34"/>
        <v>15.40804071797273</v>
      </c>
      <c r="N262">
        <v>15.2056</v>
      </c>
      <c r="O262">
        <v>11.0999</v>
      </c>
      <c r="Q262">
        <v>27.677900000000001</v>
      </c>
      <c r="R262">
        <v>52.631799999999998</v>
      </c>
      <c r="T262">
        <v>25.924900000000001</v>
      </c>
      <c r="U262">
        <v>8.1422699999999999</v>
      </c>
      <c r="W262">
        <v>16.134899999999998</v>
      </c>
      <c r="X262">
        <v>123.541</v>
      </c>
      <c r="Z262">
        <v>4.6787599999999996</v>
      </c>
      <c r="AA262">
        <v>124.03</v>
      </c>
      <c r="AC262">
        <v>8.2095199999999995</v>
      </c>
      <c r="AD262">
        <v>47.061199999999999</v>
      </c>
      <c r="AF262">
        <v>4.5850999999999997</v>
      </c>
      <c r="AG262">
        <v>40.570300000000003</v>
      </c>
      <c r="AI262">
        <v>4.8048900000000003</v>
      </c>
      <c r="AJ262">
        <v>12.3901</v>
      </c>
      <c r="AM262">
        <v>11.798400000000001</v>
      </c>
    </row>
    <row r="263" spans="2:39">
      <c r="B263">
        <f t="shared" si="28"/>
        <v>2.1666666666666665</v>
      </c>
      <c r="C263" s="19">
        <v>130</v>
      </c>
      <c r="D263">
        <f t="shared" si="29"/>
        <v>13.243067499999999</v>
      </c>
      <c r="E263">
        <f t="shared" si="30"/>
        <v>8.9296074183435277</v>
      </c>
      <c r="F263">
        <f t="shared" si="31"/>
        <v>3.1570929794222038</v>
      </c>
      <c r="H263">
        <f t="shared" si="32"/>
        <v>48.259812222222223</v>
      </c>
      <c r="I263">
        <f t="shared" si="33"/>
        <v>52.472839260561692</v>
      </c>
      <c r="J263">
        <f t="shared" si="34"/>
        <v>17.490946420187232</v>
      </c>
      <c r="N263">
        <v>29.941400000000002</v>
      </c>
      <c r="O263">
        <v>7.2211800000000004</v>
      </c>
      <c r="Q263">
        <v>18.1937</v>
      </c>
      <c r="R263">
        <v>51.720300000000002</v>
      </c>
      <c r="T263">
        <v>19.659800000000001</v>
      </c>
      <c r="U263">
        <v>9.29223</v>
      </c>
      <c r="W263">
        <v>13.668200000000001</v>
      </c>
      <c r="X263">
        <v>76.261600000000001</v>
      </c>
      <c r="Z263">
        <v>5.0659200000000002</v>
      </c>
      <c r="AA263">
        <v>173.48699999999999</v>
      </c>
      <c r="AC263">
        <v>8.8262699999999992</v>
      </c>
      <c r="AD263">
        <v>47.418500000000002</v>
      </c>
      <c r="AF263">
        <v>4.6873199999999997</v>
      </c>
      <c r="AG263">
        <v>39.386400000000002</v>
      </c>
      <c r="AI263">
        <v>5.9019300000000001</v>
      </c>
      <c r="AJ263">
        <v>18.296099999999999</v>
      </c>
      <c r="AM263">
        <v>11.255000000000001</v>
      </c>
    </row>
    <row r="264" spans="2:39">
      <c r="B264">
        <f t="shared" si="28"/>
        <v>2.1749999999999998</v>
      </c>
      <c r="C264">
        <v>130.5</v>
      </c>
      <c r="D264">
        <f t="shared" si="29"/>
        <v>12.433668749999999</v>
      </c>
      <c r="E264">
        <f t="shared" si="30"/>
        <v>5.4824058168717951</v>
      </c>
      <c r="F264">
        <f t="shared" si="31"/>
        <v>1.9383231651633097</v>
      </c>
      <c r="H264">
        <f t="shared" si="32"/>
        <v>54.026300000000006</v>
      </c>
      <c r="I264">
        <f t="shared" si="33"/>
        <v>64.379959351183174</v>
      </c>
      <c r="J264">
        <f t="shared" si="34"/>
        <v>21.459986450394393</v>
      </c>
      <c r="N264">
        <v>16.192</v>
      </c>
      <c r="O264">
        <v>8.6274999999999995</v>
      </c>
      <c r="Q264">
        <v>16.745000000000001</v>
      </c>
      <c r="R264">
        <v>56.204300000000003</v>
      </c>
      <c r="T264">
        <v>17.618600000000001</v>
      </c>
      <c r="U264">
        <v>22.3383</v>
      </c>
      <c r="W264">
        <v>13.8591</v>
      </c>
      <c r="X264">
        <v>68.451899999999995</v>
      </c>
      <c r="Z264">
        <v>4.5037900000000004</v>
      </c>
      <c r="AA264">
        <v>218.21299999999999</v>
      </c>
      <c r="AC264">
        <v>16.991</v>
      </c>
      <c r="AD264">
        <v>27.008600000000001</v>
      </c>
      <c r="AF264">
        <v>7.5505300000000002</v>
      </c>
      <c r="AG264">
        <v>31.2072</v>
      </c>
      <c r="AI264">
        <v>6.0093300000000003</v>
      </c>
      <c r="AJ264">
        <v>37.6158</v>
      </c>
      <c r="AM264">
        <v>16.5701</v>
      </c>
    </row>
    <row r="265" spans="2:39">
      <c r="B265">
        <f t="shared" si="28"/>
        <v>2.1833333333333331</v>
      </c>
      <c r="C265">
        <v>131</v>
      </c>
      <c r="D265">
        <f t="shared" si="29"/>
        <v>11.33776625</v>
      </c>
      <c r="E265">
        <f t="shared" si="30"/>
        <v>5.277515563371348</v>
      </c>
      <c r="F265">
        <f t="shared" si="31"/>
        <v>1.8658835213387113</v>
      </c>
      <c r="H265">
        <f t="shared" si="32"/>
        <v>56.183198750000003</v>
      </c>
      <c r="I265">
        <f t="shared" si="33"/>
        <v>62.480092737765098</v>
      </c>
      <c r="J265">
        <f t="shared" si="34"/>
        <v>22.09004863201903</v>
      </c>
      <c r="N265">
        <v>10.439399999999999</v>
      </c>
      <c r="O265">
        <v>5.32029</v>
      </c>
      <c r="Q265">
        <v>17.121400000000001</v>
      </c>
      <c r="R265">
        <v>33.285200000000003</v>
      </c>
      <c r="T265">
        <v>15.6004</v>
      </c>
      <c r="U265">
        <v>12.009399999999999</v>
      </c>
      <c r="W265">
        <v>13.498200000000001</v>
      </c>
      <c r="X265">
        <v>137.517</v>
      </c>
      <c r="Z265">
        <v>3.7858999999999998</v>
      </c>
      <c r="AA265">
        <v>171.39400000000001</v>
      </c>
      <c r="AC265">
        <v>17.142399999999999</v>
      </c>
      <c r="AD265">
        <v>42.982700000000001</v>
      </c>
      <c r="AF265">
        <v>7.4052699999999998</v>
      </c>
      <c r="AG265">
        <v>29.023399999999999</v>
      </c>
      <c r="AI265">
        <v>5.7091599999999998</v>
      </c>
      <c r="AJ265">
        <v>17.933599999999998</v>
      </c>
    </row>
    <row r="266" spans="2:39">
      <c r="B266">
        <f t="shared" si="28"/>
        <v>2.1916666666666669</v>
      </c>
      <c r="C266">
        <v>131.5</v>
      </c>
      <c r="D266">
        <f t="shared" si="29"/>
        <v>11.676075000000001</v>
      </c>
      <c r="E266">
        <f t="shared" si="30"/>
        <v>7.6080697531765562</v>
      </c>
      <c r="F266">
        <f t="shared" si="31"/>
        <v>2.6898588571057025</v>
      </c>
      <c r="H266">
        <f t="shared" si="32"/>
        <v>60.381873750000004</v>
      </c>
      <c r="I266">
        <f t="shared" si="33"/>
        <v>54.652291757207585</v>
      </c>
      <c r="J266">
        <f t="shared" si="34"/>
        <v>19.32250305445357</v>
      </c>
      <c r="N266">
        <v>11.035299999999999</v>
      </c>
      <c r="O266">
        <v>15.7166</v>
      </c>
      <c r="Q266">
        <v>11.309200000000001</v>
      </c>
      <c r="R266">
        <v>40.145099999999999</v>
      </c>
      <c r="T266">
        <v>9.1738999999999997</v>
      </c>
      <c r="U266">
        <v>7.7933899999999996</v>
      </c>
      <c r="W266">
        <v>14.8149</v>
      </c>
      <c r="X266">
        <v>137.41399999999999</v>
      </c>
      <c r="Z266">
        <v>3.8640699999999999</v>
      </c>
      <c r="AA266">
        <v>150.03100000000001</v>
      </c>
      <c r="AC266">
        <v>28.6633</v>
      </c>
      <c r="AD266">
        <v>50.601100000000002</v>
      </c>
      <c r="AF266">
        <v>7.5658599999999998</v>
      </c>
      <c r="AG266">
        <v>61.829900000000002</v>
      </c>
      <c r="AI266">
        <v>6.9820700000000002</v>
      </c>
      <c r="AJ266">
        <v>19.523900000000001</v>
      </c>
    </row>
    <row r="267" spans="2:39">
      <c r="B267">
        <f t="shared" si="28"/>
        <v>2.2000000000000002</v>
      </c>
      <c r="C267" s="19">
        <v>132</v>
      </c>
      <c r="D267">
        <f t="shared" si="29"/>
        <v>11.258602499999999</v>
      </c>
      <c r="E267">
        <f t="shared" si="30"/>
        <v>8.1840396771656412</v>
      </c>
      <c r="F267">
        <f t="shared" si="31"/>
        <v>2.8934949766117937</v>
      </c>
      <c r="H267">
        <f t="shared" si="32"/>
        <v>71.930611249999998</v>
      </c>
      <c r="I267">
        <f t="shared" si="33"/>
        <v>75.468089332028342</v>
      </c>
      <c r="J267">
        <f t="shared" si="34"/>
        <v>26.681998864934691</v>
      </c>
      <c r="N267">
        <v>9.38049</v>
      </c>
      <c r="O267">
        <v>83.573599999999999</v>
      </c>
      <c r="Q267">
        <v>8.0997800000000009</v>
      </c>
      <c r="R267">
        <v>37.332299999999996</v>
      </c>
      <c r="T267">
        <v>14.273899999999999</v>
      </c>
      <c r="U267">
        <v>6.7925899999999997</v>
      </c>
      <c r="W267">
        <v>14.7844</v>
      </c>
      <c r="X267">
        <v>94.694100000000006</v>
      </c>
      <c r="Z267">
        <v>4.3064499999999999</v>
      </c>
      <c r="AA267">
        <v>243.54499999999999</v>
      </c>
      <c r="AC267">
        <v>28.87</v>
      </c>
      <c r="AD267">
        <v>17.232800000000001</v>
      </c>
      <c r="AF267">
        <v>4.3544499999999999</v>
      </c>
      <c r="AG267">
        <v>45.723100000000002</v>
      </c>
      <c r="AI267">
        <v>5.9993499999999997</v>
      </c>
      <c r="AJ267">
        <v>46.551400000000001</v>
      </c>
    </row>
    <row r="268" spans="2:39">
      <c r="B268">
        <f t="shared" si="28"/>
        <v>2.2083333333333335</v>
      </c>
      <c r="C268">
        <v>132.5</v>
      </c>
      <c r="D268">
        <f t="shared" si="29"/>
        <v>10.529771250000001</v>
      </c>
      <c r="E268">
        <f t="shared" si="30"/>
        <v>5.5879088024142085</v>
      </c>
      <c r="F268">
        <f t="shared" si="31"/>
        <v>1.9756241034195432</v>
      </c>
      <c r="H268">
        <f t="shared" si="32"/>
        <v>72.983118750000003</v>
      </c>
      <c r="I268">
        <f t="shared" si="33"/>
        <v>71.443030235895634</v>
      </c>
      <c r="J268">
        <f t="shared" si="34"/>
        <v>25.258925574158674</v>
      </c>
      <c r="N268">
        <v>9.5256399999999992</v>
      </c>
      <c r="O268">
        <v>73.992199999999997</v>
      </c>
      <c r="Q268">
        <v>8.1130099999999992</v>
      </c>
      <c r="R268">
        <v>29.238199999999999</v>
      </c>
      <c r="T268">
        <v>18.4634</v>
      </c>
      <c r="U268">
        <v>6.5035499999999997</v>
      </c>
      <c r="W268">
        <v>12.142799999999999</v>
      </c>
      <c r="X268">
        <v>128.12</v>
      </c>
      <c r="Z268">
        <v>5.9747199999999996</v>
      </c>
      <c r="AA268">
        <v>224.16</v>
      </c>
      <c r="AC268">
        <v>19.0701</v>
      </c>
      <c r="AD268">
        <v>25.2743</v>
      </c>
      <c r="AF268">
        <v>4.6443599999999998</v>
      </c>
      <c r="AG268">
        <v>49.747300000000003</v>
      </c>
      <c r="AI268">
        <v>6.3041400000000003</v>
      </c>
      <c r="AJ268">
        <v>46.8294</v>
      </c>
    </row>
    <row r="269" spans="2:39">
      <c r="B269">
        <f t="shared" si="28"/>
        <v>2.2166666666666668</v>
      </c>
      <c r="C269">
        <v>133</v>
      </c>
      <c r="D269">
        <f t="shared" si="29"/>
        <v>10.52837375</v>
      </c>
      <c r="E269">
        <f t="shared" si="30"/>
        <v>4.2392275444941871</v>
      </c>
      <c r="F269">
        <f t="shared" si="31"/>
        <v>1.498793271852318</v>
      </c>
      <c r="H269">
        <f t="shared" si="32"/>
        <v>72.76986500000001</v>
      </c>
      <c r="I269">
        <f t="shared" si="33"/>
        <v>85.38846402235292</v>
      </c>
      <c r="J269">
        <f t="shared" si="34"/>
        <v>30.189380972654643</v>
      </c>
      <c r="N269">
        <v>9.7450899999999994</v>
      </c>
      <c r="O269">
        <v>22.497699999999998</v>
      </c>
      <c r="Q269">
        <v>10.061999999999999</v>
      </c>
      <c r="R269">
        <v>28.013400000000001</v>
      </c>
      <c r="T269">
        <v>10.5253</v>
      </c>
      <c r="U269">
        <v>7.0818199999999996</v>
      </c>
      <c r="W269">
        <v>15.7963</v>
      </c>
      <c r="X269">
        <v>97.858900000000006</v>
      </c>
      <c r="Z269">
        <v>8.9030699999999996</v>
      </c>
      <c r="AA269">
        <v>272.73200000000003</v>
      </c>
      <c r="AC269">
        <v>17.537500000000001</v>
      </c>
      <c r="AD269">
        <v>51.2819</v>
      </c>
      <c r="AF269">
        <v>5.0304200000000003</v>
      </c>
      <c r="AG269">
        <v>41.371200000000002</v>
      </c>
      <c r="AI269">
        <v>6.6273099999999996</v>
      </c>
      <c r="AJ269">
        <v>61.322000000000003</v>
      </c>
    </row>
    <row r="270" spans="2:39">
      <c r="B270">
        <f t="shared" si="28"/>
        <v>2.2250000000000001</v>
      </c>
      <c r="C270">
        <v>133.5</v>
      </c>
      <c r="D270">
        <f t="shared" si="29"/>
        <v>16.1845125</v>
      </c>
      <c r="E270">
        <f t="shared" si="30"/>
        <v>12.198031341295261</v>
      </c>
      <c r="F270">
        <f t="shared" si="31"/>
        <v>4.3126553392779581</v>
      </c>
      <c r="H270">
        <f t="shared" si="32"/>
        <v>61.748471249999994</v>
      </c>
      <c r="I270">
        <f t="shared" si="33"/>
        <v>81.525908793410395</v>
      </c>
      <c r="J270">
        <f t="shared" si="34"/>
        <v>28.823761475108235</v>
      </c>
      <c r="N270">
        <v>6.9893299999999998</v>
      </c>
      <c r="O270">
        <v>10.363300000000001</v>
      </c>
      <c r="Q270">
        <v>40.091500000000003</v>
      </c>
      <c r="R270">
        <v>23.347999999999999</v>
      </c>
      <c r="T270">
        <v>8.5027500000000007</v>
      </c>
      <c r="U270">
        <v>6.8023699999999998</v>
      </c>
      <c r="W270">
        <v>21.547899999999998</v>
      </c>
      <c r="X270">
        <v>81.897499999999994</v>
      </c>
      <c r="Z270">
        <v>4.1673200000000001</v>
      </c>
      <c r="AA270">
        <v>253.88</v>
      </c>
      <c r="AC270">
        <v>23.309899999999999</v>
      </c>
      <c r="AD270">
        <v>58.3324</v>
      </c>
      <c r="AF270">
        <v>6.3365</v>
      </c>
      <c r="AG270">
        <v>30.8066</v>
      </c>
      <c r="AI270">
        <v>18.530899999999999</v>
      </c>
      <c r="AJ270">
        <v>28.557600000000001</v>
      </c>
    </row>
    <row r="271" spans="2:39">
      <c r="B271">
        <f t="shared" si="28"/>
        <v>2.2333333333333334</v>
      </c>
      <c r="C271" s="19">
        <v>134</v>
      </c>
      <c r="D271">
        <f t="shared" si="29"/>
        <v>13.95738875</v>
      </c>
      <c r="E271">
        <f t="shared" si="30"/>
        <v>9.6452988967852544</v>
      </c>
      <c r="F271">
        <f t="shared" si="31"/>
        <v>3.4101281282439895</v>
      </c>
      <c r="H271">
        <f t="shared" si="32"/>
        <v>66.617280000000008</v>
      </c>
      <c r="I271">
        <f t="shared" si="33"/>
        <v>96.968236169999642</v>
      </c>
      <c r="J271">
        <f t="shared" si="34"/>
        <v>34.283448677752695</v>
      </c>
      <c r="N271">
        <v>11.1402</v>
      </c>
      <c r="O271">
        <v>7.2394299999999996</v>
      </c>
      <c r="Q271">
        <v>10.5169</v>
      </c>
      <c r="R271">
        <v>20.3965</v>
      </c>
      <c r="T271">
        <v>9.0354799999999997</v>
      </c>
      <c r="U271">
        <v>6.24641</v>
      </c>
      <c r="W271">
        <v>17.067399999999999</v>
      </c>
      <c r="X271">
        <v>96.419799999999995</v>
      </c>
      <c r="Z271">
        <v>4.3436300000000001</v>
      </c>
      <c r="AA271">
        <v>295.94200000000001</v>
      </c>
      <c r="AC271">
        <v>20.555700000000002</v>
      </c>
      <c r="AD271">
        <v>42.990299999999998</v>
      </c>
      <c r="AF271">
        <v>5.3551000000000002</v>
      </c>
      <c r="AG271">
        <v>37.311999999999998</v>
      </c>
      <c r="AI271">
        <v>33.6447</v>
      </c>
      <c r="AJ271">
        <v>26.3918</v>
      </c>
    </row>
    <row r="272" spans="2:39">
      <c r="B272">
        <f t="shared" si="28"/>
        <v>2.2416666666666667</v>
      </c>
      <c r="C272">
        <v>134.5</v>
      </c>
      <c r="D272">
        <f t="shared" si="29"/>
        <v>12.49051</v>
      </c>
      <c r="E272">
        <f t="shared" si="30"/>
        <v>7.4487249495524859</v>
      </c>
      <c r="F272">
        <f t="shared" si="31"/>
        <v>2.633521961510993</v>
      </c>
      <c r="H272">
        <f t="shared" si="32"/>
        <v>49.666905000000007</v>
      </c>
      <c r="I272">
        <f t="shared" si="33"/>
        <v>57.844012748980582</v>
      </c>
      <c r="J272">
        <f t="shared" si="34"/>
        <v>20.450946832922636</v>
      </c>
      <c r="N272">
        <v>8.2353199999999998</v>
      </c>
      <c r="O272">
        <v>6.8813700000000004</v>
      </c>
      <c r="Q272">
        <v>10.726000000000001</v>
      </c>
      <c r="R272">
        <v>29.9343</v>
      </c>
      <c r="T272">
        <v>13.804600000000001</v>
      </c>
      <c r="U272">
        <v>5.6770699999999996</v>
      </c>
      <c r="W272">
        <v>17.823899999999998</v>
      </c>
      <c r="X272">
        <v>104.473</v>
      </c>
      <c r="Z272">
        <v>5.2119999999999997</v>
      </c>
      <c r="AA272">
        <v>168.25200000000001</v>
      </c>
      <c r="AC272">
        <v>28.055499999999999</v>
      </c>
      <c r="AD272">
        <v>22.763300000000001</v>
      </c>
      <c r="AF272">
        <v>7.0296700000000003</v>
      </c>
      <c r="AG272">
        <v>48.079599999999999</v>
      </c>
      <c r="AI272">
        <v>9.0370899999999992</v>
      </c>
      <c r="AJ272">
        <v>11.2746</v>
      </c>
    </row>
    <row r="273" spans="2:36">
      <c r="B273">
        <f t="shared" si="28"/>
        <v>2.25</v>
      </c>
      <c r="C273">
        <v>135</v>
      </c>
      <c r="D273">
        <f t="shared" si="29"/>
        <v>12.881989999999998</v>
      </c>
      <c r="E273">
        <f t="shared" si="30"/>
        <v>5.849903801282303</v>
      </c>
      <c r="F273">
        <f t="shared" si="31"/>
        <v>2.0682533235878391</v>
      </c>
      <c r="H273">
        <f t="shared" si="32"/>
        <v>52.942750000000004</v>
      </c>
      <c r="I273">
        <f t="shared" si="33"/>
        <v>82.636973593011533</v>
      </c>
      <c r="J273">
        <f t="shared" si="34"/>
        <v>29.216582202176053</v>
      </c>
      <c r="N273">
        <v>15.437799999999999</v>
      </c>
      <c r="O273">
        <v>5.7378600000000004</v>
      </c>
      <c r="Q273">
        <v>10.1113</v>
      </c>
      <c r="R273">
        <v>50.072099999999999</v>
      </c>
      <c r="T273">
        <v>14.1975</v>
      </c>
      <c r="U273">
        <v>6.6192299999999999</v>
      </c>
      <c r="W273">
        <v>18.947399999999998</v>
      </c>
      <c r="X273">
        <v>31.851500000000001</v>
      </c>
      <c r="Z273">
        <v>5.51736</v>
      </c>
      <c r="AA273">
        <v>251.18700000000001</v>
      </c>
      <c r="AC273">
        <v>22.323799999999999</v>
      </c>
      <c r="AD273">
        <v>8.3001100000000001</v>
      </c>
      <c r="AF273">
        <v>7.6616900000000001</v>
      </c>
      <c r="AG273">
        <v>57.570500000000003</v>
      </c>
      <c r="AI273">
        <v>8.8590699999999991</v>
      </c>
      <c r="AJ273">
        <v>12.2037</v>
      </c>
    </row>
    <row r="274" spans="2:36">
      <c r="B274">
        <f t="shared" si="28"/>
        <v>2.2583333333333333</v>
      </c>
      <c r="C274">
        <v>135.5</v>
      </c>
      <c r="D274">
        <f t="shared" si="29"/>
        <v>13.574508749999998</v>
      </c>
      <c r="E274">
        <f t="shared" si="30"/>
        <v>6.9481388653723863</v>
      </c>
      <c r="F274">
        <f t="shared" si="31"/>
        <v>2.4565380541653092</v>
      </c>
      <c r="H274">
        <f t="shared" si="32"/>
        <v>51.172982499999996</v>
      </c>
      <c r="I274">
        <f t="shared" si="33"/>
        <v>71.00889782694253</v>
      </c>
      <c r="J274">
        <f t="shared" si="34"/>
        <v>25.105436589006878</v>
      </c>
      <c r="N274">
        <v>21.301300000000001</v>
      </c>
      <c r="O274">
        <v>5.6960100000000002</v>
      </c>
      <c r="Q274">
        <v>7.76966</v>
      </c>
      <c r="R274">
        <v>73.370099999999994</v>
      </c>
      <c r="T274">
        <v>17.676300000000001</v>
      </c>
      <c r="U274">
        <v>6.0458499999999997</v>
      </c>
      <c r="W274">
        <v>17.883099999999999</v>
      </c>
      <c r="X274">
        <v>23.043299999999999</v>
      </c>
      <c r="Z274">
        <v>5.8785699999999999</v>
      </c>
      <c r="AA274">
        <v>216.803</v>
      </c>
      <c r="AC274">
        <v>22.110299999999999</v>
      </c>
      <c r="AD274">
        <v>22.092700000000001</v>
      </c>
      <c r="AF274">
        <v>5.2817400000000001</v>
      </c>
      <c r="AG274">
        <v>51.510399999999997</v>
      </c>
      <c r="AI274">
        <v>10.6951</v>
      </c>
      <c r="AJ274">
        <v>10.8225</v>
      </c>
    </row>
    <row r="275" spans="2:36">
      <c r="B275">
        <f t="shared" si="28"/>
        <v>2.2666666666666666</v>
      </c>
      <c r="C275" s="19">
        <v>136</v>
      </c>
      <c r="D275">
        <f t="shared" si="29"/>
        <v>14.404818750000002</v>
      </c>
      <c r="E275">
        <f t="shared" si="30"/>
        <v>6.8573582200112035</v>
      </c>
      <c r="F275">
        <f t="shared" si="31"/>
        <v>2.4244422491976172</v>
      </c>
      <c r="H275">
        <f t="shared" si="32"/>
        <v>60.677538750000004</v>
      </c>
      <c r="I275">
        <f t="shared" si="33"/>
        <v>80.381860028955799</v>
      </c>
      <c r="J275">
        <f t="shared" si="34"/>
        <v>28.419279155431269</v>
      </c>
      <c r="N275">
        <v>11.297000000000001</v>
      </c>
      <c r="O275">
        <v>11.2531</v>
      </c>
      <c r="Q275">
        <v>8.2752599999999994</v>
      </c>
      <c r="R275">
        <v>32.850200000000001</v>
      </c>
      <c r="T275">
        <v>15.615399999999999</v>
      </c>
      <c r="U275">
        <v>6.0492400000000002</v>
      </c>
      <c r="W275">
        <v>20.332699999999999</v>
      </c>
      <c r="X275">
        <v>101.217</v>
      </c>
      <c r="Z275">
        <v>17.645299999999999</v>
      </c>
      <c r="AA275">
        <v>243.762</v>
      </c>
      <c r="AC275">
        <v>26.038699999999999</v>
      </c>
      <c r="AD275">
        <v>25.8446</v>
      </c>
      <c r="AF275">
        <v>5.02759</v>
      </c>
      <c r="AG275">
        <v>54.928800000000003</v>
      </c>
      <c r="AI275">
        <v>11.006600000000001</v>
      </c>
      <c r="AJ275">
        <v>9.5153700000000008</v>
      </c>
    </row>
    <row r="276" spans="2:36">
      <c r="B276">
        <f t="shared" si="28"/>
        <v>2.2749999999999999</v>
      </c>
      <c r="C276">
        <v>136.5</v>
      </c>
      <c r="D276">
        <f t="shared" si="29"/>
        <v>15.040837500000002</v>
      </c>
      <c r="E276">
        <f t="shared" si="30"/>
        <v>9.2509662283688705</v>
      </c>
      <c r="F276">
        <f t="shared" si="31"/>
        <v>3.2707104763036838</v>
      </c>
      <c r="H276">
        <f t="shared" si="32"/>
        <v>57.844562499999995</v>
      </c>
      <c r="I276">
        <f t="shared" si="33"/>
        <v>77.55070077050658</v>
      </c>
      <c r="J276">
        <f t="shared" si="34"/>
        <v>27.418313200297007</v>
      </c>
      <c r="N276">
        <v>8.1154100000000007</v>
      </c>
      <c r="O276">
        <v>8.8880300000000005</v>
      </c>
      <c r="Q276">
        <v>15.068199999999999</v>
      </c>
      <c r="R276">
        <v>23.263300000000001</v>
      </c>
      <c r="T276">
        <v>17.6629</v>
      </c>
      <c r="U276">
        <v>7.6293699999999998</v>
      </c>
      <c r="W276">
        <v>16.0276</v>
      </c>
      <c r="X276">
        <v>104.40900000000001</v>
      </c>
      <c r="Z276">
        <v>11.044700000000001</v>
      </c>
      <c r="AA276">
        <v>232.65</v>
      </c>
      <c r="AC276">
        <v>35.4465</v>
      </c>
      <c r="AD276">
        <v>28.09</v>
      </c>
      <c r="AF276">
        <v>4.9578899999999999</v>
      </c>
      <c r="AG276">
        <v>47.622500000000002</v>
      </c>
      <c r="AI276">
        <v>12.003500000000001</v>
      </c>
      <c r="AJ276">
        <v>10.2043</v>
      </c>
    </row>
    <row r="277" spans="2:36">
      <c r="B277">
        <f t="shared" si="28"/>
        <v>2.2833333333333332</v>
      </c>
      <c r="C277">
        <v>137</v>
      </c>
      <c r="D277">
        <f t="shared" si="29"/>
        <v>16.38634875</v>
      </c>
      <c r="E277">
        <f t="shared" si="30"/>
        <v>13.213043677919648</v>
      </c>
      <c r="F277">
        <f t="shared" si="31"/>
        <v>4.6715163923855112</v>
      </c>
      <c r="H277">
        <f t="shared" si="32"/>
        <v>58.979536249999995</v>
      </c>
      <c r="I277">
        <f t="shared" si="33"/>
        <v>72.52762074403654</v>
      </c>
      <c r="J277">
        <f t="shared" si="34"/>
        <v>25.642386225717175</v>
      </c>
      <c r="N277">
        <v>6.9987500000000002</v>
      </c>
      <c r="O277">
        <v>8.87669</v>
      </c>
      <c r="Q277">
        <v>17.768000000000001</v>
      </c>
      <c r="R277">
        <v>26.127199999999998</v>
      </c>
      <c r="T277">
        <v>21.422699999999999</v>
      </c>
      <c r="U277">
        <v>6.3741000000000003</v>
      </c>
      <c r="W277">
        <v>16.773700000000002</v>
      </c>
      <c r="X277">
        <v>67.466899999999995</v>
      </c>
      <c r="Z277">
        <v>7.5751200000000001</v>
      </c>
      <c r="AA277">
        <v>230.38900000000001</v>
      </c>
      <c r="AC277">
        <v>45.6357</v>
      </c>
      <c r="AD277">
        <v>29.838799999999999</v>
      </c>
      <c r="AF277">
        <v>4.8162200000000004</v>
      </c>
      <c r="AG277">
        <v>56.230200000000004</v>
      </c>
      <c r="AI277">
        <v>10.1006</v>
      </c>
      <c r="AJ277">
        <v>46.5334</v>
      </c>
    </row>
    <row r="278" spans="2:36">
      <c r="B278">
        <f t="shared" si="28"/>
        <v>2.2916666666666665</v>
      </c>
      <c r="C278">
        <v>137.5</v>
      </c>
      <c r="D278">
        <f t="shared" si="29"/>
        <v>14.511715000000001</v>
      </c>
      <c r="E278">
        <f t="shared" si="30"/>
        <v>6.8877018739261402</v>
      </c>
      <c r="F278">
        <f t="shared" si="31"/>
        <v>2.435170350922232</v>
      </c>
      <c r="H278">
        <f t="shared" si="32"/>
        <v>56.70111</v>
      </c>
      <c r="I278">
        <f t="shared" si="33"/>
        <v>56.048623885884751</v>
      </c>
      <c r="J278">
        <f t="shared" si="34"/>
        <v>19.816181012941705</v>
      </c>
      <c r="N278">
        <v>10.7113</v>
      </c>
      <c r="O278">
        <v>9.8415800000000004</v>
      </c>
      <c r="Q278">
        <v>17.232299999999999</v>
      </c>
      <c r="R278">
        <v>21.301400000000001</v>
      </c>
      <c r="T278">
        <v>13.799300000000001</v>
      </c>
      <c r="U278">
        <v>10.0541</v>
      </c>
      <c r="W278">
        <v>18.754999999999999</v>
      </c>
      <c r="X278">
        <v>85.832099999999997</v>
      </c>
      <c r="Z278">
        <v>11.4887</v>
      </c>
      <c r="AA278">
        <v>179.69399999999999</v>
      </c>
      <c r="AC278">
        <v>28.031500000000001</v>
      </c>
      <c r="AD278">
        <v>57.241999999999997</v>
      </c>
      <c r="AF278">
        <v>5.21122</v>
      </c>
      <c r="AG278">
        <v>52.131</v>
      </c>
      <c r="AI278">
        <v>10.8644</v>
      </c>
      <c r="AJ278">
        <v>37.512700000000002</v>
      </c>
    </row>
    <row r="279" spans="2:36">
      <c r="B279">
        <f t="shared" si="28"/>
        <v>2.2999999999999998</v>
      </c>
      <c r="C279" s="19">
        <v>138</v>
      </c>
      <c r="D279">
        <f t="shared" si="29"/>
        <v>15.694600000000001</v>
      </c>
      <c r="E279">
        <f t="shared" si="30"/>
        <v>13.077807255162135</v>
      </c>
      <c r="F279">
        <f t="shared" si="31"/>
        <v>4.6237030965878878</v>
      </c>
      <c r="H279">
        <f t="shared" si="32"/>
        <v>51.395743750000008</v>
      </c>
      <c r="I279">
        <f t="shared" si="33"/>
        <v>51.784847566441648</v>
      </c>
      <c r="J279">
        <f t="shared" si="34"/>
        <v>18.308708438471285</v>
      </c>
      <c r="N279">
        <v>8.16601</v>
      </c>
      <c r="O279">
        <v>11.0594</v>
      </c>
      <c r="Q279">
        <v>20.075099999999999</v>
      </c>
      <c r="R279">
        <v>19.431899999999999</v>
      </c>
      <c r="T279">
        <v>12.8172</v>
      </c>
      <c r="U279">
        <v>9.9693500000000004</v>
      </c>
      <c r="W279">
        <v>19.216999999999999</v>
      </c>
      <c r="X279">
        <v>92.910200000000003</v>
      </c>
      <c r="Z279">
        <v>5.0591400000000002</v>
      </c>
      <c r="AA279">
        <v>158.65700000000001</v>
      </c>
      <c r="AC279">
        <v>44.802399999999999</v>
      </c>
      <c r="AD279">
        <v>17.105499999999999</v>
      </c>
      <c r="AF279">
        <v>5.1838499999999996</v>
      </c>
      <c r="AG279">
        <v>49.943199999999997</v>
      </c>
      <c r="AI279">
        <v>10.2361</v>
      </c>
      <c r="AJ279">
        <v>52.089399999999998</v>
      </c>
    </row>
    <row r="280" spans="2:36">
      <c r="B280">
        <f t="shared" si="28"/>
        <v>2.3083333333333331</v>
      </c>
      <c r="C280">
        <v>138.5</v>
      </c>
      <c r="D280">
        <f t="shared" si="29"/>
        <v>14.911558749999999</v>
      </c>
      <c r="E280">
        <f t="shared" si="30"/>
        <v>10.718222387824845</v>
      </c>
      <c r="F280">
        <f t="shared" si="31"/>
        <v>3.7894638663482088</v>
      </c>
      <c r="H280">
        <f t="shared" si="32"/>
        <v>39.659188749999998</v>
      </c>
      <c r="I280">
        <f t="shared" si="33"/>
        <v>32.426997538186974</v>
      </c>
      <c r="J280">
        <f t="shared" si="34"/>
        <v>11.464674926385745</v>
      </c>
      <c r="N280">
        <v>7.0677000000000003</v>
      </c>
      <c r="O280">
        <v>11.171799999999999</v>
      </c>
      <c r="Q280">
        <v>19.830500000000001</v>
      </c>
      <c r="R280">
        <v>16.438099999999999</v>
      </c>
      <c r="T280">
        <v>22.105599999999999</v>
      </c>
      <c r="U280">
        <v>5.88931</v>
      </c>
      <c r="W280">
        <v>16.3766</v>
      </c>
      <c r="X280">
        <v>57.661200000000001</v>
      </c>
      <c r="Z280">
        <v>4.8421200000000004</v>
      </c>
      <c r="AA280">
        <v>93.356200000000001</v>
      </c>
      <c r="AC280">
        <v>35.438200000000002</v>
      </c>
      <c r="AD280">
        <v>14.6623</v>
      </c>
      <c r="AF280">
        <v>4.5004299999999997</v>
      </c>
      <c r="AG280">
        <v>47.103000000000002</v>
      </c>
      <c r="AI280">
        <v>9.1313200000000005</v>
      </c>
      <c r="AJ280">
        <v>70.991600000000005</v>
      </c>
    </row>
    <row r="281" spans="2:36">
      <c r="B281">
        <f t="shared" si="28"/>
        <v>2.3166666666666669</v>
      </c>
      <c r="C281">
        <v>139</v>
      </c>
      <c r="D281">
        <f t="shared" si="29"/>
        <v>14.33354375</v>
      </c>
      <c r="E281">
        <f t="shared" si="30"/>
        <v>6.8994783729702291</v>
      </c>
      <c r="F281">
        <f t="shared" si="31"/>
        <v>2.4393339720885883</v>
      </c>
      <c r="H281">
        <f t="shared" si="32"/>
        <v>64.56152625</v>
      </c>
      <c r="I281">
        <f t="shared" si="33"/>
        <v>82.395201956919252</v>
      </c>
      <c r="J281">
        <f t="shared" si="34"/>
        <v>29.131103020486346</v>
      </c>
      <c r="N281">
        <v>8.1212</v>
      </c>
      <c r="O281">
        <v>7.06731</v>
      </c>
      <c r="Q281">
        <v>19.7423</v>
      </c>
      <c r="R281">
        <v>13.329000000000001</v>
      </c>
      <c r="T281">
        <v>18.4376</v>
      </c>
      <c r="U281">
        <v>10.3842</v>
      </c>
      <c r="W281">
        <v>18.382300000000001</v>
      </c>
      <c r="X281">
        <v>122.879</v>
      </c>
      <c r="Z281">
        <v>7.6303599999999996</v>
      </c>
      <c r="AA281">
        <v>246.64699999999999</v>
      </c>
      <c r="AC281">
        <v>25.2819</v>
      </c>
      <c r="AD281">
        <v>46.433199999999999</v>
      </c>
      <c r="AF281">
        <v>8.2895199999999996</v>
      </c>
      <c r="AG281">
        <v>32.625599999999999</v>
      </c>
      <c r="AI281">
        <v>8.7831700000000001</v>
      </c>
      <c r="AJ281">
        <v>37.126899999999999</v>
      </c>
    </row>
    <row r="282" spans="2:36">
      <c r="B282">
        <f t="shared" si="28"/>
        <v>2.3250000000000002</v>
      </c>
      <c r="C282">
        <v>139.5</v>
      </c>
      <c r="D282">
        <f t="shared" si="29"/>
        <v>13.87474875</v>
      </c>
      <c r="E282">
        <f t="shared" si="30"/>
        <v>9.4466059516926713</v>
      </c>
      <c r="F282">
        <f t="shared" si="31"/>
        <v>3.3398795638195433</v>
      </c>
      <c r="H282">
        <f t="shared" si="32"/>
        <v>65.369698749999998</v>
      </c>
      <c r="I282">
        <f t="shared" si="33"/>
        <v>79.960208718242654</v>
      </c>
      <c r="J282">
        <f t="shared" si="34"/>
        <v>28.270202904880538</v>
      </c>
      <c r="N282">
        <v>7.2178899999999997</v>
      </c>
      <c r="O282">
        <v>9.9971300000000003</v>
      </c>
      <c r="Q282">
        <v>16.212299999999999</v>
      </c>
      <c r="R282">
        <v>16.3978</v>
      </c>
      <c r="T282">
        <v>12.8658</v>
      </c>
      <c r="U282">
        <v>9.2925599999999999</v>
      </c>
      <c r="W282">
        <v>20.331099999999999</v>
      </c>
      <c r="X282">
        <v>165.71199999999999</v>
      </c>
      <c r="Z282">
        <v>6.3315999999999999</v>
      </c>
      <c r="AA282">
        <v>217.428</v>
      </c>
      <c r="AC282">
        <v>33.412100000000002</v>
      </c>
      <c r="AD282">
        <v>29.521899999999999</v>
      </c>
      <c r="AF282">
        <v>5.3792200000000001</v>
      </c>
      <c r="AG282">
        <v>44.221699999999998</v>
      </c>
      <c r="AI282">
        <v>9.2479800000000001</v>
      </c>
      <c r="AJ282">
        <v>30.386500000000002</v>
      </c>
    </row>
    <row r="283" spans="2:36">
      <c r="B283">
        <f t="shared" si="28"/>
        <v>2.3333333333333335</v>
      </c>
      <c r="C283" s="19">
        <v>140</v>
      </c>
      <c r="D283">
        <f t="shared" si="29"/>
        <v>12.759890000000002</v>
      </c>
      <c r="E283">
        <f t="shared" si="30"/>
        <v>6.5382342680508323</v>
      </c>
      <c r="F283">
        <f t="shared" si="31"/>
        <v>2.3116148939625032</v>
      </c>
      <c r="H283">
        <f t="shared" si="32"/>
        <v>42.367318749999995</v>
      </c>
      <c r="I283">
        <f t="shared" si="33"/>
        <v>34.973319746220604</v>
      </c>
      <c r="J283">
        <f t="shared" si="34"/>
        <v>12.364935776578987</v>
      </c>
      <c r="N283">
        <v>7.1719600000000003</v>
      </c>
      <c r="O283">
        <v>13.1289</v>
      </c>
      <c r="Q283">
        <v>21.553899999999999</v>
      </c>
      <c r="R283">
        <v>17.545999999999999</v>
      </c>
      <c r="T283">
        <v>13.7257</v>
      </c>
      <c r="U283">
        <v>7.2062499999999998</v>
      </c>
      <c r="W283">
        <v>16.702400000000001</v>
      </c>
      <c r="X283">
        <v>101.553</v>
      </c>
      <c r="Z283">
        <v>5.7796500000000002</v>
      </c>
      <c r="AA283">
        <v>87.332499999999996</v>
      </c>
      <c r="AC283">
        <v>21.449300000000001</v>
      </c>
      <c r="AD283">
        <v>24.814900000000002</v>
      </c>
      <c r="AF283">
        <v>6.91995</v>
      </c>
      <c r="AG283">
        <v>46.7042</v>
      </c>
      <c r="AI283">
        <v>8.7762600000000006</v>
      </c>
      <c r="AJ283">
        <v>40.652799999999999</v>
      </c>
    </row>
    <row r="284" spans="2:36">
      <c r="B284">
        <f t="shared" si="28"/>
        <v>2.3416666666666668</v>
      </c>
      <c r="C284">
        <v>140.5</v>
      </c>
      <c r="D284">
        <f t="shared" si="29"/>
        <v>9.2805233749999996</v>
      </c>
      <c r="E284">
        <f t="shared" si="30"/>
        <v>6.2351244459377977</v>
      </c>
      <c r="F284">
        <f t="shared" si="31"/>
        <v>2.2044493886323155</v>
      </c>
      <c r="H284">
        <f t="shared" si="32"/>
        <v>37.421798750000001</v>
      </c>
      <c r="I284">
        <f t="shared" si="33"/>
        <v>28.485168298858589</v>
      </c>
      <c r="J284">
        <f t="shared" si="34"/>
        <v>10.071027833681489</v>
      </c>
      <c r="N284">
        <v>5.8182400000000003</v>
      </c>
      <c r="O284">
        <v>10.416</v>
      </c>
      <c r="Q284">
        <v>0.46596700000000002</v>
      </c>
      <c r="R284">
        <v>18.284199999999998</v>
      </c>
      <c r="T284">
        <v>11.7826</v>
      </c>
      <c r="U284">
        <v>7.4037899999999999</v>
      </c>
      <c r="W284">
        <v>12.8017</v>
      </c>
      <c r="X284">
        <v>92.751800000000003</v>
      </c>
      <c r="Z284">
        <v>7.4441100000000002</v>
      </c>
      <c r="AA284">
        <v>54.234499999999997</v>
      </c>
      <c r="AC284">
        <v>21.524999999999999</v>
      </c>
      <c r="AD284">
        <v>47.207799999999999</v>
      </c>
      <c r="AF284">
        <v>6.2375999999999996</v>
      </c>
      <c r="AG284">
        <v>45.185200000000002</v>
      </c>
      <c r="AI284">
        <v>8.1689699999999998</v>
      </c>
      <c r="AJ284">
        <v>23.891100000000002</v>
      </c>
    </row>
    <row r="285" spans="2:36">
      <c r="B285">
        <f t="shared" si="28"/>
        <v>2.35</v>
      </c>
      <c r="C285">
        <v>141</v>
      </c>
      <c r="D285">
        <f t="shared" si="29"/>
        <v>11.976229187499998</v>
      </c>
      <c r="E285">
        <f t="shared" si="30"/>
        <v>6.2606797970725561</v>
      </c>
      <c r="F285">
        <f t="shared" si="31"/>
        <v>2.213484569673811</v>
      </c>
      <c r="H285">
        <f t="shared" si="32"/>
        <v>36.882449999999999</v>
      </c>
      <c r="I285">
        <f t="shared" si="33"/>
        <v>21.371933379083892</v>
      </c>
      <c r="J285">
        <f t="shared" si="34"/>
        <v>7.5561195097086715</v>
      </c>
      <c r="N285">
        <v>5.9856699999999998</v>
      </c>
      <c r="O285">
        <v>13.823700000000001</v>
      </c>
      <c r="Q285">
        <f>AVERAGE(Q284,Q287)</f>
        <v>13.6422335</v>
      </c>
      <c r="R285">
        <v>20.404</v>
      </c>
      <c r="T285">
        <v>16.9039</v>
      </c>
      <c r="U285">
        <v>10.902200000000001</v>
      </c>
      <c r="W285">
        <v>17.867699999999999</v>
      </c>
      <c r="X285">
        <v>63.132399999999997</v>
      </c>
      <c r="Z285">
        <v>6.2789299999999999</v>
      </c>
      <c r="AA285">
        <v>51.114400000000003</v>
      </c>
      <c r="AC285">
        <v>21.421399999999998</v>
      </c>
      <c r="AD285">
        <v>41.3872</v>
      </c>
      <c r="AF285">
        <v>5.7160099999999998</v>
      </c>
      <c r="AG285">
        <v>64.416899999999998</v>
      </c>
      <c r="AI285">
        <v>7.9939900000000002</v>
      </c>
      <c r="AJ285">
        <v>29.878799999999998</v>
      </c>
    </row>
    <row r="286" spans="2:36">
      <c r="B286">
        <f t="shared" si="28"/>
        <v>2.3583333333333334</v>
      </c>
      <c r="C286">
        <v>141.5</v>
      </c>
      <c r="D286">
        <f t="shared" si="29"/>
        <v>11.622961249999998</v>
      </c>
      <c r="E286">
        <f t="shared" si="30"/>
        <v>7.1087777171293922</v>
      </c>
      <c r="F286">
        <f t="shared" si="31"/>
        <v>2.5133324648650088</v>
      </c>
      <c r="H286">
        <f t="shared" si="32"/>
        <v>45.191425000000002</v>
      </c>
      <c r="I286">
        <f t="shared" si="33"/>
        <v>34.181206518777024</v>
      </c>
      <c r="J286">
        <f t="shared" si="34"/>
        <v>12.084881459282528</v>
      </c>
      <c r="N286">
        <v>13.4298</v>
      </c>
      <c r="O286">
        <v>11.065</v>
      </c>
      <c r="Q286">
        <v>7.6478000000000002</v>
      </c>
      <c r="R286">
        <v>25.412500000000001</v>
      </c>
      <c r="T286">
        <v>11.929600000000001</v>
      </c>
      <c r="U286">
        <v>23.317399999999999</v>
      </c>
      <c r="W286">
        <v>18.659600000000001</v>
      </c>
      <c r="X286">
        <v>67.155299999999997</v>
      </c>
      <c r="Z286">
        <v>5.0815200000000003</v>
      </c>
      <c r="AA286">
        <v>119.20399999999999</v>
      </c>
      <c r="AC286">
        <v>24.720800000000001</v>
      </c>
      <c r="AD286">
        <v>37.024500000000003</v>
      </c>
      <c r="AF286">
        <v>4.7795300000000003</v>
      </c>
      <c r="AG286">
        <v>43.912300000000002</v>
      </c>
      <c r="AI286">
        <v>6.7350399999999997</v>
      </c>
      <c r="AJ286">
        <v>34.440399999999997</v>
      </c>
    </row>
    <row r="287" spans="2:36">
      <c r="B287">
        <f t="shared" si="28"/>
        <v>2.3666666666666667</v>
      </c>
      <c r="C287" s="19">
        <v>142</v>
      </c>
      <c r="D287">
        <f t="shared" si="29"/>
        <v>15.308292500000004</v>
      </c>
      <c r="E287">
        <f t="shared" si="30"/>
        <v>10.196798093380302</v>
      </c>
      <c r="F287">
        <f t="shared" si="31"/>
        <v>3.6051125391096348</v>
      </c>
      <c r="H287">
        <f t="shared" si="32"/>
        <v>72.903424999999984</v>
      </c>
      <c r="I287">
        <f t="shared" si="33"/>
        <v>72.396188251540281</v>
      </c>
      <c r="J287">
        <f t="shared" si="34"/>
        <v>25.595917822360995</v>
      </c>
      <c r="N287">
        <v>31.191500000000001</v>
      </c>
      <c r="O287">
        <v>7.3648899999999999</v>
      </c>
      <c r="Q287">
        <v>26.8185</v>
      </c>
      <c r="R287">
        <v>19.511199999999999</v>
      </c>
      <c r="T287">
        <v>10.716699999999999</v>
      </c>
      <c r="U287">
        <v>9.7185100000000002</v>
      </c>
      <c r="W287">
        <v>16.518899999999999</v>
      </c>
      <c r="X287">
        <v>112.84099999999999</v>
      </c>
      <c r="Z287">
        <v>4.5874100000000002</v>
      </c>
      <c r="AA287">
        <v>225.87200000000001</v>
      </c>
      <c r="AC287">
        <v>20.5871</v>
      </c>
      <c r="AD287">
        <v>68.7</v>
      </c>
      <c r="AF287">
        <v>4.3981199999999996</v>
      </c>
      <c r="AG287">
        <v>85.677499999999995</v>
      </c>
      <c r="AI287">
        <v>7.64811</v>
      </c>
      <c r="AJ287">
        <v>53.542299999999997</v>
      </c>
    </row>
    <row r="288" spans="2:36">
      <c r="B288">
        <f t="shared" si="28"/>
        <v>2.375</v>
      </c>
      <c r="C288">
        <v>142.5</v>
      </c>
      <c r="D288">
        <f t="shared" si="29"/>
        <v>16.871144999999999</v>
      </c>
      <c r="E288">
        <f t="shared" si="30"/>
        <v>10.176332472077416</v>
      </c>
      <c r="F288">
        <f t="shared" si="31"/>
        <v>3.5978768493074016</v>
      </c>
      <c r="H288">
        <f t="shared" si="32"/>
        <v>66.32167874999999</v>
      </c>
      <c r="I288">
        <f t="shared" si="33"/>
        <v>80.329514895203715</v>
      </c>
      <c r="J288">
        <f t="shared" si="34"/>
        <v>28.40077235591216</v>
      </c>
      <c r="N288">
        <v>28.948</v>
      </c>
      <c r="O288">
        <v>13.6595</v>
      </c>
      <c r="Q288">
        <v>20.808</v>
      </c>
      <c r="R288">
        <v>57.028700000000001</v>
      </c>
      <c r="T288">
        <v>10.6569</v>
      </c>
      <c r="U288">
        <v>6.7626299999999997</v>
      </c>
      <c r="W288">
        <v>16.143999999999998</v>
      </c>
      <c r="X288">
        <v>70.052999999999997</v>
      </c>
      <c r="Z288">
        <v>13.918100000000001</v>
      </c>
      <c r="AA288">
        <v>257.97399999999999</v>
      </c>
      <c r="AC288">
        <v>33.110999999999997</v>
      </c>
      <c r="AD288">
        <v>36.595100000000002</v>
      </c>
      <c r="AF288">
        <v>4.6939200000000003</v>
      </c>
      <c r="AG288">
        <v>35.2956</v>
      </c>
      <c r="AI288">
        <v>6.6892399999999999</v>
      </c>
      <c r="AJ288">
        <v>53.204900000000002</v>
      </c>
    </row>
    <row r="289" spans="2:36">
      <c r="B289">
        <f t="shared" si="28"/>
        <v>2.3833333333333333</v>
      </c>
      <c r="C289">
        <v>143</v>
      </c>
      <c r="D289">
        <f t="shared" si="29"/>
        <v>15.44848625</v>
      </c>
      <c r="E289">
        <f t="shared" si="30"/>
        <v>6.5136836576613009</v>
      </c>
      <c r="F289">
        <f t="shared" si="31"/>
        <v>2.3029349424181498</v>
      </c>
      <c r="H289">
        <f t="shared" si="32"/>
        <v>70.364446250000015</v>
      </c>
      <c r="I289">
        <f t="shared" si="33"/>
        <v>76.463580276329296</v>
      </c>
      <c r="J289">
        <f t="shared" si="34"/>
        <v>27.033958063597193</v>
      </c>
      <c r="N289">
        <v>21.632300000000001</v>
      </c>
      <c r="O289">
        <v>9.3797099999999993</v>
      </c>
      <c r="Q289">
        <v>18.696000000000002</v>
      </c>
      <c r="R289">
        <v>62.946899999999999</v>
      </c>
      <c r="T289">
        <v>13.3828</v>
      </c>
      <c r="U289">
        <v>8.1754599999999993</v>
      </c>
      <c r="W289">
        <v>17.409400000000002</v>
      </c>
      <c r="X289">
        <v>74.605199999999996</v>
      </c>
      <c r="Z289">
        <v>19.852599999999999</v>
      </c>
      <c r="AA289">
        <v>248.87700000000001</v>
      </c>
      <c r="AC289">
        <v>21.087700000000002</v>
      </c>
      <c r="AD289">
        <v>56.169600000000003</v>
      </c>
      <c r="AF289">
        <v>4.9556899999999997</v>
      </c>
      <c r="AG289">
        <v>35.918599999999998</v>
      </c>
      <c r="AI289">
        <v>6.5713999999999997</v>
      </c>
      <c r="AJ289">
        <v>66.843100000000007</v>
      </c>
    </row>
    <row r="290" spans="2:36">
      <c r="B290">
        <f t="shared" si="28"/>
        <v>2.3916666666666666</v>
      </c>
      <c r="C290">
        <v>143.5</v>
      </c>
      <c r="D290">
        <f t="shared" si="29"/>
        <v>12.70152375</v>
      </c>
      <c r="E290">
        <f t="shared" si="30"/>
        <v>5.2459068101628059</v>
      </c>
      <c r="F290">
        <f t="shared" si="31"/>
        <v>1.8547081394694052</v>
      </c>
      <c r="H290">
        <f t="shared" si="32"/>
        <v>45.331975</v>
      </c>
      <c r="I290">
        <f t="shared" si="33"/>
        <v>50.73513206624466</v>
      </c>
      <c r="J290">
        <f t="shared" si="34"/>
        <v>17.937577964218324</v>
      </c>
      <c r="N290">
        <v>19.767900000000001</v>
      </c>
      <c r="O290">
        <v>8.0820000000000007</v>
      </c>
      <c r="Q290">
        <v>8.5086300000000001</v>
      </c>
      <c r="R290">
        <v>18.850200000000001</v>
      </c>
      <c r="T290">
        <v>10.0763</v>
      </c>
      <c r="U290">
        <v>20.7438</v>
      </c>
      <c r="W290">
        <v>15.4087</v>
      </c>
      <c r="X290">
        <v>51.427999999999997</v>
      </c>
      <c r="Z290">
        <v>17.803100000000001</v>
      </c>
      <c r="AA290">
        <v>166.06200000000001</v>
      </c>
      <c r="AC290">
        <v>16.2485</v>
      </c>
      <c r="AD290">
        <v>22.046600000000002</v>
      </c>
      <c r="AF290">
        <v>5.32334</v>
      </c>
      <c r="AG290">
        <v>32.525100000000002</v>
      </c>
      <c r="AI290">
        <v>8.4757200000000008</v>
      </c>
      <c r="AJ290">
        <v>42.918100000000003</v>
      </c>
    </row>
    <row r="291" spans="2:36">
      <c r="B291">
        <f t="shared" si="28"/>
        <v>2.4</v>
      </c>
      <c r="C291" s="19">
        <v>144</v>
      </c>
      <c r="D291">
        <f t="shared" si="29"/>
        <v>12.242314999999998</v>
      </c>
      <c r="E291">
        <f t="shared" si="30"/>
        <v>7.8798385518558929</v>
      </c>
      <c r="F291">
        <f t="shared" si="31"/>
        <v>2.785943637336243</v>
      </c>
      <c r="H291">
        <f t="shared" si="32"/>
        <v>46.509537499999993</v>
      </c>
      <c r="I291">
        <f t="shared" si="33"/>
        <v>42.610169753037589</v>
      </c>
      <c r="J291">
        <f t="shared" si="34"/>
        <v>15.064969989941398</v>
      </c>
      <c r="N291">
        <v>10.954499999999999</v>
      </c>
      <c r="O291">
        <v>10.151400000000001</v>
      </c>
      <c r="Q291">
        <v>10.589600000000001</v>
      </c>
      <c r="R291">
        <v>28.692299999999999</v>
      </c>
      <c r="T291">
        <v>4.7913300000000003</v>
      </c>
      <c r="U291">
        <v>23.666899999999998</v>
      </c>
      <c r="W291">
        <v>14.2645</v>
      </c>
      <c r="X291">
        <v>88.424199999999999</v>
      </c>
      <c r="Z291">
        <v>10.9755</v>
      </c>
      <c r="AA291">
        <v>134.82300000000001</v>
      </c>
      <c r="AC291">
        <v>30.345300000000002</v>
      </c>
      <c r="AD291">
        <v>31.8521</v>
      </c>
      <c r="AF291">
        <v>6.3535899999999996</v>
      </c>
      <c r="AG291">
        <v>31.3642</v>
      </c>
      <c r="AI291">
        <v>9.6641999999999992</v>
      </c>
      <c r="AJ291">
        <v>23.1022</v>
      </c>
    </row>
    <row r="292" spans="2:36">
      <c r="B292">
        <f t="shared" si="28"/>
        <v>2.4083333333333332</v>
      </c>
      <c r="C292">
        <v>144.5</v>
      </c>
      <c r="D292">
        <f t="shared" si="29"/>
        <v>12.64571875</v>
      </c>
      <c r="E292">
        <f t="shared" si="30"/>
        <v>8.3399657969861103</v>
      </c>
      <c r="F292">
        <f t="shared" si="31"/>
        <v>2.9486231849563738</v>
      </c>
      <c r="H292">
        <f t="shared" si="32"/>
        <v>66.783417499999999</v>
      </c>
      <c r="I292">
        <f t="shared" si="33"/>
        <v>65.331672639490151</v>
      </c>
      <c r="J292">
        <f t="shared" si="34"/>
        <v>23.098234374821555</v>
      </c>
      <c r="N292">
        <v>7.89811</v>
      </c>
      <c r="O292">
        <v>6.1506100000000004</v>
      </c>
      <c r="Q292">
        <v>9.8944299999999998</v>
      </c>
      <c r="R292">
        <v>39.831299999999999</v>
      </c>
      <c r="T292">
        <v>17.825299999999999</v>
      </c>
      <c r="U292">
        <v>9.2351299999999998</v>
      </c>
      <c r="W292">
        <v>14.5756</v>
      </c>
      <c r="X292">
        <v>134.23099999999999</v>
      </c>
      <c r="Z292">
        <v>9.8972499999999997</v>
      </c>
      <c r="AA292">
        <v>194.58600000000001</v>
      </c>
      <c r="AC292">
        <v>30.3187</v>
      </c>
      <c r="AD292">
        <v>57.886400000000002</v>
      </c>
      <c r="AF292">
        <v>4.7862600000000004</v>
      </c>
      <c r="AG292">
        <v>59.433500000000002</v>
      </c>
      <c r="AI292">
        <v>5.9701000000000004</v>
      </c>
      <c r="AJ292">
        <v>32.913400000000003</v>
      </c>
    </row>
    <row r="293" spans="2:36">
      <c r="B293">
        <f t="shared" si="28"/>
        <v>2.4166666666666665</v>
      </c>
      <c r="C293">
        <v>145</v>
      </c>
      <c r="D293">
        <f t="shared" si="29"/>
        <v>11.704286249999999</v>
      </c>
      <c r="E293">
        <f t="shared" si="30"/>
        <v>5.5054201728632544</v>
      </c>
      <c r="F293">
        <f t="shared" si="31"/>
        <v>1.9464599687564108</v>
      </c>
      <c r="H293">
        <f t="shared" si="32"/>
        <v>51.02428625000001</v>
      </c>
      <c r="I293">
        <f t="shared" si="33"/>
        <v>39.984824343880021</v>
      </c>
      <c r="J293">
        <f t="shared" si="34"/>
        <v>14.136770219055254</v>
      </c>
      <c r="N293">
        <v>8.66709</v>
      </c>
      <c r="O293">
        <v>14.867100000000001</v>
      </c>
      <c r="Q293">
        <v>11.920299999999999</v>
      </c>
      <c r="R293">
        <v>49.997199999999999</v>
      </c>
      <c r="T293">
        <v>17.1309</v>
      </c>
      <c r="U293">
        <v>8.6448900000000002</v>
      </c>
      <c r="W293">
        <v>16.179099999999998</v>
      </c>
      <c r="X293">
        <v>67.553600000000003</v>
      </c>
      <c r="Z293">
        <v>7.3869300000000004</v>
      </c>
      <c r="AA293">
        <v>132.59700000000001</v>
      </c>
      <c r="AC293">
        <v>20.076799999999999</v>
      </c>
      <c r="AD293">
        <v>44.215000000000003</v>
      </c>
      <c r="AF293">
        <v>4.9774700000000003</v>
      </c>
      <c r="AG293">
        <v>22.305700000000002</v>
      </c>
      <c r="AI293">
        <v>7.2957000000000001</v>
      </c>
      <c r="AJ293">
        <v>68.013800000000003</v>
      </c>
    </row>
    <row r="294" spans="2:36">
      <c r="B294">
        <f t="shared" si="28"/>
        <v>2.4249999999999998</v>
      </c>
      <c r="C294">
        <v>145.5</v>
      </c>
      <c r="D294">
        <f t="shared" si="29"/>
        <v>14.2679875</v>
      </c>
      <c r="E294">
        <f t="shared" si="30"/>
        <v>7.7317265192909659</v>
      </c>
      <c r="F294">
        <f t="shared" si="31"/>
        <v>2.7335781260352516</v>
      </c>
      <c r="H294">
        <f t="shared" si="32"/>
        <v>67.315174999999996</v>
      </c>
      <c r="I294">
        <f t="shared" si="33"/>
        <v>73.038497843607885</v>
      </c>
      <c r="J294">
        <f t="shared" si="34"/>
        <v>25.823008556447082</v>
      </c>
      <c r="N294">
        <v>9.5254600000000007</v>
      </c>
      <c r="O294">
        <v>24.427600000000002</v>
      </c>
      <c r="Q294">
        <v>29.571100000000001</v>
      </c>
      <c r="R294">
        <v>29.920100000000001</v>
      </c>
      <c r="T294">
        <v>18.031099999999999</v>
      </c>
      <c r="U294">
        <v>11.6668</v>
      </c>
      <c r="W294">
        <v>15.1083</v>
      </c>
      <c r="X294">
        <v>81.9529</v>
      </c>
      <c r="Z294">
        <v>9.4948899999999998</v>
      </c>
      <c r="AA294">
        <v>239.827</v>
      </c>
      <c r="AC294">
        <v>18.341200000000001</v>
      </c>
      <c r="AD294">
        <v>39.9895</v>
      </c>
      <c r="AF294">
        <v>5.8246799999999999</v>
      </c>
      <c r="AG294">
        <v>56.129800000000003</v>
      </c>
      <c r="AI294">
        <v>8.2471700000000006</v>
      </c>
      <c r="AJ294">
        <v>54.607700000000001</v>
      </c>
    </row>
    <row r="295" spans="2:36">
      <c r="B295">
        <f t="shared" si="28"/>
        <v>2.4333333333333331</v>
      </c>
      <c r="C295" s="19">
        <v>146</v>
      </c>
      <c r="D295">
        <f t="shared" si="29"/>
        <v>16.159478749999998</v>
      </c>
      <c r="E295">
        <f t="shared" si="30"/>
        <v>14.9925260736422</v>
      </c>
      <c r="F295">
        <f t="shared" si="31"/>
        <v>5.3006584268942616</v>
      </c>
      <c r="H295">
        <f t="shared" si="32"/>
        <v>53.365333749999998</v>
      </c>
      <c r="I295">
        <f t="shared" si="33"/>
        <v>67.207715505498101</v>
      </c>
      <c r="J295">
        <f t="shared" si="34"/>
        <v>23.76151569099699</v>
      </c>
      <c r="N295">
        <v>9.1062100000000008</v>
      </c>
      <c r="O295">
        <v>4.38985</v>
      </c>
      <c r="Q295">
        <v>50.867899999999999</v>
      </c>
      <c r="R295">
        <v>15.858000000000001</v>
      </c>
      <c r="T295">
        <v>8.3548100000000005</v>
      </c>
      <c r="U295">
        <v>8.0366199999999992</v>
      </c>
      <c r="W295">
        <v>17.371600000000001</v>
      </c>
      <c r="X295">
        <v>127.14</v>
      </c>
      <c r="Z295">
        <v>7.1112500000000001</v>
      </c>
      <c r="AA295">
        <v>188.154</v>
      </c>
      <c r="AC295">
        <v>21.259399999999999</v>
      </c>
      <c r="AD295">
        <v>27.630500000000001</v>
      </c>
      <c r="AF295">
        <v>6.53078</v>
      </c>
      <c r="AG295">
        <v>18.272600000000001</v>
      </c>
      <c r="AI295">
        <v>8.6738800000000005</v>
      </c>
      <c r="AJ295">
        <v>37.441099999999999</v>
      </c>
    </row>
    <row r="296" spans="2:36">
      <c r="B296">
        <f t="shared" si="28"/>
        <v>2.4416666666666669</v>
      </c>
      <c r="C296">
        <v>146.5</v>
      </c>
      <c r="D296">
        <f t="shared" si="29"/>
        <v>13.274351250000002</v>
      </c>
      <c r="E296">
        <f t="shared" si="30"/>
        <v>11.286013904191877</v>
      </c>
      <c r="F296">
        <f t="shared" si="31"/>
        <v>3.9902084821098693</v>
      </c>
      <c r="H296">
        <f t="shared" si="32"/>
        <v>61.7712875</v>
      </c>
      <c r="I296">
        <f t="shared" si="33"/>
        <v>83.68189820093022</v>
      </c>
      <c r="J296">
        <f t="shared" si="34"/>
        <v>29.586018840220053</v>
      </c>
      <c r="N296">
        <v>9.3041699999999992</v>
      </c>
      <c r="O296">
        <v>5.6255600000000001</v>
      </c>
      <c r="Q296">
        <v>31.211099999999998</v>
      </c>
      <c r="R296">
        <v>15.1028</v>
      </c>
      <c r="T296">
        <v>4.0747900000000001</v>
      </c>
      <c r="U296">
        <v>7.6054399999999998</v>
      </c>
      <c r="W296">
        <v>15.6715</v>
      </c>
      <c r="X296">
        <v>96.325599999999994</v>
      </c>
      <c r="Z296">
        <v>5.8785999999999996</v>
      </c>
      <c r="AA296">
        <v>255.767</v>
      </c>
      <c r="AC296">
        <v>29.864899999999999</v>
      </c>
      <c r="AD296">
        <v>49.399700000000003</v>
      </c>
      <c r="AF296">
        <v>5.0872299999999999</v>
      </c>
      <c r="AG296">
        <v>35.395000000000003</v>
      </c>
      <c r="AI296">
        <v>5.1025200000000002</v>
      </c>
      <c r="AJ296">
        <v>28.949200000000001</v>
      </c>
    </row>
    <row r="297" spans="2:36">
      <c r="B297">
        <f t="shared" si="28"/>
        <v>2.4500000000000002</v>
      </c>
      <c r="C297">
        <v>147</v>
      </c>
      <c r="D297">
        <f t="shared" si="29"/>
        <v>12.3995075</v>
      </c>
      <c r="E297">
        <f t="shared" si="30"/>
        <v>7.1772495454531304</v>
      </c>
      <c r="F297">
        <f t="shared" si="31"/>
        <v>2.5375409119289869</v>
      </c>
      <c r="H297">
        <f t="shared" si="32"/>
        <v>54.8063425</v>
      </c>
      <c r="I297">
        <f t="shared" si="33"/>
        <v>59.78792293532215</v>
      </c>
      <c r="J297">
        <f t="shared" si="34"/>
        <v>21.1382228703125</v>
      </c>
      <c r="N297">
        <v>16.3246</v>
      </c>
      <c r="O297">
        <v>9.5267499999999998</v>
      </c>
      <c r="Q297">
        <v>25.298300000000001</v>
      </c>
      <c r="R297">
        <v>20.247599999999998</v>
      </c>
      <c r="T297">
        <v>4.0393699999999999</v>
      </c>
      <c r="U297">
        <v>8.12819</v>
      </c>
      <c r="W297">
        <v>15.614800000000001</v>
      </c>
      <c r="X297">
        <v>129.00899999999999</v>
      </c>
      <c r="Z297">
        <v>6.3575299999999997</v>
      </c>
      <c r="AA297">
        <v>166.25299999999999</v>
      </c>
      <c r="AC297">
        <v>16.275300000000001</v>
      </c>
      <c r="AD297">
        <v>25.249700000000001</v>
      </c>
      <c r="AF297">
        <v>6.69421</v>
      </c>
      <c r="AG297">
        <v>53.460900000000002</v>
      </c>
      <c r="AI297">
        <v>8.5919500000000006</v>
      </c>
      <c r="AJ297">
        <v>26.575600000000001</v>
      </c>
    </row>
    <row r="298" spans="2:36">
      <c r="B298">
        <f t="shared" si="28"/>
        <v>2.4583333333333335</v>
      </c>
      <c r="C298">
        <v>147.5</v>
      </c>
      <c r="D298">
        <f t="shared" si="29"/>
        <v>13.5862175</v>
      </c>
      <c r="E298">
        <f t="shared" si="30"/>
        <v>7.8625149767284137</v>
      </c>
      <c r="F298">
        <f t="shared" si="31"/>
        <v>2.7798188286127252</v>
      </c>
      <c r="H298">
        <f t="shared" si="32"/>
        <v>70.475650000000002</v>
      </c>
      <c r="I298">
        <f t="shared" si="33"/>
        <v>83.478121354862438</v>
      </c>
      <c r="J298">
        <f t="shared" si="34"/>
        <v>29.513972845368386</v>
      </c>
      <c r="N298">
        <v>10.158799999999999</v>
      </c>
      <c r="O298">
        <v>14.102499999999999</v>
      </c>
      <c r="Q298">
        <v>24.279</v>
      </c>
      <c r="R298">
        <v>19.799199999999999</v>
      </c>
      <c r="T298">
        <v>8.5231399999999997</v>
      </c>
      <c r="U298">
        <v>5.5838999999999999</v>
      </c>
      <c r="W298">
        <v>17.915600000000001</v>
      </c>
      <c r="X298">
        <v>147.059</v>
      </c>
      <c r="Z298">
        <v>8.2815700000000003</v>
      </c>
      <c r="AA298">
        <v>245.80699999999999</v>
      </c>
      <c r="AC298">
        <v>25.322900000000001</v>
      </c>
      <c r="AD298">
        <v>49.396799999999999</v>
      </c>
      <c r="AF298">
        <v>4.6189</v>
      </c>
      <c r="AG298">
        <v>36.6402</v>
      </c>
      <c r="AI298">
        <v>9.5898299999999992</v>
      </c>
      <c r="AJ298">
        <v>45.416600000000003</v>
      </c>
    </row>
    <row r="299" spans="2:36">
      <c r="B299">
        <f t="shared" si="28"/>
        <v>2.4666666666666668</v>
      </c>
      <c r="C299" s="19">
        <v>148</v>
      </c>
      <c r="D299">
        <f t="shared" si="29"/>
        <v>11.080966249999999</v>
      </c>
      <c r="E299">
        <f t="shared" si="30"/>
        <v>7.0014430357767514</v>
      </c>
      <c r="F299">
        <f t="shared" si="31"/>
        <v>2.4753839243445341</v>
      </c>
      <c r="H299">
        <f t="shared" si="32"/>
        <v>38.000122500000003</v>
      </c>
      <c r="I299">
        <f t="shared" si="33"/>
        <v>36.04669139347773</v>
      </c>
      <c r="J299">
        <f t="shared" si="34"/>
        <v>12.744429961833431</v>
      </c>
      <c r="N299">
        <v>6.5839600000000003</v>
      </c>
      <c r="O299">
        <v>19.235600000000002</v>
      </c>
      <c r="Q299">
        <v>10.8832</v>
      </c>
      <c r="R299">
        <v>29.281099999999999</v>
      </c>
      <c r="T299">
        <v>5.8458399999999999</v>
      </c>
      <c r="U299">
        <v>5.8800800000000004</v>
      </c>
      <c r="W299">
        <v>18.078199999999999</v>
      </c>
      <c r="X299">
        <v>122.60299999999999</v>
      </c>
      <c r="Z299">
        <v>6.7926700000000002</v>
      </c>
      <c r="AA299">
        <v>47.0105</v>
      </c>
      <c r="AC299">
        <v>24.901399999999999</v>
      </c>
      <c r="AD299">
        <v>24.060199999999998</v>
      </c>
      <c r="AF299">
        <v>5.01166</v>
      </c>
      <c r="AG299">
        <v>28.729900000000001</v>
      </c>
      <c r="AI299">
        <v>10.550800000000001</v>
      </c>
      <c r="AJ299">
        <v>27.200600000000001</v>
      </c>
    </row>
    <row r="300" spans="2:36">
      <c r="B300">
        <f t="shared" si="28"/>
        <v>2.4750000000000001</v>
      </c>
      <c r="C300">
        <v>148.5</v>
      </c>
      <c r="D300">
        <f t="shared" si="29"/>
        <v>11.02991375</v>
      </c>
      <c r="E300">
        <f t="shared" si="30"/>
        <v>6.9878522252138948</v>
      </c>
      <c r="F300">
        <f t="shared" si="31"/>
        <v>2.4705788471891252</v>
      </c>
      <c r="H300">
        <f t="shared" si="32"/>
        <v>43.829917500000001</v>
      </c>
      <c r="I300">
        <f t="shared" si="33"/>
        <v>20.443270569823742</v>
      </c>
      <c r="J300">
        <f t="shared" si="34"/>
        <v>7.2277876247768713</v>
      </c>
      <c r="N300">
        <v>6.6025900000000002</v>
      </c>
      <c r="O300">
        <v>25.1478</v>
      </c>
      <c r="Q300">
        <v>8.9521599999999992</v>
      </c>
      <c r="R300">
        <v>59.291499999999999</v>
      </c>
      <c r="T300">
        <v>5.75664</v>
      </c>
      <c r="U300">
        <v>9.8655399999999993</v>
      </c>
      <c r="W300">
        <v>18.0322</v>
      </c>
      <c r="X300">
        <v>58.113399999999999</v>
      </c>
      <c r="Z300">
        <v>8.5487300000000008</v>
      </c>
      <c r="AA300">
        <v>60.465600000000002</v>
      </c>
      <c r="AC300">
        <v>25.409199999999998</v>
      </c>
      <c r="AD300">
        <v>58.852699999999999</v>
      </c>
      <c r="AF300">
        <v>6.2918200000000004</v>
      </c>
      <c r="AG300">
        <v>54.267600000000002</v>
      </c>
      <c r="AI300">
        <v>8.6459700000000002</v>
      </c>
      <c r="AJ300">
        <v>24.635200000000001</v>
      </c>
    </row>
    <row r="301" spans="2:36">
      <c r="B301">
        <f t="shared" si="28"/>
        <v>2.4833333333333334</v>
      </c>
      <c r="C301">
        <v>149</v>
      </c>
      <c r="D301">
        <f t="shared" si="29"/>
        <v>10.57595375</v>
      </c>
      <c r="E301">
        <f t="shared" si="30"/>
        <v>5.2757683909629627</v>
      </c>
      <c r="F301">
        <f t="shared" si="31"/>
        <v>1.8652658026097757</v>
      </c>
      <c r="H301">
        <f t="shared" si="32"/>
        <v>51.674052500000002</v>
      </c>
      <c r="I301">
        <f t="shared" si="33"/>
        <v>37.419749701419796</v>
      </c>
      <c r="J301">
        <f t="shared" si="34"/>
        <v>13.229879382088612</v>
      </c>
      <c r="N301">
        <v>9.9410699999999999</v>
      </c>
      <c r="O301">
        <v>56.561100000000003</v>
      </c>
      <c r="Q301">
        <v>12.8697</v>
      </c>
      <c r="R301">
        <v>44.755099999999999</v>
      </c>
      <c r="T301">
        <v>4.2575900000000004</v>
      </c>
      <c r="U301">
        <v>9.2030200000000004</v>
      </c>
      <c r="W301">
        <v>17.177900000000001</v>
      </c>
      <c r="X301">
        <v>124.899</v>
      </c>
      <c r="Z301">
        <v>7.2261199999999999</v>
      </c>
      <c r="AA301">
        <v>74.409499999999994</v>
      </c>
      <c r="AC301">
        <v>18.697900000000001</v>
      </c>
      <c r="AD301">
        <v>62.308100000000003</v>
      </c>
      <c r="AF301">
        <v>5.49613</v>
      </c>
      <c r="AG301">
        <v>22.440200000000001</v>
      </c>
      <c r="AI301">
        <v>8.9412199999999995</v>
      </c>
      <c r="AJ301">
        <v>18.816400000000002</v>
      </c>
    </row>
    <row r="302" spans="2:36">
      <c r="B302">
        <f t="shared" si="28"/>
        <v>2.4916666666666667</v>
      </c>
      <c r="C302">
        <v>149.5</v>
      </c>
      <c r="D302">
        <f t="shared" si="29"/>
        <v>11.725087500000001</v>
      </c>
      <c r="E302">
        <f t="shared" si="30"/>
        <v>4.0622032018976038</v>
      </c>
      <c r="F302">
        <f t="shared" si="31"/>
        <v>1.4362057153097507</v>
      </c>
      <c r="H302">
        <f t="shared" si="32"/>
        <v>61.933016250000009</v>
      </c>
      <c r="I302">
        <f t="shared" si="33"/>
        <v>58.321725171858773</v>
      </c>
      <c r="J302">
        <f t="shared" si="34"/>
        <v>20.61984367975975</v>
      </c>
      <c r="N302">
        <v>8.3728800000000003</v>
      </c>
      <c r="O302">
        <v>69.454700000000003</v>
      </c>
      <c r="Q302">
        <v>9.7062500000000007</v>
      </c>
      <c r="R302">
        <v>32.349899999999998</v>
      </c>
      <c r="T302">
        <v>12.7014</v>
      </c>
      <c r="U302">
        <v>7.7304300000000001</v>
      </c>
      <c r="W302">
        <v>14.7042</v>
      </c>
      <c r="X302">
        <v>137.00200000000001</v>
      </c>
      <c r="Z302">
        <v>15.5083</v>
      </c>
      <c r="AA302">
        <v>164.256</v>
      </c>
      <c r="AC302">
        <v>17.062000000000001</v>
      </c>
      <c r="AD302">
        <v>21.7682</v>
      </c>
      <c r="AF302">
        <v>4.8816699999999997</v>
      </c>
      <c r="AG302">
        <v>17.97</v>
      </c>
      <c r="AI302">
        <v>10.864000000000001</v>
      </c>
      <c r="AJ302">
        <v>44.932899999999997</v>
      </c>
    </row>
    <row r="303" spans="2:36">
      <c r="B303">
        <f t="shared" si="28"/>
        <v>2.5</v>
      </c>
      <c r="C303" s="19">
        <v>150</v>
      </c>
      <c r="D303">
        <f t="shared" si="29"/>
        <v>13.93310625</v>
      </c>
      <c r="E303">
        <f t="shared" si="30"/>
        <v>7.0485605464316281</v>
      </c>
      <c r="F303">
        <f t="shared" si="31"/>
        <v>2.4920424799928802</v>
      </c>
      <c r="H303">
        <f t="shared" si="32"/>
        <v>66.324012500000009</v>
      </c>
      <c r="I303">
        <f t="shared" si="33"/>
        <v>81.554716322258813</v>
      </c>
      <c r="J303">
        <f t="shared" si="34"/>
        <v>28.833946474607206</v>
      </c>
      <c r="N303">
        <v>12.3712</v>
      </c>
      <c r="O303">
        <v>13.6875</v>
      </c>
      <c r="Q303">
        <v>16.609400000000001</v>
      </c>
      <c r="R303">
        <v>45.755299999999998</v>
      </c>
      <c r="T303">
        <v>4.8125799999999996</v>
      </c>
      <c r="U303">
        <v>11.0762</v>
      </c>
      <c r="W303">
        <v>16.6585</v>
      </c>
      <c r="X303">
        <v>149.316</v>
      </c>
      <c r="Z303">
        <v>26.9924</v>
      </c>
      <c r="AA303">
        <v>234.04900000000001</v>
      </c>
      <c r="AC303">
        <v>17.170300000000001</v>
      </c>
      <c r="AD303">
        <v>19.6417</v>
      </c>
      <c r="AF303">
        <v>6.7129700000000003</v>
      </c>
      <c r="AG303">
        <v>17.190000000000001</v>
      </c>
      <c r="AI303">
        <v>10.137499999999999</v>
      </c>
      <c r="AJ303">
        <v>39.876399999999997</v>
      </c>
    </row>
    <row r="304" spans="2:36">
      <c r="B304">
        <f t="shared" si="28"/>
        <v>2.5083333333333333</v>
      </c>
      <c r="C304">
        <v>150.5</v>
      </c>
      <c r="D304">
        <f t="shared" si="29"/>
        <v>11.24485125</v>
      </c>
      <c r="E304">
        <f t="shared" si="30"/>
        <v>6.8066064287519055</v>
      </c>
      <c r="F304">
        <f t="shared" si="31"/>
        <v>2.4064987813192107</v>
      </c>
      <c r="H304">
        <f t="shared" si="32"/>
        <v>73.746848749999998</v>
      </c>
      <c r="I304">
        <f t="shared" si="33"/>
        <v>89.72852270926461</v>
      </c>
      <c r="J304">
        <f t="shared" si="34"/>
        <v>31.723823436786063</v>
      </c>
      <c r="N304">
        <v>7.8753500000000001</v>
      </c>
      <c r="O304">
        <v>6.98339</v>
      </c>
      <c r="Q304">
        <v>12.381399999999999</v>
      </c>
      <c r="R304">
        <v>46.131999999999998</v>
      </c>
      <c r="T304">
        <v>4.1992500000000001</v>
      </c>
      <c r="U304">
        <v>10.6511</v>
      </c>
      <c r="W304">
        <v>16.7745</v>
      </c>
      <c r="X304">
        <v>152.274</v>
      </c>
      <c r="Z304">
        <v>8.06677</v>
      </c>
      <c r="AA304">
        <v>263.69600000000003</v>
      </c>
      <c r="AC304">
        <v>25.1831</v>
      </c>
      <c r="AD304">
        <v>49.7986</v>
      </c>
      <c r="AF304">
        <v>6.6228499999999997</v>
      </c>
      <c r="AG304">
        <v>13.673999999999999</v>
      </c>
      <c r="AI304">
        <v>8.8555899999999994</v>
      </c>
      <c r="AJ304">
        <v>46.765700000000002</v>
      </c>
    </row>
    <row r="305" spans="2:36">
      <c r="B305">
        <f t="shared" si="28"/>
        <v>2.5166666666666666</v>
      </c>
      <c r="C305">
        <v>151</v>
      </c>
      <c r="D305">
        <f t="shared" si="29"/>
        <v>12.044264999999999</v>
      </c>
      <c r="E305">
        <f t="shared" si="30"/>
        <v>6.5753064261697025</v>
      </c>
      <c r="F305">
        <f t="shared" si="31"/>
        <v>2.3247218811620396</v>
      </c>
      <c r="H305">
        <f t="shared" si="32"/>
        <v>62.151447500000003</v>
      </c>
      <c r="I305">
        <f t="shared" si="33"/>
        <v>73.398845090480364</v>
      </c>
      <c r="J305">
        <f t="shared" si="34"/>
        <v>25.950410547369795</v>
      </c>
      <c r="N305">
        <v>18.1325</v>
      </c>
      <c r="O305">
        <v>7.1160800000000002</v>
      </c>
      <c r="Q305">
        <v>10.0794</v>
      </c>
      <c r="R305">
        <v>54.796700000000001</v>
      </c>
      <c r="T305">
        <v>3.5252400000000002</v>
      </c>
      <c r="U305">
        <v>12.5326</v>
      </c>
      <c r="W305">
        <v>18.356100000000001</v>
      </c>
      <c r="X305">
        <v>126.627</v>
      </c>
      <c r="Z305">
        <v>7.3846999999999996</v>
      </c>
      <c r="AA305">
        <v>216.83799999999999</v>
      </c>
      <c r="AC305">
        <v>21.360700000000001</v>
      </c>
      <c r="AD305">
        <v>39.262900000000002</v>
      </c>
      <c r="AF305">
        <v>5.65998</v>
      </c>
      <c r="AG305">
        <v>21.961600000000001</v>
      </c>
      <c r="AI305">
        <v>11.855499999999999</v>
      </c>
      <c r="AJ305">
        <v>18.076699999999999</v>
      </c>
    </row>
    <row r="306" spans="2:36">
      <c r="B306">
        <f t="shared" si="28"/>
        <v>2.5249999999999999</v>
      </c>
      <c r="C306">
        <v>151.5</v>
      </c>
      <c r="D306">
        <f t="shared" si="29"/>
        <v>11.0730325</v>
      </c>
      <c r="E306">
        <f t="shared" si="30"/>
        <v>4.9293506669938632</v>
      </c>
      <c r="F306">
        <f t="shared" si="31"/>
        <v>1.7427886417388958</v>
      </c>
      <c r="H306">
        <f t="shared" si="32"/>
        <v>63.782148750000012</v>
      </c>
      <c r="I306">
        <f t="shared" si="33"/>
        <v>90.88960924781469</v>
      </c>
      <c r="J306">
        <f t="shared" si="34"/>
        <v>32.13432951926265</v>
      </c>
      <c r="N306">
        <v>10.914400000000001</v>
      </c>
      <c r="O306">
        <v>7.2175500000000001</v>
      </c>
      <c r="Q306">
        <v>12.1736</v>
      </c>
      <c r="R306">
        <v>38.561</v>
      </c>
      <c r="T306">
        <v>8.7286999999999999</v>
      </c>
      <c r="U306">
        <v>8.5212400000000006</v>
      </c>
      <c r="W306">
        <v>21.934899999999999</v>
      </c>
      <c r="X306">
        <v>101.488</v>
      </c>
      <c r="Z306">
        <v>7.26816</v>
      </c>
      <c r="AA306">
        <v>275.97300000000001</v>
      </c>
      <c r="AC306">
        <v>12.2179</v>
      </c>
      <c r="AD306">
        <v>33.737900000000003</v>
      </c>
      <c r="AF306">
        <v>5.8742900000000002</v>
      </c>
      <c r="AG306">
        <v>13.455299999999999</v>
      </c>
      <c r="AI306">
        <v>9.4723100000000002</v>
      </c>
      <c r="AJ306">
        <v>31.3032</v>
      </c>
    </row>
    <row r="307" spans="2:36">
      <c r="B307">
        <f t="shared" si="28"/>
        <v>2.5333333333333332</v>
      </c>
      <c r="C307" s="19">
        <v>152</v>
      </c>
      <c r="D307">
        <f t="shared" si="29"/>
        <v>10.3179325</v>
      </c>
      <c r="E307">
        <f t="shared" si="30"/>
        <v>4.1932804856707504</v>
      </c>
      <c r="F307">
        <f t="shared" si="31"/>
        <v>1.4825485334175035</v>
      </c>
      <c r="H307">
        <f t="shared" si="32"/>
        <v>55.772973750000006</v>
      </c>
      <c r="I307">
        <f t="shared" si="33"/>
        <v>74.962780373374045</v>
      </c>
      <c r="J307">
        <f t="shared" si="34"/>
        <v>26.503345169305309</v>
      </c>
      <c r="N307">
        <v>10.0496</v>
      </c>
      <c r="O307">
        <v>8.1026100000000003</v>
      </c>
      <c r="Q307">
        <v>10.260400000000001</v>
      </c>
      <c r="R307">
        <v>10.873799999999999</v>
      </c>
      <c r="T307">
        <v>7.7007700000000003</v>
      </c>
      <c r="U307">
        <v>9.4514800000000001</v>
      </c>
      <c r="W307">
        <v>16.067399999999999</v>
      </c>
      <c r="X307">
        <v>110.122</v>
      </c>
      <c r="Z307">
        <v>5.7121599999999999</v>
      </c>
      <c r="AA307">
        <v>221.55</v>
      </c>
      <c r="AC307">
        <v>17.284099999999999</v>
      </c>
      <c r="AD307">
        <v>41.093600000000002</v>
      </c>
      <c r="AF307">
        <v>7.82186</v>
      </c>
      <c r="AG307">
        <v>18.270299999999999</v>
      </c>
      <c r="AI307">
        <v>7.64717</v>
      </c>
      <c r="AJ307">
        <v>26.72</v>
      </c>
    </row>
    <row r="308" spans="2:36">
      <c r="B308">
        <f t="shared" si="28"/>
        <v>2.5416666666666665</v>
      </c>
      <c r="C308">
        <v>152.5</v>
      </c>
      <c r="D308">
        <f t="shared" si="29"/>
        <v>12.82442625</v>
      </c>
      <c r="E308">
        <f t="shared" si="30"/>
        <v>6.2671403738021603</v>
      </c>
      <c r="F308">
        <f t="shared" si="31"/>
        <v>2.2157687284817507</v>
      </c>
      <c r="H308">
        <f t="shared" si="32"/>
        <v>61.81219875</v>
      </c>
      <c r="I308">
        <f t="shared" si="33"/>
        <v>92.977953942942904</v>
      </c>
      <c r="J308">
        <f t="shared" si="34"/>
        <v>32.87267086695271</v>
      </c>
      <c r="N308">
        <v>15.783300000000001</v>
      </c>
      <c r="O308">
        <v>25.686900000000001</v>
      </c>
      <c r="Q308">
        <v>12.277900000000001</v>
      </c>
      <c r="R308">
        <v>11.6404</v>
      </c>
      <c r="T308">
        <v>12.1805</v>
      </c>
      <c r="U308">
        <v>8.4065899999999996</v>
      </c>
      <c r="W308">
        <v>16.0883</v>
      </c>
      <c r="X308">
        <v>105.85599999999999</v>
      </c>
      <c r="Z308">
        <v>5.5396400000000003</v>
      </c>
      <c r="AA308">
        <v>278.25299999999999</v>
      </c>
      <c r="AC308">
        <v>24.9178</v>
      </c>
      <c r="AD308">
        <v>32.204500000000003</v>
      </c>
      <c r="AF308">
        <v>6.02264</v>
      </c>
      <c r="AG308">
        <v>13.028700000000001</v>
      </c>
      <c r="AI308">
        <v>9.7853300000000001</v>
      </c>
      <c r="AJ308">
        <v>19.421500000000002</v>
      </c>
    </row>
    <row r="309" spans="2:36">
      <c r="B309">
        <f t="shared" si="28"/>
        <v>2.5499999999999998</v>
      </c>
      <c r="C309">
        <v>153</v>
      </c>
      <c r="D309">
        <f t="shared" si="29"/>
        <v>11.561831249999999</v>
      </c>
      <c r="E309">
        <f t="shared" si="30"/>
        <v>4.4198668915620996</v>
      </c>
      <c r="F309">
        <f t="shared" si="31"/>
        <v>1.5626589254827337</v>
      </c>
      <c r="H309">
        <f t="shared" si="32"/>
        <v>56.229243750000002</v>
      </c>
      <c r="I309">
        <f t="shared" si="33"/>
        <v>83.630831409456349</v>
      </c>
      <c r="J309">
        <f t="shared" si="34"/>
        <v>29.567964002947747</v>
      </c>
      <c r="N309">
        <v>12.7997</v>
      </c>
      <c r="O309">
        <v>8.7950400000000002</v>
      </c>
      <c r="Q309">
        <v>10.304399999999999</v>
      </c>
      <c r="R309">
        <v>10.932399999999999</v>
      </c>
      <c r="T309">
        <v>12.6707</v>
      </c>
      <c r="U309">
        <v>7.2581100000000003</v>
      </c>
      <c r="W309">
        <v>14.628399999999999</v>
      </c>
      <c r="X309">
        <v>116.925</v>
      </c>
      <c r="Z309">
        <v>3.7540100000000001</v>
      </c>
      <c r="AA309">
        <v>242.14400000000001</v>
      </c>
      <c r="AC309">
        <v>18.121099999999998</v>
      </c>
      <c r="AD309">
        <v>36.167099999999998</v>
      </c>
      <c r="AF309">
        <v>7.3890399999999996</v>
      </c>
      <c r="AG309">
        <v>11.7285</v>
      </c>
      <c r="AI309">
        <v>12.827299999999999</v>
      </c>
      <c r="AJ309">
        <v>15.883800000000001</v>
      </c>
    </row>
    <row r="310" spans="2:36">
      <c r="B310">
        <f t="shared" si="28"/>
        <v>2.5583333333333331</v>
      </c>
      <c r="C310">
        <v>153.5</v>
      </c>
      <c r="D310">
        <f t="shared" si="29"/>
        <v>10.2210225</v>
      </c>
      <c r="E310">
        <f t="shared" si="30"/>
        <v>4.3915846484994123</v>
      </c>
      <c r="F310">
        <f t="shared" si="31"/>
        <v>1.5526596425543375</v>
      </c>
      <c r="H310">
        <f t="shared" si="32"/>
        <v>40.598151250000001</v>
      </c>
      <c r="I310">
        <f t="shared" si="33"/>
        <v>40.133059744222074</v>
      </c>
      <c r="J310">
        <f t="shared" si="34"/>
        <v>14.189179347452137</v>
      </c>
      <c r="N310">
        <v>7.9361600000000001</v>
      </c>
      <c r="O310">
        <v>9.7648100000000007</v>
      </c>
      <c r="Q310">
        <v>16.008600000000001</v>
      </c>
      <c r="R310">
        <v>14.3513</v>
      </c>
      <c r="T310">
        <v>5.4247300000000003</v>
      </c>
      <c r="U310">
        <v>10.8355</v>
      </c>
      <c r="W310">
        <v>15.394500000000001</v>
      </c>
      <c r="X310">
        <v>109.294</v>
      </c>
      <c r="Z310">
        <v>7.1802000000000001</v>
      </c>
      <c r="AA310">
        <v>95.156999999999996</v>
      </c>
      <c r="AC310">
        <v>13.3226</v>
      </c>
      <c r="AD310">
        <v>48.616900000000001</v>
      </c>
      <c r="AF310">
        <v>5.0974899999999996</v>
      </c>
      <c r="AG310">
        <v>19.408200000000001</v>
      </c>
      <c r="AI310">
        <v>11.4039</v>
      </c>
      <c r="AJ310">
        <v>17.357500000000002</v>
      </c>
    </row>
    <row r="311" spans="2:36">
      <c r="B311">
        <f t="shared" si="28"/>
        <v>2.5666666666666669</v>
      </c>
      <c r="C311" s="19">
        <v>154</v>
      </c>
      <c r="D311">
        <f t="shared" si="29"/>
        <v>16.271893750000004</v>
      </c>
      <c r="E311">
        <f t="shared" si="30"/>
        <v>10.707554949685802</v>
      </c>
      <c r="F311">
        <f t="shared" si="31"/>
        <v>3.7856923574252059</v>
      </c>
      <c r="H311">
        <f t="shared" si="32"/>
        <v>29.157798750000001</v>
      </c>
      <c r="I311">
        <f t="shared" si="33"/>
        <v>27.553276178902387</v>
      </c>
      <c r="J311">
        <f t="shared" si="34"/>
        <v>9.7415542150038199</v>
      </c>
      <c r="N311">
        <v>8.8232199999999992</v>
      </c>
      <c r="O311">
        <v>10.4816</v>
      </c>
      <c r="Q311">
        <v>22.9465</v>
      </c>
      <c r="R311">
        <v>23.275200000000002</v>
      </c>
      <c r="T311">
        <v>24.616599999999998</v>
      </c>
      <c r="U311">
        <v>6.0259900000000002</v>
      </c>
      <c r="W311">
        <v>16.474799999999998</v>
      </c>
      <c r="X311">
        <v>91.205399999999997</v>
      </c>
      <c r="Z311">
        <v>4.3444900000000004</v>
      </c>
      <c r="AA311">
        <v>43.791499999999999</v>
      </c>
      <c r="AC311">
        <v>35.339300000000001</v>
      </c>
      <c r="AD311">
        <v>25.301100000000002</v>
      </c>
      <c r="AF311">
        <v>6.00284</v>
      </c>
      <c r="AG311">
        <v>17.302199999999999</v>
      </c>
      <c r="AI311">
        <v>11.6274</v>
      </c>
      <c r="AJ311">
        <v>15.8794</v>
      </c>
    </row>
    <row r="312" spans="2:36">
      <c r="B312">
        <f t="shared" si="28"/>
        <v>2.5750000000000002</v>
      </c>
      <c r="C312">
        <v>154.5</v>
      </c>
      <c r="D312">
        <f t="shared" si="29"/>
        <v>13.403728749999999</v>
      </c>
      <c r="E312">
        <f t="shared" si="30"/>
        <v>6.3687506529469768</v>
      </c>
      <c r="F312">
        <f t="shared" si="31"/>
        <v>2.2516933871925295</v>
      </c>
      <c r="H312">
        <f t="shared" si="32"/>
        <v>34.983168750000004</v>
      </c>
      <c r="I312">
        <f t="shared" si="33"/>
        <v>41.560358122411188</v>
      </c>
      <c r="J312">
        <f t="shared" si="34"/>
        <v>14.693805528449179</v>
      </c>
      <c r="N312">
        <v>10.187099999999999</v>
      </c>
      <c r="O312">
        <v>6.7071800000000001</v>
      </c>
      <c r="Q312">
        <v>10.845000000000001</v>
      </c>
      <c r="R312">
        <v>29.7653</v>
      </c>
      <c r="T312">
        <v>24.236499999999999</v>
      </c>
      <c r="U312">
        <v>8.0173699999999997</v>
      </c>
      <c r="W312">
        <v>15.1363</v>
      </c>
      <c r="X312">
        <v>132.608</v>
      </c>
      <c r="Z312">
        <v>5.0229200000000001</v>
      </c>
      <c r="AA312">
        <v>31.348199999999999</v>
      </c>
      <c r="AC312">
        <v>15.964399999999999</v>
      </c>
      <c r="AD312">
        <v>43.718800000000002</v>
      </c>
      <c r="AF312">
        <v>7.0274099999999997</v>
      </c>
      <c r="AG312">
        <v>10.4152</v>
      </c>
      <c r="AI312">
        <v>18.810199999999998</v>
      </c>
      <c r="AJ312">
        <v>17.285299999999999</v>
      </c>
    </row>
    <row r="313" spans="2:36">
      <c r="B313">
        <f t="shared" si="28"/>
        <v>2.5833333333333335</v>
      </c>
      <c r="C313">
        <v>155</v>
      </c>
      <c r="D313">
        <f t="shared" si="29"/>
        <v>12.63914625</v>
      </c>
      <c r="E313">
        <f t="shared" si="30"/>
        <v>6.8852334569962919</v>
      </c>
      <c r="F313">
        <f t="shared" si="31"/>
        <v>2.4342976337472866</v>
      </c>
      <c r="H313">
        <f t="shared" si="32"/>
        <v>31.304580000000001</v>
      </c>
      <c r="I313">
        <f t="shared" si="33"/>
        <v>22.13668207511299</v>
      </c>
      <c r="J313">
        <f t="shared" si="34"/>
        <v>7.8264990041415441</v>
      </c>
      <c r="N313">
        <v>12.9986</v>
      </c>
      <c r="O313">
        <v>12.479699999999999</v>
      </c>
      <c r="Q313">
        <v>10.8794</v>
      </c>
      <c r="R313">
        <v>55.078000000000003</v>
      </c>
      <c r="T313">
        <v>9.5258000000000003</v>
      </c>
      <c r="U313">
        <v>9.5549400000000002</v>
      </c>
      <c r="W313">
        <v>13.5402</v>
      </c>
      <c r="X313">
        <v>71.548900000000003</v>
      </c>
      <c r="Z313">
        <v>4.7613899999999996</v>
      </c>
      <c r="AA313">
        <v>38.313400000000001</v>
      </c>
      <c r="AC313">
        <v>26.153500000000001</v>
      </c>
      <c r="AD313">
        <v>27.364899999999999</v>
      </c>
      <c r="AF313">
        <v>5.6534800000000001</v>
      </c>
      <c r="AG313">
        <v>19.030200000000001</v>
      </c>
      <c r="AI313">
        <v>17.6008</v>
      </c>
      <c r="AJ313">
        <v>17.066600000000001</v>
      </c>
    </row>
    <row r="314" spans="2:36">
      <c r="B314">
        <f t="shared" si="28"/>
        <v>2.5916666666666668</v>
      </c>
      <c r="C314">
        <v>155.5</v>
      </c>
      <c r="D314">
        <f t="shared" si="29"/>
        <v>12.489013750000002</v>
      </c>
      <c r="E314">
        <f t="shared" si="30"/>
        <v>7.3590447742604246</v>
      </c>
      <c r="F314">
        <f t="shared" si="31"/>
        <v>2.6018152314674858</v>
      </c>
      <c r="H314">
        <f t="shared" si="32"/>
        <v>42.157306249999998</v>
      </c>
      <c r="I314">
        <f t="shared" si="33"/>
        <v>42.144093963571123</v>
      </c>
      <c r="J314">
        <f t="shared" si="34"/>
        <v>14.900187314302091</v>
      </c>
      <c r="N314">
        <v>9.7330000000000005</v>
      </c>
      <c r="O314">
        <v>6.9372999999999996</v>
      </c>
      <c r="Q314">
        <v>10.7658</v>
      </c>
      <c r="R314">
        <v>33.488199999999999</v>
      </c>
      <c r="T314">
        <v>7.7107400000000004</v>
      </c>
      <c r="U314">
        <v>5.4674500000000004</v>
      </c>
      <c r="W314">
        <v>20.509399999999999</v>
      </c>
      <c r="X314">
        <v>116.15900000000001</v>
      </c>
      <c r="Z314">
        <v>9.0424000000000007</v>
      </c>
      <c r="AA314">
        <v>92.575800000000001</v>
      </c>
      <c r="AC314">
        <v>26.926100000000002</v>
      </c>
      <c r="AD314">
        <v>54.695</v>
      </c>
      <c r="AF314">
        <v>10.2097</v>
      </c>
      <c r="AG314">
        <v>12.1839</v>
      </c>
      <c r="AI314">
        <v>5.0149699999999999</v>
      </c>
      <c r="AJ314">
        <v>15.751799999999999</v>
      </c>
    </row>
    <row r="315" spans="2:36">
      <c r="B315">
        <f t="shared" si="28"/>
        <v>2.6</v>
      </c>
      <c r="C315" s="19">
        <v>156</v>
      </c>
      <c r="D315">
        <f t="shared" si="29"/>
        <v>10.052077142857144</v>
      </c>
      <c r="E315">
        <f t="shared" si="30"/>
        <v>5.03589636566889</v>
      </c>
      <c r="F315">
        <f t="shared" si="31"/>
        <v>1.9033899159791245</v>
      </c>
      <c r="H315">
        <f t="shared" si="32"/>
        <v>65.449002499999992</v>
      </c>
      <c r="I315">
        <f t="shared" si="33"/>
        <v>90.817670419130252</v>
      </c>
      <c r="J315">
        <f t="shared" si="34"/>
        <v>32.10889530246596</v>
      </c>
      <c r="N315">
        <v>20.434699999999999</v>
      </c>
      <c r="O315">
        <v>8.7966800000000003</v>
      </c>
      <c r="Q315">
        <v>8.2319899999999997</v>
      </c>
      <c r="R315">
        <v>22.008500000000002</v>
      </c>
      <c r="T315">
        <v>10.1021</v>
      </c>
      <c r="U315">
        <v>9.1989599999999996</v>
      </c>
      <c r="X315">
        <v>121.86199999999999</v>
      </c>
      <c r="Z315">
        <v>9.7136700000000005</v>
      </c>
      <c r="AA315">
        <v>268.50599999999997</v>
      </c>
      <c r="AC315">
        <v>10.764200000000001</v>
      </c>
      <c r="AD315">
        <v>61.152000000000001</v>
      </c>
      <c r="AF315">
        <v>5.71584</v>
      </c>
      <c r="AG315">
        <v>7.1574799999999996</v>
      </c>
      <c r="AI315">
        <v>5.4020400000000004</v>
      </c>
      <c r="AJ315">
        <v>24.910399999999999</v>
      </c>
    </row>
    <row r="316" spans="2:36">
      <c r="B316">
        <f t="shared" si="28"/>
        <v>2.6083333333333334</v>
      </c>
      <c r="C316">
        <v>156.5</v>
      </c>
      <c r="D316">
        <f t="shared" si="29"/>
        <v>13.811704285714287</v>
      </c>
      <c r="E316">
        <f t="shared" si="30"/>
        <v>9.2896553297415299</v>
      </c>
      <c r="F316">
        <f t="shared" si="31"/>
        <v>3.5111596811431163</v>
      </c>
      <c r="H316">
        <f t="shared" si="32"/>
        <v>60.741783749999996</v>
      </c>
      <c r="I316">
        <f t="shared" si="33"/>
        <v>67.812453482915856</v>
      </c>
      <c r="J316">
        <f t="shared" si="34"/>
        <v>23.975322853333555</v>
      </c>
      <c r="N316">
        <v>24.500900000000001</v>
      </c>
      <c r="O316">
        <v>7.6220299999999996</v>
      </c>
      <c r="Q316">
        <v>29.208300000000001</v>
      </c>
      <c r="R316">
        <v>43.492800000000003</v>
      </c>
      <c r="T316">
        <v>8.9900800000000007</v>
      </c>
      <c r="U316">
        <v>6.54704</v>
      </c>
      <c r="X316">
        <v>107.90300000000001</v>
      </c>
      <c r="Z316">
        <v>9.0531900000000007</v>
      </c>
      <c r="AA316">
        <v>207.898</v>
      </c>
      <c r="AC316">
        <v>12.67</v>
      </c>
      <c r="AD316">
        <v>48.240299999999998</v>
      </c>
      <c r="AF316">
        <v>6.92082</v>
      </c>
      <c r="AG316">
        <v>16.965399999999999</v>
      </c>
      <c r="AI316">
        <v>5.3386399999999998</v>
      </c>
      <c r="AJ316">
        <v>47.265700000000002</v>
      </c>
    </row>
    <row r="317" spans="2:36">
      <c r="B317">
        <f t="shared" si="28"/>
        <v>2.6166666666666667</v>
      </c>
      <c r="C317">
        <v>157</v>
      </c>
      <c r="D317">
        <f t="shared" si="29"/>
        <v>16.008811428571427</v>
      </c>
      <c r="E317">
        <f t="shared" si="30"/>
        <v>11.261480575666518</v>
      </c>
      <c r="F317">
        <f t="shared" si="31"/>
        <v>4.2564395710854441</v>
      </c>
      <c r="H317">
        <f t="shared" si="32"/>
        <v>58.731844999999993</v>
      </c>
      <c r="I317">
        <f t="shared" si="33"/>
        <v>88.943773281130333</v>
      </c>
      <c r="J317">
        <f t="shared" si="34"/>
        <v>31.446372615703059</v>
      </c>
      <c r="N317">
        <v>34.833599999999997</v>
      </c>
      <c r="O317">
        <v>9.6108200000000004</v>
      </c>
      <c r="Q317">
        <v>25.0718</v>
      </c>
      <c r="R317">
        <v>32.102200000000003</v>
      </c>
      <c r="T317">
        <v>18.982700000000001</v>
      </c>
      <c r="U317">
        <v>6.6988399999999997</v>
      </c>
      <c r="X317">
        <v>51.6556</v>
      </c>
      <c r="Z317">
        <v>7.2675799999999997</v>
      </c>
      <c r="AA317">
        <v>274.60199999999998</v>
      </c>
      <c r="AC317">
        <v>15.6732</v>
      </c>
      <c r="AD317">
        <v>43.617800000000003</v>
      </c>
      <c r="AF317">
        <v>6.0545400000000003</v>
      </c>
      <c r="AG317">
        <v>10.005100000000001</v>
      </c>
      <c r="AI317">
        <v>4.1782599999999999</v>
      </c>
      <c r="AJ317">
        <v>41.562399999999997</v>
      </c>
    </row>
    <row r="318" spans="2:36">
      <c r="B318">
        <f t="shared" si="28"/>
        <v>2.625</v>
      </c>
      <c r="C318">
        <v>157.5</v>
      </c>
      <c r="D318">
        <f t="shared" si="29"/>
        <v>16.488372857142856</v>
      </c>
      <c r="E318">
        <f t="shared" si="30"/>
        <v>8.6122711441421682</v>
      </c>
      <c r="F318">
        <f t="shared" si="31"/>
        <v>3.2551325244082689</v>
      </c>
      <c r="H318">
        <f t="shared" si="32"/>
        <v>65.511693750000006</v>
      </c>
      <c r="I318">
        <f t="shared" si="33"/>
        <v>89.565283644540514</v>
      </c>
      <c r="J318">
        <f t="shared" si="34"/>
        <v>31.666109711975583</v>
      </c>
      <c r="N318">
        <v>25.1084</v>
      </c>
      <c r="O318">
        <v>7.78688</v>
      </c>
      <c r="Q318">
        <v>20.239100000000001</v>
      </c>
      <c r="R318">
        <v>43.463999999999999</v>
      </c>
      <c r="T318">
        <v>12.959199999999999</v>
      </c>
      <c r="U318">
        <v>9.8643199999999993</v>
      </c>
      <c r="X318">
        <v>95.667500000000004</v>
      </c>
      <c r="Z318">
        <v>16.167400000000001</v>
      </c>
      <c r="AA318">
        <v>274.33499999999998</v>
      </c>
      <c r="AC318">
        <v>28.230899999999998</v>
      </c>
      <c r="AD318">
        <v>26.422799999999999</v>
      </c>
      <c r="AF318">
        <v>7.0321199999999999</v>
      </c>
      <c r="AG318">
        <v>9.6545500000000004</v>
      </c>
      <c r="AI318">
        <v>5.6814900000000002</v>
      </c>
      <c r="AJ318">
        <v>56.898499999999999</v>
      </c>
    </row>
    <row r="319" spans="2:36">
      <c r="B319">
        <f t="shared" si="28"/>
        <v>2.6333333333333333</v>
      </c>
      <c r="C319" s="19">
        <v>158</v>
      </c>
      <c r="D319">
        <f t="shared" si="29"/>
        <v>15.84118142857143</v>
      </c>
      <c r="E319">
        <f t="shared" si="30"/>
        <v>10.870221939433785</v>
      </c>
      <c r="F319">
        <f t="shared" si="31"/>
        <v>4.1085577068314301</v>
      </c>
      <c r="H319">
        <f t="shared" si="32"/>
        <v>63.477269999999997</v>
      </c>
      <c r="I319">
        <f t="shared" si="33"/>
        <v>84.158896372942223</v>
      </c>
      <c r="J319">
        <f t="shared" si="34"/>
        <v>29.754663161241691</v>
      </c>
      <c r="N319">
        <v>11.249700000000001</v>
      </c>
      <c r="O319">
        <v>6.75115</v>
      </c>
      <c r="Q319">
        <v>15.679500000000001</v>
      </c>
      <c r="R319">
        <v>29.2911</v>
      </c>
      <c r="T319">
        <v>33.774299999999997</v>
      </c>
      <c r="U319">
        <v>7.1501099999999997</v>
      </c>
      <c r="X319">
        <v>89.631900000000002</v>
      </c>
      <c r="Z319">
        <v>9.9195600000000006</v>
      </c>
      <c r="AA319">
        <v>260.38499999999999</v>
      </c>
      <c r="AC319">
        <v>27.8474</v>
      </c>
      <c r="AD319">
        <v>51.381999999999998</v>
      </c>
      <c r="AF319">
        <v>7.07186</v>
      </c>
      <c r="AG319">
        <v>17.718800000000002</v>
      </c>
      <c r="AI319">
        <v>5.3459500000000002</v>
      </c>
      <c r="AJ319">
        <v>45.508099999999999</v>
      </c>
    </row>
    <row r="320" spans="2:36">
      <c r="B320">
        <f t="shared" si="28"/>
        <v>2.6416666666666666</v>
      </c>
      <c r="C320">
        <v>158.5</v>
      </c>
      <c r="D320">
        <f t="shared" si="29"/>
        <v>14.170671428571428</v>
      </c>
      <c r="E320">
        <f t="shared" si="30"/>
        <v>10.424055821125844</v>
      </c>
      <c r="F320">
        <f t="shared" si="31"/>
        <v>3.9399227650505968</v>
      </c>
      <c r="H320">
        <f t="shared" si="32"/>
        <v>51.746368750000002</v>
      </c>
      <c r="I320">
        <f t="shared" si="33"/>
        <v>61.037105974279385</v>
      </c>
      <c r="J320">
        <f t="shared" si="34"/>
        <v>21.57987576920744</v>
      </c>
      <c r="N320">
        <v>8.5063499999999994</v>
      </c>
      <c r="O320">
        <v>7.9541399999999998</v>
      </c>
      <c r="Q320">
        <v>22.088799999999999</v>
      </c>
      <c r="R320">
        <v>31.398700000000002</v>
      </c>
      <c r="T320">
        <v>29.866</v>
      </c>
      <c r="U320">
        <v>11.8249</v>
      </c>
      <c r="X320">
        <v>76.353399999999993</v>
      </c>
      <c r="Z320">
        <v>5.5836399999999999</v>
      </c>
      <c r="AA320">
        <v>190.85900000000001</v>
      </c>
      <c r="AC320">
        <v>22.801500000000001</v>
      </c>
      <c r="AD320">
        <v>32.076900000000002</v>
      </c>
      <c r="AF320">
        <v>4.5659799999999997</v>
      </c>
      <c r="AG320">
        <v>9.2918099999999999</v>
      </c>
      <c r="AI320">
        <v>5.7824299999999997</v>
      </c>
      <c r="AJ320">
        <v>54.2121</v>
      </c>
    </row>
    <row r="321" spans="2:36">
      <c r="B321">
        <f t="shared" si="28"/>
        <v>2.65</v>
      </c>
      <c r="C321">
        <v>159</v>
      </c>
      <c r="D321">
        <f t="shared" si="29"/>
        <v>11.642432857142856</v>
      </c>
      <c r="E321">
        <f t="shared" si="30"/>
        <v>7.1884705262378663</v>
      </c>
      <c r="F321">
        <f t="shared" si="31"/>
        <v>2.7169864741918572</v>
      </c>
      <c r="H321">
        <f t="shared" si="32"/>
        <v>52.39845625000001</v>
      </c>
      <c r="I321">
        <f t="shared" si="33"/>
        <v>76.401352283612283</v>
      </c>
      <c r="J321">
        <f t="shared" si="34"/>
        <v>27.011957145782279</v>
      </c>
      <c r="N321">
        <v>7.0576499999999998</v>
      </c>
      <c r="O321">
        <v>6.8214100000000002</v>
      </c>
      <c r="Q321">
        <v>16.898599999999998</v>
      </c>
      <c r="R321">
        <v>30.827200000000001</v>
      </c>
      <c r="T321">
        <v>22.996700000000001</v>
      </c>
      <c r="U321">
        <v>8.76614</v>
      </c>
      <c r="X321">
        <v>23.3689</v>
      </c>
      <c r="Z321">
        <v>5.9308899999999998</v>
      </c>
      <c r="AA321">
        <v>236.31200000000001</v>
      </c>
      <c r="AC321">
        <v>17.115600000000001</v>
      </c>
      <c r="AD321">
        <v>50.625</v>
      </c>
      <c r="AF321">
        <v>5.2848300000000004</v>
      </c>
      <c r="AG321">
        <v>10.6442</v>
      </c>
      <c r="AI321">
        <v>6.2127600000000003</v>
      </c>
      <c r="AJ321">
        <v>51.822800000000001</v>
      </c>
    </row>
    <row r="322" spans="2:36">
      <c r="B322">
        <f t="shared" si="28"/>
        <v>2.6583333333333332</v>
      </c>
      <c r="C322">
        <v>159.5</v>
      </c>
      <c r="D322">
        <f t="shared" si="29"/>
        <v>12.590159999999999</v>
      </c>
      <c r="E322">
        <f t="shared" si="30"/>
        <v>11.247588904304486</v>
      </c>
      <c r="F322">
        <f t="shared" si="31"/>
        <v>4.2511890128398759</v>
      </c>
      <c r="H322">
        <f t="shared" si="32"/>
        <v>54.994775000000004</v>
      </c>
      <c r="I322">
        <f t="shared" si="33"/>
        <v>89.055725639956947</v>
      </c>
      <c r="J322">
        <f t="shared" si="34"/>
        <v>31.485953751751122</v>
      </c>
      <c r="N322">
        <v>8.2540200000000006</v>
      </c>
      <c r="O322">
        <v>8.7345000000000006</v>
      </c>
      <c r="Q322">
        <v>5.7497999999999996</v>
      </c>
      <c r="R322">
        <v>44.041499999999999</v>
      </c>
      <c r="T322">
        <v>34.353299999999997</v>
      </c>
      <c r="U322">
        <v>10.227399999999999</v>
      </c>
      <c r="X322">
        <v>19.791499999999999</v>
      </c>
      <c r="Z322">
        <v>5.7127100000000004</v>
      </c>
      <c r="AA322">
        <v>273.15600000000001</v>
      </c>
      <c r="AC322">
        <v>21.697800000000001</v>
      </c>
      <c r="AD322">
        <v>34.992899999999999</v>
      </c>
      <c r="AF322">
        <v>8.1103000000000005</v>
      </c>
      <c r="AG322">
        <v>15.571300000000001</v>
      </c>
      <c r="AI322">
        <v>4.25319</v>
      </c>
      <c r="AJ322">
        <v>33.443100000000001</v>
      </c>
    </row>
    <row r="323" spans="2:36">
      <c r="B323">
        <f t="shared" si="28"/>
        <v>2.6666666666666665</v>
      </c>
      <c r="C323" s="19">
        <v>160</v>
      </c>
      <c r="D323">
        <f t="shared" si="29"/>
        <v>11.401144285714283</v>
      </c>
      <c r="E323">
        <f t="shared" si="30"/>
        <v>7.9057140320084498</v>
      </c>
      <c r="F323">
        <f t="shared" si="31"/>
        <v>2.9880790378697264</v>
      </c>
      <c r="H323">
        <f t="shared" si="32"/>
        <v>52.609357499999994</v>
      </c>
      <c r="I323">
        <f t="shared" si="33"/>
        <v>84.447204577170282</v>
      </c>
      <c r="J323">
        <f t="shared" si="34"/>
        <v>29.85659550438238</v>
      </c>
      <c r="N323">
        <v>7.3713100000000003</v>
      </c>
      <c r="O323">
        <v>19.570499999999999</v>
      </c>
      <c r="Q323">
        <v>11.9778</v>
      </c>
      <c r="R323">
        <v>18.6434</v>
      </c>
      <c r="T323">
        <v>22.9559</v>
      </c>
      <c r="U323">
        <v>9.8859600000000007</v>
      </c>
      <c r="X323">
        <v>30.291599999999999</v>
      </c>
      <c r="Z323">
        <v>5.8707500000000001</v>
      </c>
      <c r="AA323">
        <v>260.041</v>
      </c>
      <c r="AC323">
        <v>21.8508</v>
      </c>
      <c r="AD323">
        <v>28.362100000000002</v>
      </c>
      <c r="AF323">
        <v>5.3183499999999997</v>
      </c>
      <c r="AG323">
        <v>12.423299999999999</v>
      </c>
      <c r="AI323">
        <v>4.4630999999999998</v>
      </c>
      <c r="AJ323">
        <v>41.656999999999996</v>
      </c>
    </row>
    <row r="324" spans="2:36">
      <c r="B324">
        <f t="shared" ref="B324:B387" si="35">C324/60</f>
        <v>2.6749999999999998</v>
      </c>
      <c r="C324">
        <v>160.5</v>
      </c>
      <c r="D324">
        <f t="shared" ref="D324:D387" si="36">AVERAGE(N324,Q324,T324,W324,Z324,AC324,AF324,AI324,AL324)</f>
        <v>9.3652700000000006</v>
      </c>
      <c r="E324">
        <f t="shared" ref="E324:E387" si="37">STDEV(N324,Q324,T324,W324,Z324,AC324,AF324,AI324,AL324)</f>
        <v>7.3002449675107934</v>
      </c>
      <c r="F324">
        <f t="shared" ref="F324:F387" si="38">E324/SQRT(COUNT(N324,Q324,T324,W324,Z324,AC324,AF324,AI324,AL324))</f>
        <v>2.75923324198348</v>
      </c>
      <c r="H324">
        <f t="shared" ref="H324:H387" si="39">AVERAGE(O324,R324,U324,X324,AA324,AD324,AG324,AJ324, AM324)</f>
        <v>58.159093750000004</v>
      </c>
      <c r="I324">
        <f t="shared" ref="I324:I387" si="40">STDEV(O324,R324,U324,X324,AA324,AD324,AG324,AJ324, AM324)</f>
        <v>88.422365957643635</v>
      </c>
      <c r="J324">
        <f t="shared" ref="J324:J387" si="41">I324/SQRT(COUNT(O324,R324,U324,X324,AA324,AD324,AG324,AJ324, AM324))</f>
        <v>31.26202728860417</v>
      </c>
      <c r="N324">
        <v>6.8662700000000001</v>
      </c>
      <c r="O324">
        <v>29.326499999999999</v>
      </c>
      <c r="Q324">
        <v>5.6817500000000001</v>
      </c>
      <c r="R324">
        <v>46.860500000000002</v>
      </c>
      <c r="T324">
        <v>20.084700000000002</v>
      </c>
      <c r="U324">
        <v>8.6551500000000008</v>
      </c>
      <c r="X324">
        <v>15.5083</v>
      </c>
      <c r="Z324">
        <v>4.9010300000000004</v>
      </c>
      <c r="AA324">
        <v>274.32400000000001</v>
      </c>
      <c r="AC324">
        <v>19.828299999999999</v>
      </c>
      <c r="AD324">
        <v>46.9422</v>
      </c>
      <c r="AF324">
        <v>4.3591800000000003</v>
      </c>
      <c r="AG324">
        <v>23.818200000000001</v>
      </c>
      <c r="AI324">
        <v>3.8356599999999998</v>
      </c>
      <c r="AJ324">
        <v>19.837900000000001</v>
      </c>
    </row>
    <row r="325" spans="2:36">
      <c r="B325">
        <f t="shared" si="35"/>
        <v>2.6833333333333331</v>
      </c>
      <c r="C325">
        <v>161</v>
      </c>
      <c r="D325">
        <f t="shared" si="36"/>
        <v>11.885598571428572</v>
      </c>
      <c r="E325">
        <f t="shared" si="37"/>
        <v>8.976795223926759</v>
      </c>
      <c r="F325">
        <f t="shared" si="38"/>
        <v>3.3929096761232254</v>
      </c>
      <c r="H325">
        <f t="shared" si="39"/>
        <v>65.510925</v>
      </c>
      <c r="I325">
        <f t="shared" si="40"/>
        <v>89.374098639334932</v>
      </c>
      <c r="J325">
        <f t="shared" si="41"/>
        <v>31.598515605154557</v>
      </c>
      <c r="N325">
        <v>7.5731299999999999</v>
      </c>
      <c r="O325">
        <v>66.378600000000006</v>
      </c>
      <c r="Q325">
        <v>16.107600000000001</v>
      </c>
      <c r="R325">
        <v>49.619399999999999</v>
      </c>
      <c r="T325">
        <v>24.683</v>
      </c>
      <c r="U325">
        <v>12.522500000000001</v>
      </c>
      <c r="X325">
        <v>11.669499999999999</v>
      </c>
      <c r="Z325">
        <v>4.69625</v>
      </c>
      <c r="AA325">
        <v>281.52999999999997</v>
      </c>
      <c r="AC325">
        <v>22.178699999999999</v>
      </c>
      <c r="AD325">
        <v>47.795400000000001</v>
      </c>
      <c r="AF325">
        <v>4.5622199999999999</v>
      </c>
      <c r="AG325">
        <v>22.100899999999999</v>
      </c>
      <c r="AI325">
        <v>3.3982899999999998</v>
      </c>
      <c r="AJ325">
        <v>32.4711</v>
      </c>
    </row>
    <row r="326" spans="2:36">
      <c r="B326">
        <f t="shared" si="35"/>
        <v>2.6916666666666669</v>
      </c>
      <c r="C326">
        <v>161.5</v>
      </c>
      <c r="D326">
        <f t="shared" si="36"/>
        <v>11.551360000000001</v>
      </c>
      <c r="E326">
        <f t="shared" si="37"/>
        <v>6.1510785862345578</v>
      </c>
      <c r="F326">
        <f t="shared" si="38"/>
        <v>2.3248891762844872</v>
      </c>
      <c r="H326">
        <f t="shared" si="39"/>
        <v>53.640316250000005</v>
      </c>
      <c r="I326">
        <f t="shared" si="40"/>
        <v>75.814034735704624</v>
      </c>
      <c r="J326">
        <f t="shared" si="41"/>
        <v>26.8043090353646</v>
      </c>
      <c r="N326">
        <v>13.4923</v>
      </c>
      <c r="O326">
        <v>8.9528199999999991</v>
      </c>
      <c r="Q326">
        <v>17.380099999999999</v>
      </c>
      <c r="R326">
        <v>36.4465</v>
      </c>
      <c r="T326">
        <v>13.063800000000001</v>
      </c>
      <c r="U326">
        <v>9.4872099999999993</v>
      </c>
      <c r="X326">
        <v>12.501099999999999</v>
      </c>
      <c r="Z326">
        <v>4.1201100000000004</v>
      </c>
      <c r="AA326">
        <v>236.14500000000001</v>
      </c>
      <c r="AC326">
        <v>20.154900000000001</v>
      </c>
      <c r="AD326">
        <v>56.980499999999999</v>
      </c>
      <c r="AF326">
        <v>7.5679299999999996</v>
      </c>
      <c r="AG326">
        <v>23.511299999999999</v>
      </c>
      <c r="AI326">
        <v>5.0803799999999999</v>
      </c>
      <c r="AJ326">
        <v>45.098100000000002</v>
      </c>
    </row>
    <row r="327" spans="2:36">
      <c r="B327">
        <f t="shared" si="35"/>
        <v>2.7</v>
      </c>
      <c r="C327" s="19">
        <v>162</v>
      </c>
      <c r="D327">
        <f t="shared" si="36"/>
        <v>12.638718571428571</v>
      </c>
      <c r="E327">
        <f t="shared" si="37"/>
        <v>8.1785191137809896</v>
      </c>
      <c r="F327">
        <f t="shared" si="38"/>
        <v>3.0911896668361236</v>
      </c>
      <c r="H327">
        <f t="shared" si="39"/>
        <v>32.767562500000004</v>
      </c>
      <c r="I327">
        <f t="shared" si="40"/>
        <v>19.247353350075905</v>
      </c>
      <c r="J327">
        <f t="shared" si="41"/>
        <v>6.8049670368661417</v>
      </c>
      <c r="N327">
        <v>11.6067</v>
      </c>
      <c r="O327">
        <v>7.1851000000000003</v>
      </c>
      <c r="Q327">
        <v>25.9085</v>
      </c>
      <c r="R327">
        <v>51.436999999999998</v>
      </c>
      <c r="T327">
        <v>17.735199999999999</v>
      </c>
      <c r="U327">
        <v>12.376099999999999</v>
      </c>
      <c r="X327">
        <v>53.7151</v>
      </c>
      <c r="Z327">
        <v>3.6988599999999998</v>
      </c>
      <c r="AA327">
        <v>36.610700000000001</v>
      </c>
      <c r="AC327">
        <v>17.744800000000001</v>
      </c>
      <c r="AD327">
        <v>34.089399999999998</v>
      </c>
      <c r="AF327">
        <v>5.15421</v>
      </c>
      <c r="AG327">
        <v>14.411300000000001</v>
      </c>
      <c r="AI327">
        <v>6.6227600000000004</v>
      </c>
      <c r="AJ327">
        <v>52.315800000000003</v>
      </c>
    </row>
    <row r="328" spans="2:36">
      <c r="B328">
        <f t="shared" si="35"/>
        <v>2.7083333333333335</v>
      </c>
      <c r="C328">
        <v>162.5</v>
      </c>
      <c r="D328">
        <f t="shared" si="36"/>
        <v>14.401371428571428</v>
      </c>
      <c r="E328">
        <f t="shared" si="37"/>
        <v>9.383681936964523</v>
      </c>
      <c r="F328">
        <f t="shared" si="38"/>
        <v>3.5466983981910003</v>
      </c>
      <c r="H328">
        <f t="shared" si="39"/>
        <v>25.022411250000001</v>
      </c>
      <c r="I328">
        <f t="shared" si="40"/>
        <v>16.246553466669642</v>
      </c>
      <c r="J328">
        <f t="shared" si="41"/>
        <v>5.7440240635959574</v>
      </c>
      <c r="N328">
        <v>9.8880400000000002</v>
      </c>
      <c r="O328">
        <v>7.5900100000000004</v>
      </c>
      <c r="Q328">
        <v>30.578600000000002</v>
      </c>
      <c r="R328">
        <v>44.749400000000001</v>
      </c>
      <c r="T328">
        <v>15.1022</v>
      </c>
      <c r="U328">
        <v>9.0454799999999995</v>
      </c>
      <c r="X328">
        <v>36.167400000000001</v>
      </c>
      <c r="Z328">
        <v>6.6836799999999998</v>
      </c>
      <c r="AA328">
        <v>10.973800000000001</v>
      </c>
      <c r="AC328">
        <v>23.371500000000001</v>
      </c>
      <c r="AD328">
        <v>48.528500000000001</v>
      </c>
      <c r="AF328">
        <v>5.0415799999999997</v>
      </c>
      <c r="AG328">
        <v>20.757999999999999</v>
      </c>
      <c r="AI328">
        <v>10.144</v>
      </c>
      <c r="AJ328">
        <v>22.366700000000002</v>
      </c>
    </row>
    <row r="329" spans="2:36">
      <c r="B329">
        <f t="shared" si="35"/>
        <v>2.7166666666666668</v>
      </c>
      <c r="C329">
        <v>163</v>
      </c>
      <c r="D329">
        <f t="shared" si="36"/>
        <v>9.148618571428571</v>
      </c>
      <c r="E329">
        <f t="shared" si="37"/>
        <v>3.9282992064990365</v>
      </c>
      <c r="F329">
        <f t="shared" si="38"/>
        <v>1.4847575394069739</v>
      </c>
      <c r="H329">
        <f t="shared" si="39"/>
        <v>23.16819125</v>
      </c>
      <c r="I329">
        <f t="shared" si="40"/>
        <v>13.91307408215272</v>
      </c>
      <c r="J329">
        <f t="shared" si="41"/>
        <v>4.9190145153204945</v>
      </c>
      <c r="N329">
        <v>13.429399999999999</v>
      </c>
      <c r="O329">
        <v>9.2125299999999992</v>
      </c>
      <c r="Q329">
        <v>6.7371299999999996</v>
      </c>
      <c r="R329">
        <v>14.398099999999999</v>
      </c>
      <c r="T329">
        <v>10.187799999999999</v>
      </c>
      <c r="U329">
        <v>10.3695</v>
      </c>
      <c r="X329">
        <v>21.812899999999999</v>
      </c>
      <c r="Z329">
        <v>4.0960099999999997</v>
      </c>
      <c r="AA329">
        <v>14.9704</v>
      </c>
      <c r="AC329">
        <v>13.7639</v>
      </c>
      <c r="AD329">
        <v>43.728000000000002</v>
      </c>
      <c r="AF329">
        <v>4.9561900000000003</v>
      </c>
      <c r="AG329">
        <v>27.4512</v>
      </c>
      <c r="AI329">
        <v>10.869899999999999</v>
      </c>
      <c r="AJ329">
        <v>43.402900000000002</v>
      </c>
    </row>
    <row r="330" spans="2:36">
      <c r="B330">
        <f t="shared" si="35"/>
        <v>2.7250000000000001</v>
      </c>
      <c r="C330">
        <v>163.5</v>
      </c>
      <c r="D330">
        <f t="shared" si="36"/>
        <v>9.3907628571428585</v>
      </c>
      <c r="E330">
        <f t="shared" si="37"/>
        <v>3.2452256425232511</v>
      </c>
      <c r="F330">
        <f t="shared" si="38"/>
        <v>1.2265799997723315</v>
      </c>
      <c r="H330">
        <f t="shared" si="39"/>
        <v>26.947626249999999</v>
      </c>
      <c r="I330">
        <f t="shared" si="40"/>
        <v>16.954162529810397</v>
      </c>
      <c r="J330">
        <f t="shared" si="41"/>
        <v>5.9942016470839015</v>
      </c>
      <c r="N330">
        <v>14.184799999999999</v>
      </c>
      <c r="O330">
        <v>9.3618500000000004</v>
      </c>
      <c r="Q330">
        <v>11.507999999999999</v>
      </c>
      <c r="R330">
        <v>15.239599999999999</v>
      </c>
      <c r="T330">
        <v>8.0328599999999994</v>
      </c>
      <c r="U330">
        <v>7.16866</v>
      </c>
      <c r="X330">
        <v>19.344899999999999</v>
      </c>
      <c r="Z330">
        <v>4.4906300000000003</v>
      </c>
      <c r="AA330">
        <v>41.860700000000001</v>
      </c>
      <c r="AC330">
        <v>10.710800000000001</v>
      </c>
      <c r="AD330">
        <v>49.511099999999999</v>
      </c>
      <c r="AF330">
        <v>6.6464499999999997</v>
      </c>
      <c r="AG330">
        <v>26.523399999999999</v>
      </c>
      <c r="AI330">
        <v>10.161799999999999</v>
      </c>
      <c r="AJ330">
        <v>46.570799999999998</v>
      </c>
    </row>
    <row r="331" spans="2:36">
      <c r="B331">
        <f t="shared" si="35"/>
        <v>2.7333333333333334</v>
      </c>
      <c r="C331" s="19">
        <v>164</v>
      </c>
      <c r="D331">
        <f t="shared" si="36"/>
        <v>12.910615714285713</v>
      </c>
      <c r="E331">
        <f t="shared" si="37"/>
        <v>7.0772948489444207</v>
      </c>
      <c r="F331">
        <f t="shared" si="38"/>
        <v>2.6749660179121961</v>
      </c>
      <c r="H331">
        <f t="shared" si="39"/>
        <v>23.223758749999998</v>
      </c>
      <c r="I331">
        <f t="shared" si="40"/>
        <v>15.554800924543654</v>
      </c>
      <c r="J331">
        <f t="shared" si="41"/>
        <v>5.4994526068757983</v>
      </c>
      <c r="N331">
        <v>14.9696</v>
      </c>
      <c r="O331">
        <v>10.2912</v>
      </c>
      <c r="Q331">
        <v>24.664400000000001</v>
      </c>
      <c r="R331">
        <v>12.2507</v>
      </c>
      <c r="T331">
        <v>15.4443</v>
      </c>
      <c r="U331">
        <v>8.7634699999999999</v>
      </c>
      <c r="X331">
        <v>23.191299999999998</v>
      </c>
      <c r="Z331">
        <v>4.2654899999999998</v>
      </c>
      <c r="AA331">
        <v>22.900400000000001</v>
      </c>
      <c r="AC331">
        <v>15.926399999999999</v>
      </c>
      <c r="AD331">
        <v>54.762900000000002</v>
      </c>
      <c r="AF331">
        <v>5.2654899999999998</v>
      </c>
      <c r="AG331">
        <v>17.426600000000001</v>
      </c>
      <c r="AI331">
        <v>9.8386300000000002</v>
      </c>
      <c r="AJ331">
        <v>36.203499999999998</v>
      </c>
    </row>
    <row r="332" spans="2:36">
      <c r="B332">
        <f t="shared" si="35"/>
        <v>2.7416666666666667</v>
      </c>
      <c r="C332">
        <v>164.5</v>
      </c>
      <c r="D332">
        <f t="shared" si="36"/>
        <v>16.066211428571432</v>
      </c>
      <c r="E332">
        <f t="shared" si="37"/>
        <v>12.556983871263865</v>
      </c>
      <c r="F332">
        <f t="shared" si="38"/>
        <v>4.7460937914876125</v>
      </c>
      <c r="H332">
        <f t="shared" si="39"/>
        <v>26.162059999999997</v>
      </c>
      <c r="I332">
        <f t="shared" si="40"/>
        <v>15.061990498174069</v>
      </c>
      <c r="J332">
        <f t="shared" si="41"/>
        <v>5.3252178097131146</v>
      </c>
      <c r="N332">
        <v>12.9221</v>
      </c>
      <c r="O332">
        <v>10.036099999999999</v>
      </c>
      <c r="Q332">
        <v>42.713000000000001</v>
      </c>
      <c r="R332">
        <v>14.598100000000001</v>
      </c>
      <c r="T332">
        <v>13.320499999999999</v>
      </c>
      <c r="U332">
        <v>9.2047799999999995</v>
      </c>
      <c r="X332">
        <v>22.130800000000001</v>
      </c>
      <c r="Z332">
        <v>5.6841600000000003</v>
      </c>
      <c r="AA332">
        <v>32.171500000000002</v>
      </c>
      <c r="AC332">
        <v>18.678000000000001</v>
      </c>
      <c r="AD332">
        <v>48.110199999999999</v>
      </c>
      <c r="AF332">
        <v>6.4379200000000001</v>
      </c>
      <c r="AG332">
        <v>45.409599999999998</v>
      </c>
      <c r="AI332">
        <v>12.707800000000001</v>
      </c>
      <c r="AJ332">
        <v>27.635400000000001</v>
      </c>
    </row>
    <row r="333" spans="2:36">
      <c r="B333">
        <f t="shared" si="35"/>
        <v>2.75</v>
      </c>
      <c r="C333">
        <v>165</v>
      </c>
      <c r="D333">
        <f t="shared" si="36"/>
        <v>11.402822857142855</v>
      </c>
      <c r="E333">
        <f t="shared" si="37"/>
        <v>6.563001498097031</v>
      </c>
      <c r="F333">
        <f t="shared" si="38"/>
        <v>2.480581402587013</v>
      </c>
      <c r="H333">
        <f t="shared" si="39"/>
        <v>38.017058749999997</v>
      </c>
      <c r="I333">
        <f t="shared" si="40"/>
        <v>50.804633634287292</v>
      </c>
      <c r="J333">
        <f t="shared" si="41"/>
        <v>17.962150479251346</v>
      </c>
      <c r="N333">
        <v>14.7194</v>
      </c>
      <c r="O333">
        <v>9.6735100000000003</v>
      </c>
      <c r="Q333">
        <v>15.570499999999999</v>
      </c>
      <c r="R333">
        <v>17.676200000000001</v>
      </c>
      <c r="T333">
        <v>8.5352700000000006</v>
      </c>
      <c r="U333">
        <v>8.8459500000000002</v>
      </c>
      <c r="X333">
        <v>61.338000000000001</v>
      </c>
      <c r="Z333">
        <v>5.0255799999999997</v>
      </c>
      <c r="AA333">
        <v>155.65</v>
      </c>
      <c r="AC333">
        <v>22.547599999999999</v>
      </c>
      <c r="AD333">
        <v>4.8152100000000004</v>
      </c>
      <c r="AF333">
        <v>4.1672200000000004</v>
      </c>
      <c r="AG333">
        <v>28.945699999999999</v>
      </c>
      <c r="AI333">
        <v>9.2541899999999995</v>
      </c>
      <c r="AJ333">
        <v>17.1919</v>
      </c>
    </row>
    <row r="334" spans="2:36">
      <c r="B334">
        <f t="shared" si="35"/>
        <v>2.7583333333333333</v>
      </c>
      <c r="C334">
        <v>165.5</v>
      </c>
      <c r="D334">
        <f t="shared" si="36"/>
        <v>10.525527142857143</v>
      </c>
      <c r="E334">
        <f t="shared" si="37"/>
        <v>3.954441123035862</v>
      </c>
      <c r="F334">
        <f t="shared" si="38"/>
        <v>1.4946382551142663</v>
      </c>
      <c r="H334">
        <f t="shared" si="39"/>
        <v>46.486897500000005</v>
      </c>
      <c r="I334">
        <f t="shared" si="40"/>
        <v>85.388543474699034</v>
      </c>
      <c r="J334">
        <f t="shared" si="41"/>
        <v>30.189409063301003</v>
      </c>
      <c r="N334">
        <v>13.0998</v>
      </c>
      <c r="O334">
        <v>9.4084199999999996</v>
      </c>
      <c r="Q334">
        <v>12.0565</v>
      </c>
      <c r="R334">
        <v>10.8125</v>
      </c>
      <c r="T334">
        <v>11.348000000000001</v>
      </c>
      <c r="U334">
        <v>6.8949600000000002</v>
      </c>
      <c r="X334">
        <v>23.295999999999999</v>
      </c>
      <c r="Z334">
        <v>5.44658</v>
      </c>
      <c r="AA334">
        <v>256.65300000000002</v>
      </c>
      <c r="AC334">
        <v>13.694599999999999</v>
      </c>
      <c r="AD334">
        <v>34.198700000000002</v>
      </c>
      <c r="AF334">
        <v>4.3376099999999997</v>
      </c>
      <c r="AG334">
        <v>12.033799999999999</v>
      </c>
      <c r="AI334">
        <v>13.695600000000001</v>
      </c>
      <c r="AJ334">
        <v>18.597799999999999</v>
      </c>
    </row>
    <row r="335" spans="2:36">
      <c r="B335">
        <f t="shared" si="35"/>
        <v>2.7666666666666666</v>
      </c>
      <c r="C335" s="19">
        <v>166</v>
      </c>
      <c r="D335">
        <f t="shared" si="36"/>
        <v>9.0880485714285708</v>
      </c>
      <c r="E335">
        <f t="shared" si="37"/>
        <v>4.7249930007264851</v>
      </c>
      <c r="F335">
        <f t="shared" si="38"/>
        <v>1.785879489491873</v>
      </c>
      <c r="H335">
        <f t="shared" si="39"/>
        <v>43.538346250000004</v>
      </c>
      <c r="I335">
        <f t="shared" si="40"/>
        <v>75.821028362370171</v>
      </c>
      <c r="J335">
        <f t="shared" si="41"/>
        <v>26.806781655784746</v>
      </c>
      <c r="N335">
        <v>15.2616</v>
      </c>
      <c r="O335">
        <v>9.6294900000000005</v>
      </c>
      <c r="Q335">
        <v>7.65238</v>
      </c>
      <c r="R335">
        <v>14.6671</v>
      </c>
      <c r="T335">
        <v>5.7988400000000002</v>
      </c>
      <c r="U335">
        <v>7.6869800000000001</v>
      </c>
      <c r="X335">
        <v>19.5581</v>
      </c>
      <c r="Z335">
        <v>4.7677800000000001</v>
      </c>
      <c r="AA335">
        <v>229.74100000000001</v>
      </c>
      <c r="AC335">
        <v>10.501899999999999</v>
      </c>
      <c r="AD335">
        <v>38.188200000000002</v>
      </c>
      <c r="AF335">
        <v>4.2836400000000001</v>
      </c>
      <c r="AG335">
        <v>13.4132</v>
      </c>
      <c r="AI335">
        <v>15.350199999999999</v>
      </c>
      <c r="AJ335">
        <v>15.422700000000001</v>
      </c>
    </row>
    <row r="336" spans="2:36">
      <c r="B336">
        <f t="shared" si="35"/>
        <v>2.7749999999999999</v>
      </c>
      <c r="C336">
        <v>166.5</v>
      </c>
      <c r="D336">
        <f t="shared" si="36"/>
        <v>13.76071142857143</v>
      </c>
      <c r="E336">
        <f t="shared" si="37"/>
        <v>12.352026843891421</v>
      </c>
      <c r="F336">
        <f t="shared" si="38"/>
        <v>4.6686273166472487</v>
      </c>
      <c r="H336">
        <f t="shared" si="39"/>
        <v>48.957225000000001</v>
      </c>
      <c r="I336">
        <f t="shared" si="40"/>
        <v>91.079790111140923</v>
      </c>
      <c r="J336">
        <f t="shared" si="41"/>
        <v>32.201568608317601</v>
      </c>
      <c r="N336">
        <v>10.299799999999999</v>
      </c>
      <c r="O336">
        <v>7.9043799999999997</v>
      </c>
      <c r="Q336">
        <v>9.88279</v>
      </c>
      <c r="R336">
        <v>8.8349899999999995</v>
      </c>
      <c r="T336">
        <v>6.7365599999999999</v>
      </c>
      <c r="U336">
        <v>9.7151300000000003</v>
      </c>
      <c r="X336">
        <v>21.881699999999999</v>
      </c>
      <c r="Z336">
        <v>4.6461100000000002</v>
      </c>
      <c r="AA336">
        <v>273.03100000000001</v>
      </c>
      <c r="AC336">
        <v>38.732700000000001</v>
      </c>
      <c r="AD336">
        <v>37.5501</v>
      </c>
      <c r="AF336">
        <v>4.9114199999999997</v>
      </c>
      <c r="AG336">
        <v>20.7027</v>
      </c>
      <c r="AI336">
        <v>21.115600000000001</v>
      </c>
      <c r="AJ336">
        <v>12.037800000000001</v>
      </c>
    </row>
    <row r="337" spans="2:36">
      <c r="B337">
        <f t="shared" si="35"/>
        <v>2.7833333333333332</v>
      </c>
      <c r="C337">
        <v>167</v>
      </c>
      <c r="D337">
        <f t="shared" si="36"/>
        <v>10.760648571428572</v>
      </c>
      <c r="E337">
        <f t="shared" si="37"/>
        <v>5.2163302440266976</v>
      </c>
      <c r="F337">
        <f t="shared" si="38"/>
        <v>1.9715875117256443</v>
      </c>
      <c r="H337">
        <f t="shared" si="39"/>
        <v>52.114384999999999</v>
      </c>
      <c r="I337">
        <f t="shared" si="40"/>
        <v>91.704029488658023</v>
      </c>
      <c r="J337">
        <f t="shared" si="41"/>
        <v>32.422270556780603</v>
      </c>
      <c r="N337">
        <v>14.078200000000001</v>
      </c>
      <c r="O337">
        <v>12.238300000000001</v>
      </c>
      <c r="Q337">
        <v>7.8002500000000001</v>
      </c>
      <c r="R337">
        <v>19.599699999999999</v>
      </c>
      <c r="T337">
        <v>7.8235000000000001</v>
      </c>
      <c r="U337">
        <v>7.0966800000000001</v>
      </c>
      <c r="X337">
        <v>19.1358</v>
      </c>
      <c r="Z337">
        <v>5.4308100000000001</v>
      </c>
      <c r="AA337">
        <v>277.62900000000002</v>
      </c>
      <c r="AC337">
        <v>20.3644</v>
      </c>
      <c r="AD337">
        <v>40.423299999999998</v>
      </c>
      <c r="AF337">
        <v>7.3848799999999999</v>
      </c>
      <c r="AG337">
        <v>27.477799999999998</v>
      </c>
      <c r="AI337">
        <v>12.442500000000001</v>
      </c>
      <c r="AJ337">
        <v>13.314500000000001</v>
      </c>
    </row>
    <row r="338" spans="2:36">
      <c r="B338">
        <f t="shared" si="35"/>
        <v>2.7916666666666665</v>
      </c>
      <c r="C338">
        <v>167.5</v>
      </c>
      <c r="D338">
        <f t="shared" si="36"/>
        <v>11.859302857142856</v>
      </c>
      <c r="E338">
        <f t="shared" si="37"/>
        <v>5.6132498257893202</v>
      </c>
      <c r="F338">
        <f t="shared" si="38"/>
        <v>2.1216090122735967</v>
      </c>
      <c r="H338">
        <f t="shared" si="39"/>
        <v>50.162261249999993</v>
      </c>
      <c r="I338">
        <f t="shared" si="40"/>
        <v>88.767504267226485</v>
      </c>
      <c r="J338">
        <f t="shared" si="41"/>
        <v>31.384052108180818</v>
      </c>
      <c r="N338">
        <v>12.2158</v>
      </c>
      <c r="O338">
        <v>9.1281599999999994</v>
      </c>
      <c r="Q338">
        <v>9.577</v>
      </c>
      <c r="R338">
        <v>31.329599999999999</v>
      </c>
      <c r="T338">
        <v>9.8223599999999998</v>
      </c>
      <c r="U338">
        <v>6.9439299999999999</v>
      </c>
      <c r="X338">
        <v>18.689699999999998</v>
      </c>
      <c r="Z338">
        <v>8.2540800000000001</v>
      </c>
      <c r="AA338">
        <v>268.572</v>
      </c>
      <c r="AC338">
        <v>22.834800000000001</v>
      </c>
      <c r="AD338">
        <v>32.847000000000001</v>
      </c>
      <c r="AF338">
        <v>5.6665799999999997</v>
      </c>
      <c r="AG338">
        <v>21.619800000000001</v>
      </c>
      <c r="AI338">
        <v>14.644500000000001</v>
      </c>
      <c r="AJ338">
        <v>12.167899999999999</v>
      </c>
    </row>
    <row r="339" spans="2:36">
      <c r="B339">
        <f t="shared" si="35"/>
        <v>2.8</v>
      </c>
      <c r="C339" s="19">
        <v>168</v>
      </c>
      <c r="D339">
        <f t="shared" si="36"/>
        <v>10.118722857142856</v>
      </c>
      <c r="E339">
        <f t="shared" si="37"/>
        <v>5.2631010906774822</v>
      </c>
      <c r="F339">
        <f t="shared" si="38"/>
        <v>1.9892652301322036</v>
      </c>
      <c r="H339">
        <f t="shared" si="39"/>
        <v>50.363173750000001</v>
      </c>
      <c r="I339">
        <f t="shared" si="40"/>
        <v>86.435267947877605</v>
      </c>
      <c r="J339">
        <f t="shared" si="41"/>
        <v>30.559482049810246</v>
      </c>
      <c r="N339">
        <v>12.9275</v>
      </c>
      <c r="O339">
        <v>7.3744699999999996</v>
      </c>
      <c r="Q339">
        <v>9.7468299999999992</v>
      </c>
      <c r="R339">
        <v>20.334800000000001</v>
      </c>
      <c r="T339">
        <v>8.7982999999999993</v>
      </c>
      <c r="U339">
        <v>7.3420199999999998</v>
      </c>
      <c r="X339">
        <v>20.376300000000001</v>
      </c>
      <c r="Z339">
        <v>4.5405499999999996</v>
      </c>
      <c r="AA339">
        <v>261.416</v>
      </c>
      <c r="AC339">
        <v>19.8062</v>
      </c>
      <c r="AD339">
        <v>52.113</v>
      </c>
      <c r="AF339">
        <v>4.5214800000000004</v>
      </c>
      <c r="AG339">
        <v>20.264299999999999</v>
      </c>
      <c r="AI339">
        <v>10.4902</v>
      </c>
      <c r="AJ339">
        <v>13.6845</v>
      </c>
    </row>
    <row r="340" spans="2:36">
      <c r="B340">
        <f t="shared" si="35"/>
        <v>2.8083333333333331</v>
      </c>
      <c r="C340">
        <v>168.5</v>
      </c>
      <c r="D340">
        <f t="shared" si="36"/>
        <v>9.5006000000000004</v>
      </c>
      <c r="E340">
        <f t="shared" si="37"/>
        <v>5.4255754064000747</v>
      </c>
      <c r="F340">
        <f t="shared" si="38"/>
        <v>2.050674749251828</v>
      </c>
      <c r="H340">
        <f t="shared" si="39"/>
        <v>47.753317500000001</v>
      </c>
      <c r="I340">
        <f t="shared" si="40"/>
        <v>84.506582032885248</v>
      </c>
      <c r="J340">
        <f t="shared" si="41"/>
        <v>29.877588605175205</v>
      </c>
      <c r="N340">
        <v>8.8119700000000005</v>
      </c>
      <c r="O340">
        <v>5.98217</v>
      </c>
      <c r="Q340">
        <v>7.3320800000000004</v>
      </c>
      <c r="R340">
        <v>18.2105</v>
      </c>
      <c r="T340">
        <v>9.5576299999999996</v>
      </c>
      <c r="U340">
        <v>6.6602699999999997</v>
      </c>
      <c r="X340">
        <v>22.002099999999999</v>
      </c>
      <c r="Z340">
        <v>4.2605300000000002</v>
      </c>
      <c r="AA340">
        <v>255.14599999999999</v>
      </c>
      <c r="AC340">
        <v>20.294899999999998</v>
      </c>
      <c r="AD340">
        <v>40.634399999999999</v>
      </c>
      <c r="AF340">
        <v>4.68309</v>
      </c>
      <c r="AG340">
        <v>12.9145</v>
      </c>
      <c r="AI340">
        <v>11.564</v>
      </c>
      <c r="AJ340">
        <v>20.476600000000001</v>
      </c>
    </row>
    <row r="341" spans="2:36">
      <c r="B341">
        <f t="shared" si="35"/>
        <v>2.8166666666666669</v>
      </c>
      <c r="C341">
        <v>169</v>
      </c>
      <c r="D341">
        <f t="shared" si="36"/>
        <v>9.9498828571428568</v>
      </c>
      <c r="E341">
        <f t="shared" si="37"/>
        <v>6.5492808125287425</v>
      </c>
      <c r="F341">
        <f t="shared" si="38"/>
        <v>2.4753954708968697</v>
      </c>
      <c r="H341">
        <f t="shared" si="39"/>
        <v>37.781840000000003</v>
      </c>
      <c r="I341">
        <f t="shared" si="40"/>
        <v>38.412716257610022</v>
      </c>
      <c r="J341">
        <f t="shared" si="41"/>
        <v>13.580946074775392</v>
      </c>
      <c r="N341">
        <v>9.5963899999999995</v>
      </c>
      <c r="O341">
        <v>5.5000999999999998</v>
      </c>
      <c r="Q341">
        <v>11.7555</v>
      </c>
      <c r="R341">
        <v>15.7738</v>
      </c>
      <c r="T341">
        <v>6.6246600000000004</v>
      </c>
      <c r="U341">
        <v>8.3537199999999991</v>
      </c>
      <c r="X341">
        <v>119.697</v>
      </c>
      <c r="Z341">
        <v>3.4785200000000001</v>
      </c>
      <c r="AA341">
        <v>50.316000000000003</v>
      </c>
      <c r="AC341">
        <v>23.363800000000001</v>
      </c>
      <c r="AD341">
        <v>43.022599999999997</v>
      </c>
      <c r="AF341">
        <v>5.3835600000000001</v>
      </c>
      <c r="AG341">
        <v>8.4175000000000004</v>
      </c>
      <c r="AI341">
        <v>9.4467499999999998</v>
      </c>
      <c r="AJ341">
        <v>51.173999999999999</v>
      </c>
    </row>
    <row r="342" spans="2:36">
      <c r="B342">
        <f t="shared" si="35"/>
        <v>2.8250000000000002</v>
      </c>
      <c r="C342" s="19">
        <v>169.5</v>
      </c>
      <c r="D342">
        <f t="shared" si="36"/>
        <v>15.107867142857144</v>
      </c>
      <c r="E342">
        <f t="shared" si="37"/>
        <v>9.3005103430344338</v>
      </c>
      <c r="F342">
        <f t="shared" si="38"/>
        <v>3.5152624905218768</v>
      </c>
      <c r="H342">
        <f t="shared" si="39"/>
        <v>50.959175000000009</v>
      </c>
      <c r="I342">
        <f t="shared" si="40"/>
        <v>71.903585814152535</v>
      </c>
      <c r="J342">
        <f t="shared" si="41"/>
        <v>25.421756560408049</v>
      </c>
      <c r="N342">
        <v>13.6707</v>
      </c>
      <c r="O342">
        <v>7.2340299999999997</v>
      </c>
      <c r="Q342">
        <v>20.124199999999998</v>
      </c>
      <c r="R342">
        <v>16.423400000000001</v>
      </c>
      <c r="T342">
        <v>11.2621</v>
      </c>
      <c r="U342">
        <v>8.51694</v>
      </c>
      <c r="X342">
        <v>57.603999999999999</v>
      </c>
      <c r="Z342">
        <v>7.1733500000000001</v>
      </c>
      <c r="AA342">
        <v>221.76300000000001</v>
      </c>
      <c r="AC342">
        <v>31.963999999999999</v>
      </c>
      <c r="AD342">
        <v>54.134399999999999</v>
      </c>
      <c r="AF342">
        <v>3.9819200000000001</v>
      </c>
      <c r="AG342">
        <v>9.5642300000000002</v>
      </c>
      <c r="AI342">
        <v>17.578800000000001</v>
      </c>
      <c r="AJ342">
        <v>32.433399999999999</v>
      </c>
    </row>
    <row r="343" spans="2:36">
      <c r="B343">
        <f t="shared" si="35"/>
        <v>2.8333333333333335</v>
      </c>
      <c r="C343">
        <v>170</v>
      </c>
      <c r="D343">
        <f t="shared" si="36"/>
        <v>15.750685714285714</v>
      </c>
      <c r="E343">
        <f t="shared" si="37"/>
        <v>8.4537323385253043</v>
      </c>
      <c r="F343">
        <f t="shared" si="38"/>
        <v>3.1952104882917785</v>
      </c>
      <c r="H343">
        <f t="shared" si="39"/>
        <v>74.436906249999993</v>
      </c>
      <c r="I343">
        <f t="shared" si="40"/>
        <v>95.337417666092065</v>
      </c>
      <c r="J343">
        <f t="shared" si="41"/>
        <v>33.706867266253923</v>
      </c>
      <c r="N343">
        <v>13.0909</v>
      </c>
      <c r="O343">
        <v>8.5450999999999997</v>
      </c>
      <c r="Q343">
        <v>28.5975</v>
      </c>
      <c r="R343">
        <v>44.439900000000002</v>
      </c>
      <c r="T343">
        <v>12.019500000000001</v>
      </c>
      <c r="U343">
        <v>5.59185</v>
      </c>
      <c r="X343">
        <v>145.94800000000001</v>
      </c>
      <c r="Z343">
        <v>5.3799000000000001</v>
      </c>
      <c r="AA343">
        <v>281.57799999999997</v>
      </c>
      <c r="AC343">
        <v>26.338799999999999</v>
      </c>
      <c r="AD343">
        <v>62.973799999999997</v>
      </c>
      <c r="AF343">
        <v>11.77</v>
      </c>
      <c r="AG343">
        <v>12.2056</v>
      </c>
      <c r="AI343">
        <v>13.058199999999999</v>
      </c>
      <c r="AJ343">
        <v>34.213000000000001</v>
      </c>
    </row>
    <row r="344" spans="2:36">
      <c r="B344">
        <f t="shared" si="35"/>
        <v>2.8416666666666668</v>
      </c>
      <c r="C344">
        <v>170.5</v>
      </c>
      <c r="D344">
        <f t="shared" si="36"/>
        <v>15.279599999999999</v>
      </c>
      <c r="E344">
        <f t="shared" si="37"/>
        <v>6.6155150950877122</v>
      </c>
      <c r="F344">
        <f t="shared" si="38"/>
        <v>2.5004296765994147</v>
      </c>
      <c r="H344">
        <f t="shared" si="39"/>
        <v>66.116151250000001</v>
      </c>
      <c r="I344">
        <f t="shared" si="40"/>
        <v>85.148826222698432</v>
      </c>
      <c r="J344">
        <f t="shared" si="41"/>
        <v>30.104656216072488</v>
      </c>
      <c r="N344">
        <v>17.553000000000001</v>
      </c>
      <c r="O344">
        <v>8.7239500000000003</v>
      </c>
      <c r="Q344">
        <v>19.640899999999998</v>
      </c>
      <c r="R344">
        <v>60.919899999999998</v>
      </c>
      <c r="T344">
        <v>12.9825</v>
      </c>
      <c r="U344">
        <v>6.54556</v>
      </c>
      <c r="X344">
        <v>142.65199999999999</v>
      </c>
      <c r="Z344">
        <v>4.6322000000000001</v>
      </c>
      <c r="AA344">
        <v>244.47499999999999</v>
      </c>
      <c r="AC344">
        <v>25.269100000000002</v>
      </c>
      <c r="AD344">
        <v>14.4091</v>
      </c>
      <c r="AF344">
        <v>10.871</v>
      </c>
      <c r="AG344">
        <v>14.273</v>
      </c>
      <c r="AI344">
        <v>16.008500000000002</v>
      </c>
      <c r="AJ344">
        <v>36.930700000000002</v>
      </c>
    </row>
    <row r="345" spans="2:36">
      <c r="B345">
        <f t="shared" si="35"/>
        <v>2.85</v>
      </c>
      <c r="C345">
        <v>171</v>
      </c>
      <c r="D345">
        <f t="shared" si="36"/>
        <v>14.334054285714288</v>
      </c>
      <c r="E345">
        <f t="shared" si="37"/>
        <v>8.5736776630410176</v>
      </c>
      <c r="F345">
        <f t="shared" si="38"/>
        <v>3.240545559662281</v>
      </c>
      <c r="H345">
        <f t="shared" si="39"/>
        <v>64.172243750000007</v>
      </c>
      <c r="I345">
        <f t="shared" si="40"/>
        <v>82.224656859743533</v>
      </c>
      <c r="J345">
        <f t="shared" si="41"/>
        <v>29.070806223130809</v>
      </c>
      <c r="N345">
        <v>14.2887</v>
      </c>
      <c r="O345">
        <v>6.9409299999999998</v>
      </c>
      <c r="Q345">
        <v>12.2866</v>
      </c>
      <c r="R345">
        <v>57.503700000000002</v>
      </c>
      <c r="T345">
        <v>10.423</v>
      </c>
      <c r="U345">
        <v>6.1067200000000001</v>
      </c>
      <c r="X345">
        <v>167.613</v>
      </c>
      <c r="Z345">
        <v>4.7099700000000002</v>
      </c>
      <c r="AA345">
        <v>218.34200000000001</v>
      </c>
      <c r="AC345">
        <v>30.447099999999999</v>
      </c>
      <c r="AD345">
        <v>22.973800000000001</v>
      </c>
      <c r="AF345">
        <v>8.2099100000000007</v>
      </c>
      <c r="AG345">
        <v>14.8208</v>
      </c>
      <c r="AI345">
        <v>19.973099999999999</v>
      </c>
      <c r="AJ345">
        <v>19.077000000000002</v>
      </c>
    </row>
    <row r="346" spans="2:36">
      <c r="B346">
        <f t="shared" si="35"/>
        <v>2.8583333333333334</v>
      </c>
      <c r="C346" s="19">
        <v>171.5</v>
      </c>
      <c r="D346">
        <f t="shared" si="36"/>
        <v>10.731698571428572</v>
      </c>
      <c r="E346">
        <f t="shared" si="37"/>
        <v>4.4841627883267421</v>
      </c>
      <c r="F346">
        <f t="shared" si="38"/>
        <v>1.6948542251775038</v>
      </c>
      <c r="H346">
        <f t="shared" si="39"/>
        <v>67.054550000000006</v>
      </c>
      <c r="I346">
        <f t="shared" si="40"/>
        <v>92.488115493783013</v>
      </c>
      <c r="J346">
        <f t="shared" si="41"/>
        <v>32.699486822409277</v>
      </c>
      <c r="N346">
        <v>16.3916</v>
      </c>
      <c r="O346">
        <v>7.0370400000000002</v>
      </c>
      <c r="Q346">
        <v>11.782</v>
      </c>
      <c r="R346">
        <v>54.950600000000001</v>
      </c>
      <c r="T346">
        <v>9.3783200000000004</v>
      </c>
      <c r="U346">
        <v>6.7433300000000003</v>
      </c>
      <c r="X346">
        <v>94.964200000000005</v>
      </c>
      <c r="Z346">
        <v>5.3985000000000003</v>
      </c>
      <c r="AA346">
        <v>282.36200000000002</v>
      </c>
      <c r="AC346">
        <v>15.716900000000001</v>
      </c>
      <c r="AD346">
        <v>57.460900000000002</v>
      </c>
      <c r="AF346">
        <v>5.0778699999999999</v>
      </c>
      <c r="AG346">
        <v>7.9668299999999999</v>
      </c>
      <c r="AI346">
        <v>11.3767</v>
      </c>
      <c r="AJ346">
        <v>24.951499999999999</v>
      </c>
    </row>
    <row r="347" spans="2:36">
      <c r="B347">
        <f t="shared" si="35"/>
        <v>2.8666666666666667</v>
      </c>
      <c r="C347" s="19">
        <v>172</v>
      </c>
      <c r="D347">
        <f t="shared" si="36"/>
        <v>10.099115714285714</v>
      </c>
      <c r="E347">
        <f t="shared" si="37"/>
        <v>8.0756891783732758</v>
      </c>
      <c r="F347">
        <f t="shared" si="38"/>
        <v>3.0523236044901743</v>
      </c>
      <c r="H347">
        <f t="shared" si="39"/>
        <v>63.40831</v>
      </c>
      <c r="I347">
        <f t="shared" si="40"/>
        <v>78.983344522773194</v>
      </c>
      <c r="J347">
        <f t="shared" si="41"/>
        <v>27.924829256423138</v>
      </c>
      <c r="N347">
        <v>13.475099999999999</v>
      </c>
      <c r="O347">
        <v>6.0559799999999999</v>
      </c>
      <c r="Q347">
        <v>4.8446999999999996</v>
      </c>
      <c r="R347">
        <v>38.810499999999998</v>
      </c>
      <c r="T347">
        <v>9.3236500000000007</v>
      </c>
      <c r="U347">
        <v>5.4375</v>
      </c>
      <c r="X347">
        <v>101.971</v>
      </c>
      <c r="Z347">
        <v>5.0943199999999997</v>
      </c>
      <c r="AA347">
        <v>241.78299999999999</v>
      </c>
      <c r="AC347">
        <v>26.9557</v>
      </c>
      <c r="AD347">
        <v>61.848700000000001</v>
      </c>
      <c r="AF347">
        <v>5.1839300000000001</v>
      </c>
      <c r="AG347">
        <v>14.2844</v>
      </c>
      <c r="AI347">
        <v>5.8164100000000003</v>
      </c>
      <c r="AJ347">
        <v>37.075400000000002</v>
      </c>
    </row>
    <row r="348" spans="2:36">
      <c r="B348">
        <f t="shared" si="35"/>
        <v>2.875</v>
      </c>
      <c r="C348">
        <v>172.5</v>
      </c>
      <c r="D348">
        <f t="shared" si="36"/>
        <v>11.891858571428571</v>
      </c>
      <c r="E348">
        <f t="shared" si="37"/>
        <v>5.5365256071126652</v>
      </c>
      <c r="F348">
        <f t="shared" si="38"/>
        <v>2.0926099833944303</v>
      </c>
      <c r="H348">
        <f t="shared" si="39"/>
        <v>62.429569999999991</v>
      </c>
      <c r="I348">
        <f t="shared" si="40"/>
        <v>74.039024762912703</v>
      </c>
      <c r="J348">
        <f t="shared" si="41"/>
        <v>26.176748241147141</v>
      </c>
      <c r="N348">
        <v>15.720599999999999</v>
      </c>
      <c r="O348">
        <v>6.5519600000000002</v>
      </c>
      <c r="Q348">
        <v>9.5315499999999993</v>
      </c>
      <c r="R348">
        <v>52.151200000000003</v>
      </c>
      <c r="T348">
        <v>7.7880799999999999</v>
      </c>
      <c r="U348">
        <v>4.1109999999999998</v>
      </c>
      <c r="X348">
        <v>130.45099999999999</v>
      </c>
      <c r="Z348">
        <v>5.0484799999999996</v>
      </c>
      <c r="AA348">
        <v>213.64699999999999</v>
      </c>
      <c r="AC348">
        <v>21.823599999999999</v>
      </c>
      <c r="AD348">
        <v>59.7761</v>
      </c>
      <c r="AF348">
        <v>10.8674</v>
      </c>
      <c r="AG348">
        <v>15.843999999999999</v>
      </c>
      <c r="AI348">
        <v>12.4633</v>
      </c>
      <c r="AJ348">
        <v>16.904299999999999</v>
      </c>
    </row>
    <row r="349" spans="2:36">
      <c r="B349">
        <f t="shared" si="35"/>
        <v>2.8833333333333333</v>
      </c>
      <c r="C349" s="19">
        <v>173</v>
      </c>
      <c r="D349">
        <f t="shared" si="36"/>
        <v>11.765199999999998</v>
      </c>
      <c r="E349">
        <f t="shared" si="37"/>
        <v>7.4732856572483142</v>
      </c>
      <c r="F349">
        <f t="shared" si="38"/>
        <v>2.8246364750892754</v>
      </c>
      <c r="H349">
        <f t="shared" si="39"/>
        <v>68.138717499999998</v>
      </c>
      <c r="I349">
        <f t="shared" si="40"/>
        <v>78.990154712156695</v>
      </c>
      <c r="J349">
        <f t="shared" si="41"/>
        <v>27.927237021970257</v>
      </c>
      <c r="N349">
        <v>24.718399999999999</v>
      </c>
      <c r="O349">
        <v>6.7370400000000004</v>
      </c>
      <c r="Q349">
        <v>9.3761899999999994</v>
      </c>
      <c r="R349">
        <v>36.488</v>
      </c>
      <c r="T349">
        <v>6.9312199999999997</v>
      </c>
      <c r="U349">
        <v>14.4512</v>
      </c>
      <c r="X349">
        <v>152.89599999999999</v>
      </c>
      <c r="Z349">
        <v>6.0053299999999998</v>
      </c>
      <c r="AA349">
        <v>223.65899999999999</v>
      </c>
      <c r="AC349">
        <v>20.090800000000002</v>
      </c>
      <c r="AD349">
        <v>70.493899999999996</v>
      </c>
      <c r="AF349">
        <v>6.7996600000000003</v>
      </c>
      <c r="AG349">
        <v>15.2827</v>
      </c>
      <c r="AI349">
        <v>8.4347999999999992</v>
      </c>
      <c r="AJ349">
        <v>25.101900000000001</v>
      </c>
    </row>
    <row r="350" spans="2:36">
      <c r="B350">
        <f t="shared" si="35"/>
        <v>2.8916666666666666</v>
      </c>
      <c r="C350">
        <v>173.5</v>
      </c>
      <c r="D350">
        <f t="shared" si="36"/>
        <v>11.516154285714284</v>
      </c>
      <c r="E350">
        <f t="shared" si="37"/>
        <v>7.4607136618866363</v>
      </c>
      <c r="F350">
        <f t="shared" si="38"/>
        <v>2.8198847074877245</v>
      </c>
      <c r="H350">
        <f t="shared" si="39"/>
        <v>61.502997499999992</v>
      </c>
      <c r="I350">
        <f t="shared" si="40"/>
        <v>79.852631978276207</v>
      </c>
      <c r="J350">
        <f t="shared" si="41"/>
        <v>28.232168783716428</v>
      </c>
      <c r="N350">
        <v>26.748799999999999</v>
      </c>
      <c r="O350">
        <v>6.29399</v>
      </c>
      <c r="Q350">
        <v>12.1951</v>
      </c>
      <c r="R350">
        <v>22.389199999999999</v>
      </c>
      <c r="T350">
        <v>8.5330300000000001</v>
      </c>
      <c r="U350">
        <v>5.1526899999999998</v>
      </c>
      <c r="X350">
        <v>108.122</v>
      </c>
      <c r="Z350">
        <v>4.9175000000000004</v>
      </c>
      <c r="AA350">
        <v>238.404</v>
      </c>
      <c r="AC350">
        <v>14.2674</v>
      </c>
      <c r="AD350">
        <v>32.790599999999998</v>
      </c>
      <c r="AF350">
        <v>6.6324100000000001</v>
      </c>
      <c r="AG350">
        <v>11.008699999999999</v>
      </c>
      <c r="AI350">
        <v>7.3188399999999998</v>
      </c>
      <c r="AJ350">
        <v>67.862799999999993</v>
      </c>
    </row>
    <row r="351" spans="2:36">
      <c r="B351">
        <f t="shared" si="35"/>
        <v>2.9</v>
      </c>
      <c r="C351">
        <v>174</v>
      </c>
      <c r="D351">
        <f t="shared" si="36"/>
        <v>13.33975142857143</v>
      </c>
      <c r="E351">
        <f t="shared" si="37"/>
        <v>8.0082883969514711</v>
      </c>
      <c r="F351">
        <f t="shared" si="38"/>
        <v>3.026848503659672</v>
      </c>
      <c r="H351">
        <f t="shared" si="39"/>
        <v>61.238067500000007</v>
      </c>
      <c r="I351">
        <f t="shared" si="40"/>
        <v>92.71442765319334</v>
      </c>
      <c r="J351">
        <f t="shared" si="41"/>
        <v>32.779500253701286</v>
      </c>
      <c r="N351">
        <v>18.066800000000001</v>
      </c>
      <c r="O351">
        <v>6.1485300000000001</v>
      </c>
      <c r="Q351">
        <v>25.3965</v>
      </c>
      <c r="R351">
        <v>21.6557</v>
      </c>
      <c r="T351">
        <v>4.8281700000000001</v>
      </c>
      <c r="U351">
        <v>5.4165099999999997</v>
      </c>
      <c r="X351">
        <v>112.68</v>
      </c>
      <c r="Z351">
        <v>4.8246900000000004</v>
      </c>
      <c r="AA351">
        <v>273.99200000000002</v>
      </c>
      <c r="AC351">
        <v>19.450199999999999</v>
      </c>
      <c r="AD351">
        <v>30.8124</v>
      </c>
      <c r="AF351">
        <v>7.4410999999999996</v>
      </c>
      <c r="AG351">
        <v>10.9293</v>
      </c>
      <c r="AI351">
        <v>13.370799999999999</v>
      </c>
      <c r="AJ351">
        <v>28.270099999999999</v>
      </c>
    </row>
    <row r="352" spans="2:36">
      <c r="B352">
        <f t="shared" si="35"/>
        <v>2.9083333333333332</v>
      </c>
      <c r="C352">
        <v>174.5</v>
      </c>
      <c r="D352">
        <f t="shared" si="36"/>
        <v>11.828137142857143</v>
      </c>
      <c r="E352">
        <f t="shared" si="37"/>
        <v>6.9316248521798345</v>
      </c>
      <c r="F352">
        <f t="shared" si="38"/>
        <v>2.6199079343518137</v>
      </c>
      <c r="H352">
        <f t="shared" si="39"/>
        <v>61.030087499999993</v>
      </c>
      <c r="I352">
        <f t="shared" si="40"/>
        <v>95.457118211678647</v>
      </c>
      <c r="J352">
        <f t="shared" si="41"/>
        <v>33.749187800001927</v>
      </c>
      <c r="N352">
        <v>9.8952000000000009</v>
      </c>
      <c r="O352">
        <v>13.089600000000001</v>
      </c>
      <c r="Q352">
        <v>16.9986</v>
      </c>
      <c r="R352">
        <v>18.117999999999999</v>
      </c>
      <c r="T352">
        <v>6.70974</v>
      </c>
      <c r="U352">
        <v>12.6942</v>
      </c>
      <c r="X352">
        <v>83.391599999999997</v>
      </c>
      <c r="Z352">
        <v>4.33521</v>
      </c>
      <c r="AA352">
        <v>290.22399999999999</v>
      </c>
      <c r="AC352">
        <v>22.1355</v>
      </c>
      <c r="AD352">
        <v>24.215199999999999</v>
      </c>
      <c r="AF352">
        <v>5.49641</v>
      </c>
      <c r="AG352">
        <v>17.3781</v>
      </c>
      <c r="AI352">
        <v>17.226299999999998</v>
      </c>
      <c r="AJ352">
        <v>29.13</v>
      </c>
    </row>
    <row r="353" spans="2:36">
      <c r="B353">
        <f t="shared" si="35"/>
        <v>2.9166666666666665</v>
      </c>
      <c r="C353" s="19">
        <v>175</v>
      </c>
      <c r="D353">
        <f t="shared" si="36"/>
        <v>11.76028</v>
      </c>
      <c r="E353">
        <f t="shared" si="37"/>
        <v>8.1608331647796035</v>
      </c>
      <c r="F353">
        <f t="shared" si="38"/>
        <v>3.0845050064421469</v>
      </c>
      <c r="H353">
        <f t="shared" si="39"/>
        <v>62.173776250000003</v>
      </c>
      <c r="I353">
        <f t="shared" si="40"/>
        <v>85.158442326762355</v>
      </c>
      <c r="J353">
        <f t="shared" si="41"/>
        <v>30.108056022268585</v>
      </c>
      <c r="N353">
        <v>7.5357099999999999</v>
      </c>
      <c r="O353">
        <v>11.903600000000001</v>
      </c>
      <c r="Q353">
        <v>27.354700000000001</v>
      </c>
      <c r="R353">
        <v>17.953399999999998</v>
      </c>
      <c r="T353">
        <v>6.1357299999999997</v>
      </c>
      <c r="U353">
        <v>6.77921</v>
      </c>
      <c r="X353">
        <v>153.43199999999999</v>
      </c>
      <c r="Z353">
        <v>4.6018400000000002</v>
      </c>
      <c r="AA353">
        <v>235.114</v>
      </c>
      <c r="AC353">
        <v>16.696999999999999</v>
      </c>
      <c r="AD353">
        <v>43.925699999999999</v>
      </c>
      <c r="AF353">
        <v>6.4555800000000003</v>
      </c>
      <c r="AG353">
        <v>10.334</v>
      </c>
      <c r="AI353">
        <v>13.541399999999999</v>
      </c>
      <c r="AJ353">
        <v>17.9483</v>
      </c>
    </row>
    <row r="354" spans="2:36">
      <c r="B354">
        <f t="shared" si="35"/>
        <v>2.9249999999999998</v>
      </c>
      <c r="C354">
        <v>175.5</v>
      </c>
      <c r="D354">
        <f t="shared" si="36"/>
        <v>13.899947142857144</v>
      </c>
      <c r="E354">
        <f t="shared" si="37"/>
        <v>7.4218032123617927</v>
      </c>
      <c r="F354">
        <f t="shared" si="38"/>
        <v>2.8051779399385146</v>
      </c>
      <c r="H354">
        <f t="shared" si="39"/>
        <v>58.450026249999993</v>
      </c>
      <c r="I354">
        <f t="shared" si="40"/>
        <v>93.94264815662676</v>
      </c>
      <c r="J354">
        <f t="shared" si="41"/>
        <v>33.213741777086348</v>
      </c>
      <c r="N354">
        <v>14.326599999999999</v>
      </c>
      <c r="O354">
        <v>9.90747</v>
      </c>
      <c r="Q354">
        <v>24.6707</v>
      </c>
      <c r="R354">
        <v>21.450099999999999</v>
      </c>
      <c r="T354">
        <v>4.8545400000000001</v>
      </c>
      <c r="U354">
        <v>5.17903</v>
      </c>
      <c r="X354">
        <v>83.456199999999995</v>
      </c>
      <c r="Z354">
        <v>4.8421900000000004</v>
      </c>
      <c r="AA354">
        <v>282.041</v>
      </c>
      <c r="AC354">
        <v>16.985700000000001</v>
      </c>
      <c r="AD354">
        <v>40.565300000000001</v>
      </c>
      <c r="AF354">
        <v>11.7095</v>
      </c>
      <c r="AG354">
        <v>17.627500000000001</v>
      </c>
      <c r="AI354">
        <v>19.910399999999999</v>
      </c>
      <c r="AJ354">
        <v>7.3736100000000002</v>
      </c>
    </row>
    <row r="355" spans="2:36">
      <c r="B355">
        <f t="shared" si="35"/>
        <v>2.9333333333333331</v>
      </c>
      <c r="C355">
        <v>176</v>
      </c>
      <c r="D355">
        <f t="shared" si="36"/>
        <v>14.123705714285714</v>
      </c>
      <c r="E355">
        <f t="shared" si="37"/>
        <v>8.229819280546927</v>
      </c>
      <c r="F355">
        <f t="shared" si="38"/>
        <v>3.1105793073330967</v>
      </c>
      <c r="H355">
        <f t="shared" si="39"/>
        <v>65.15357250000001</v>
      </c>
      <c r="I355">
        <f t="shared" si="40"/>
        <v>103.05826446063753</v>
      </c>
      <c r="J355">
        <f t="shared" si="41"/>
        <v>36.436598828716683</v>
      </c>
      <c r="N355">
        <v>26.5563</v>
      </c>
      <c r="O355">
        <v>7.9838100000000001</v>
      </c>
      <c r="Q355">
        <v>23.1173</v>
      </c>
      <c r="R355">
        <v>20.599799999999998</v>
      </c>
      <c r="T355">
        <v>5.0110299999999999</v>
      </c>
      <c r="U355">
        <v>5.1191199999999997</v>
      </c>
      <c r="X355">
        <v>107.672</v>
      </c>
      <c r="Z355">
        <v>5.9439099999999998</v>
      </c>
      <c r="AA355">
        <v>304.81599999999997</v>
      </c>
      <c r="AC355">
        <v>11.9038</v>
      </c>
      <c r="AD355">
        <v>55.544800000000002</v>
      </c>
      <c r="AF355">
        <v>10.5007</v>
      </c>
      <c r="AG355">
        <v>12.1318</v>
      </c>
      <c r="AI355">
        <v>15.8329</v>
      </c>
      <c r="AJ355">
        <v>7.3612500000000001</v>
      </c>
    </row>
    <row r="356" spans="2:36">
      <c r="B356">
        <f t="shared" si="35"/>
        <v>2.9416666666666669</v>
      </c>
      <c r="C356">
        <v>176.5</v>
      </c>
      <c r="D356">
        <f t="shared" si="36"/>
        <v>14.640384285714285</v>
      </c>
      <c r="E356">
        <f t="shared" si="37"/>
        <v>10.178629129147431</v>
      </c>
      <c r="F356">
        <f t="shared" si="38"/>
        <v>3.8471601947545784</v>
      </c>
      <c r="H356">
        <f t="shared" si="39"/>
        <v>65.223298749999998</v>
      </c>
      <c r="I356">
        <f t="shared" si="40"/>
        <v>110.66218811248382</v>
      </c>
      <c r="J356">
        <f t="shared" si="41"/>
        <v>39.124991817639327</v>
      </c>
      <c r="N356">
        <v>34.4054</v>
      </c>
      <c r="O356">
        <v>6.4570100000000004</v>
      </c>
      <c r="Q356">
        <v>18.8218</v>
      </c>
      <c r="R356">
        <v>27.224</v>
      </c>
      <c r="T356">
        <v>15.0123</v>
      </c>
      <c r="U356">
        <v>5.1820399999999998</v>
      </c>
      <c r="X356">
        <v>85.145600000000002</v>
      </c>
      <c r="Z356">
        <v>4.7939499999999997</v>
      </c>
      <c r="AA356">
        <v>331.38099999999997</v>
      </c>
      <c r="AC356">
        <v>14.0146</v>
      </c>
      <c r="AD356">
        <v>25.972000000000001</v>
      </c>
      <c r="AF356">
        <v>4.5434400000000004</v>
      </c>
      <c r="AG356">
        <v>34.194699999999997</v>
      </c>
      <c r="AI356">
        <v>10.8912</v>
      </c>
      <c r="AJ356">
        <v>6.2300399999999998</v>
      </c>
    </row>
    <row r="357" spans="2:36">
      <c r="B357">
        <f t="shared" si="35"/>
        <v>2.95</v>
      </c>
      <c r="C357" s="19">
        <v>177</v>
      </c>
      <c r="D357">
        <f t="shared" si="36"/>
        <v>15.559742857142856</v>
      </c>
      <c r="E357">
        <f t="shared" si="37"/>
        <v>8.6860816201202287</v>
      </c>
      <c r="F357">
        <f t="shared" si="38"/>
        <v>3.2830302620638769</v>
      </c>
      <c r="H357">
        <f t="shared" si="39"/>
        <v>62.144808749999996</v>
      </c>
      <c r="I357">
        <f t="shared" si="40"/>
        <v>81.792375233126805</v>
      </c>
      <c r="J357">
        <f t="shared" si="41"/>
        <v>28.917971588349289</v>
      </c>
      <c r="N357">
        <v>22.852399999999999</v>
      </c>
      <c r="O357">
        <v>7.7815000000000003</v>
      </c>
      <c r="Q357">
        <v>23.279900000000001</v>
      </c>
      <c r="R357">
        <v>50.154800000000002</v>
      </c>
      <c r="T357">
        <v>13.311299999999999</v>
      </c>
      <c r="U357">
        <v>7.1966700000000001</v>
      </c>
      <c r="X357">
        <v>72.251900000000006</v>
      </c>
      <c r="Z357">
        <v>4.1436400000000004</v>
      </c>
      <c r="AA357">
        <v>256.024</v>
      </c>
      <c r="AC357">
        <v>26.408999999999999</v>
      </c>
      <c r="AD357">
        <v>49.408700000000003</v>
      </c>
      <c r="AF357">
        <v>6.9684600000000003</v>
      </c>
      <c r="AG357">
        <v>12.8246</v>
      </c>
      <c r="AI357">
        <v>11.9535</v>
      </c>
      <c r="AJ357">
        <v>41.516300000000001</v>
      </c>
    </row>
    <row r="358" spans="2:36">
      <c r="B358">
        <f t="shared" si="35"/>
        <v>2.9583333333333335</v>
      </c>
      <c r="C358">
        <v>177.5</v>
      </c>
      <c r="D358">
        <f t="shared" si="36"/>
        <v>14.223771428571428</v>
      </c>
      <c r="E358">
        <f t="shared" si="37"/>
        <v>8.6119215286029096</v>
      </c>
      <c r="F358">
        <f t="shared" si="38"/>
        <v>3.2550003821552171</v>
      </c>
      <c r="H358">
        <f t="shared" si="39"/>
        <v>69.003805</v>
      </c>
      <c r="I358">
        <f t="shared" si="40"/>
        <v>88.593152651378674</v>
      </c>
      <c r="J358">
        <f t="shared" si="41"/>
        <v>31.322409503242408</v>
      </c>
      <c r="N358">
        <v>23.5244</v>
      </c>
      <c r="O358">
        <v>6.6652399999999998</v>
      </c>
      <c r="Q358">
        <v>17.409300000000002</v>
      </c>
      <c r="R358">
        <v>49.535299999999999</v>
      </c>
      <c r="T358">
        <v>9.9549699999999994</v>
      </c>
      <c r="U358">
        <v>5.9291999999999998</v>
      </c>
      <c r="X358">
        <v>96.1584</v>
      </c>
      <c r="Z358">
        <v>4.1503899999999998</v>
      </c>
      <c r="AA358">
        <v>272.75599999999997</v>
      </c>
      <c r="AC358">
        <v>27.0305</v>
      </c>
      <c r="AD358">
        <v>73.418999999999997</v>
      </c>
      <c r="AF358">
        <v>7.2195400000000003</v>
      </c>
      <c r="AG358">
        <v>10.8192</v>
      </c>
      <c r="AI358">
        <v>10.2773</v>
      </c>
      <c r="AJ358">
        <v>36.748100000000001</v>
      </c>
    </row>
    <row r="359" spans="2:36">
      <c r="B359">
        <f t="shared" si="35"/>
        <v>2.9666666666666668</v>
      </c>
      <c r="C359">
        <v>178</v>
      </c>
      <c r="D359">
        <f t="shared" si="36"/>
        <v>14.444615714285716</v>
      </c>
      <c r="E359">
        <f t="shared" si="37"/>
        <v>7.5816618634348139</v>
      </c>
      <c r="F359">
        <f t="shared" si="38"/>
        <v>2.8655988307472948</v>
      </c>
      <c r="H359">
        <f t="shared" si="39"/>
        <v>69.525050000000007</v>
      </c>
      <c r="I359">
        <f t="shared" si="40"/>
        <v>97.905766978136384</v>
      </c>
      <c r="J359">
        <f t="shared" si="41"/>
        <v>34.614915873755095</v>
      </c>
      <c r="N359">
        <v>15.8164</v>
      </c>
      <c r="O359">
        <v>7.4249999999999998</v>
      </c>
      <c r="Q359">
        <v>16.273</v>
      </c>
      <c r="R359">
        <v>32.258600000000001</v>
      </c>
      <c r="T359">
        <v>14.540100000000001</v>
      </c>
      <c r="U359">
        <v>12.7966</v>
      </c>
      <c r="X359">
        <v>134.04599999999999</v>
      </c>
      <c r="Z359">
        <v>5.0296700000000003</v>
      </c>
      <c r="AA359">
        <v>289.75200000000001</v>
      </c>
      <c r="AC359">
        <v>28.9542</v>
      </c>
      <c r="AD359">
        <v>40.194600000000001</v>
      </c>
      <c r="AF359">
        <v>8.6234400000000004</v>
      </c>
      <c r="AG359">
        <v>10.3813</v>
      </c>
      <c r="AI359">
        <v>11.875500000000001</v>
      </c>
      <c r="AJ359">
        <v>29.346299999999999</v>
      </c>
    </row>
    <row r="360" spans="2:36">
      <c r="B360">
        <f t="shared" si="35"/>
        <v>2.9750000000000001</v>
      </c>
      <c r="C360">
        <v>178.5</v>
      </c>
      <c r="D360">
        <f t="shared" si="36"/>
        <v>12.710935714285714</v>
      </c>
      <c r="E360">
        <f t="shared" si="37"/>
        <v>5.853412951725562</v>
      </c>
      <c r="F360">
        <f t="shared" si="38"/>
        <v>2.212382141604337</v>
      </c>
      <c r="H360">
        <f t="shared" si="39"/>
        <v>74.03931</v>
      </c>
      <c r="I360">
        <f t="shared" si="40"/>
        <v>104.76202616181331</v>
      </c>
      <c r="J360">
        <f t="shared" si="41"/>
        <v>37.03896955493034</v>
      </c>
      <c r="N360">
        <v>16.9057</v>
      </c>
      <c r="O360">
        <v>8.1063600000000005</v>
      </c>
      <c r="Q360">
        <v>14.8109</v>
      </c>
      <c r="R360">
        <v>20.3248</v>
      </c>
      <c r="T360">
        <v>6.0396099999999997</v>
      </c>
      <c r="U360">
        <v>9.6417199999999994</v>
      </c>
      <c r="X360">
        <v>164.34700000000001</v>
      </c>
      <c r="Z360">
        <v>9.7276699999999998</v>
      </c>
      <c r="AA360">
        <v>299.66399999999999</v>
      </c>
      <c r="AC360">
        <v>22.985600000000002</v>
      </c>
      <c r="AD360">
        <v>47.754800000000003</v>
      </c>
      <c r="AF360">
        <v>8.6677300000000006</v>
      </c>
      <c r="AG360">
        <v>13.5799</v>
      </c>
      <c r="AI360">
        <v>9.83934</v>
      </c>
      <c r="AJ360">
        <v>28.895900000000001</v>
      </c>
    </row>
    <row r="361" spans="2:36">
      <c r="B361">
        <f t="shared" si="35"/>
        <v>2.9833333333333334</v>
      </c>
      <c r="C361" s="19">
        <v>179</v>
      </c>
      <c r="D361">
        <f t="shared" si="36"/>
        <v>10.680911428571429</v>
      </c>
      <c r="E361">
        <f t="shared" si="37"/>
        <v>6.7927423638871831</v>
      </c>
      <c r="F361">
        <f t="shared" si="38"/>
        <v>2.5674152878540712</v>
      </c>
      <c r="H361">
        <f t="shared" si="39"/>
        <v>59.11721</v>
      </c>
      <c r="I361">
        <f t="shared" si="40"/>
        <v>91.074297406988535</v>
      </c>
      <c r="J361">
        <f t="shared" si="41"/>
        <v>32.199626644140999</v>
      </c>
      <c r="N361">
        <v>10.3337</v>
      </c>
      <c r="O361">
        <v>8.0673100000000009</v>
      </c>
      <c r="Q361">
        <v>8.7484099999999998</v>
      </c>
      <c r="R361">
        <v>19.556000000000001</v>
      </c>
      <c r="T361">
        <v>5.95627</v>
      </c>
      <c r="U361">
        <v>5.9637700000000002</v>
      </c>
      <c r="X361">
        <v>102.032</v>
      </c>
      <c r="Z361">
        <v>10.168100000000001</v>
      </c>
      <c r="AA361">
        <v>270.74599999999998</v>
      </c>
      <c r="AC361">
        <v>25.596</v>
      </c>
      <c r="AD361">
        <v>20.028500000000001</v>
      </c>
      <c r="AF361">
        <v>7.5219800000000001</v>
      </c>
      <c r="AG361">
        <v>10.250500000000001</v>
      </c>
      <c r="AI361">
        <v>6.4419199999999996</v>
      </c>
      <c r="AJ361">
        <v>36.293599999999998</v>
      </c>
    </row>
    <row r="362" spans="2:36">
      <c r="B362">
        <f t="shared" si="35"/>
        <v>2.9916666666666667</v>
      </c>
      <c r="C362" s="19">
        <v>179.5</v>
      </c>
      <c r="D362">
        <f t="shared" si="36"/>
        <v>12.180735714285715</v>
      </c>
      <c r="E362">
        <f t="shared" si="37"/>
        <v>6.6758767924092606</v>
      </c>
      <c r="F362">
        <f t="shared" si="38"/>
        <v>2.5232442537174964</v>
      </c>
      <c r="H362">
        <f t="shared" si="39"/>
        <v>61.033221250000004</v>
      </c>
      <c r="I362">
        <f t="shared" si="40"/>
        <v>88.79449690324499</v>
      </c>
      <c r="J362">
        <f t="shared" si="41"/>
        <v>31.393595446166213</v>
      </c>
      <c r="N362">
        <v>8.9164899999999996</v>
      </c>
      <c r="O362">
        <v>6.6935900000000004</v>
      </c>
      <c r="Q362">
        <v>16.1953</v>
      </c>
      <c r="R362">
        <v>12.0321</v>
      </c>
      <c r="T362">
        <v>7.1843599999999999</v>
      </c>
      <c r="U362">
        <v>5.83969</v>
      </c>
      <c r="X362">
        <v>93.476699999999994</v>
      </c>
      <c r="Z362">
        <v>7.5606299999999997</v>
      </c>
      <c r="AA362">
        <v>267.39699999999999</v>
      </c>
      <c r="AC362">
        <v>25.6815</v>
      </c>
      <c r="AD362">
        <v>52.764899999999997</v>
      </c>
      <c r="AF362">
        <v>10.673500000000001</v>
      </c>
      <c r="AG362">
        <v>9.3509899999999995</v>
      </c>
      <c r="AI362">
        <v>9.0533699999999993</v>
      </c>
      <c r="AJ362">
        <v>40.710799999999999</v>
      </c>
    </row>
    <row r="363" spans="2:36">
      <c r="B363">
        <f t="shared" si="35"/>
        <v>3</v>
      </c>
      <c r="C363">
        <v>180</v>
      </c>
      <c r="D363">
        <f t="shared" si="36"/>
        <v>15.820007142857142</v>
      </c>
      <c r="E363">
        <f t="shared" si="37"/>
        <v>8.6943269812882722</v>
      </c>
      <c r="F363">
        <f t="shared" si="38"/>
        <v>3.286146715652527</v>
      </c>
      <c r="H363">
        <f t="shared" si="39"/>
        <v>58.138316250000003</v>
      </c>
      <c r="I363">
        <f t="shared" si="40"/>
        <v>84.886720606978344</v>
      </c>
      <c r="J363">
        <f t="shared" si="41"/>
        <v>30.011987886941114</v>
      </c>
      <c r="N363">
        <v>11.978999999999999</v>
      </c>
      <c r="O363">
        <v>6.9343199999999996</v>
      </c>
      <c r="Q363">
        <v>21.4846</v>
      </c>
      <c r="R363">
        <v>15.3161</v>
      </c>
      <c r="T363">
        <v>17.5501</v>
      </c>
      <c r="U363">
        <v>5.0944099999999999</v>
      </c>
      <c r="X363">
        <v>88.458200000000005</v>
      </c>
      <c r="Z363">
        <v>4.8310399999999998</v>
      </c>
      <c r="AA363">
        <v>256.67700000000002</v>
      </c>
      <c r="AC363">
        <v>27.397600000000001</v>
      </c>
      <c r="AD363">
        <v>50.275399999999998</v>
      </c>
      <c r="AF363">
        <v>5.3722099999999999</v>
      </c>
      <c r="AG363">
        <v>16.7136</v>
      </c>
      <c r="AI363">
        <v>22.125499999999999</v>
      </c>
      <c r="AJ363">
        <v>25.637499999999999</v>
      </c>
    </row>
    <row r="364" spans="2:36">
      <c r="B364">
        <f t="shared" si="35"/>
        <v>3.0083333333333333</v>
      </c>
      <c r="C364">
        <v>180.5</v>
      </c>
      <c r="D364">
        <f t="shared" si="36"/>
        <v>15.471812857142856</v>
      </c>
      <c r="E364">
        <f t="shared" si="37"/>
        <v>9.2455888243650435</v>
      </c>
      <c r="F364">
        <f t="shared" si="38"/>
        <v>3.4945041076611343</v>
      </c>
      <c r="H364">
        <f t="shared" si="39"/>
        <v>57.397230000000008</v>
      </c>
      <c r="I364">
        <f t="shared" si="40"/>
        <v>94.341716976451252</v>
      </c>
      <c r="J364">
        <f t="shared" si="41"/>
        <v>33.354833911415355</v>
      </c>
      <c r="N364">
        <v>12.904299999999999</v>
      </c>
      <c r="O364">
        <v>9.8195099999999993</v>
      </c>
      <c r="Q364">
        <v>20.3903</v>
      </c>
      <c r="R364">
        <v>16.093699999999998</v>
      </c>
      <c r="T364">
        <v>4.8888299999999996</v>
      </c>
      <c r="U364">
        <v>4.0562500000000004</v>
      </c>
      <c r="X364">
        <v>80.490099999999998</v>
      </c>
      <c r="Z364">
        <v>4.8174599999999996</v>
      </c>
      <c r="AA364">
        <v>283.00200000000001</v>
      </c>
      <c r="AC364">
        <v>20.305399999999999</v>
      </c>
      <c r="AD364">
        <v>25.545500000000001</v>
      </c>
      <c r="AF364">
        <v>14.2981</v>
      </c>
      <c r="AG364">
        <v>8.7283799999999996</v>
      </c>
      <c r="AI364">
        <v>30.6983</v>
      </c>
      <c r="AJ364">
        <v>31.442399999999999</v>
      </c>
    </row>
    <row r="365" spans="2:36">
      <c r="B365">
        <f t="shared" si="35"/>
        <v>3.0166666666666666</v>
      </c>
      <c r="C365">
        <v>181</v>
      </c>
      <c r="D365">
        <f t="shared" si="36"/>
        <v>16.155537142857145</v>
      </c>
      <c r="E365">
        <f t="shared" si="37"/>
        <v>14.774864823649787</v>
      </c>
      <c r="F365">
        <f t="shared" si="38"/>
        <v>5.584373996853361</v>
      </c>
      <c r="H365">
        <f t="shared" si="39"/>
        <v>72.65158375</v>
      </c>
      <c r="I365">
        <f t="shared" si="40"/>
        <v>113.75784149998779</v>
      </c>
      <c r="J365">
        <f t="shared" si="41"/>
        <v>40.219470568892909</v>
      </c>
      <c r="N365">
        <v>9.0346700000000002</v>
      </c>
      <c r="O365">
        <v>7.0690999999999997</v>
      </c>
      <c r="Q365">
        <v>23.307500000000001</v>
      </c>
      <c r="R365">
        <v>35.591500000000003</v>
      </c>
      <c r="T365">
        <v>4.0910299999999999</v>
      </c>
      <c r="U365">
        <v>3.8795299999999999</v>
      </c>
      <c r="X365">
        <v>139.619</v>
      </c>
      <c r="Z365">
        <v>4.56555</v>
      </c>
      <c r="AA365">
        <v>331.86</v>
      </c>
      <c r="AC365">
        <v>18.029299999999999</v>
      </c>
      <c r="AD365">
        <v>39.500900000000001</v>
      </c>
      <c r="AF365">
        <v>8.4830100000000002</v>
      </c>
      <c r="AG365">
        <v>9.13964</v>
      </c>
      <c r="AI365">
        <v>45.5777</v>
      </c>
      <c r="AJ365">
        <v>14.553000000000001</v>
      </c>
    </row>
    <row r="366" spans="2:36">
      <c r="B366">
        <f t="shared" si="35"/>
        <v>3.0249999999999999</v>
      </c>
      <c r="C366" s="19">
        <v>181.5</v>
      </c>
      <c r="D366">
        <f t="shared" si="36"/>
        <v>15.106794285714285</v>
      </c>
      <c r="E366">
        <f t="shared" si="37"/>
        <v>13.132532223125466</v>
      </c>
      <c r="F366">
        <f t="shared" si="38"/>
        <v>4.9636306209903118</v>
      </c>
      <c r="H366">
        <f t="shared" si="39"/>
        <v>61.885737499999998</v>
      </c>
      <c r="I366">
        <f t="shared" si="40"/>
        <v>103.32620755618554</v>
      </c>
      <c r="J366">
        <f t="shared" si="41"/>
        <v>36.531331018633736</v>
      </c>
      <c r="N366">
        <v>9.5744399999999992</v>
      </c>
      <c r="O366">
        <v>6.9773199999999997</v>
      </c>
      <c r="Q366">
        <v>18.444299999999998</v>
      </c>
      <c r="R366">
        <v>43.528500000000001</v>
      </c>
      <c r="T366">
        <v>5.359</v>
      </c>
      <c r="U366">
        <v>4.7680800000000003</v>
      </c>
      <c r="X366">
        <v>72.331199999999995</v>
      </c>
      <c r="Z366">
        <v>4.4983599999999999</v>
      </c>
      <c r="AA366">
        <v>311.245</v>
      </c>
      <c r="AC366">
        <v>24.1173</v>
      </c>
      <c r="AD366">
        <v>15.4726</v>
      </c>
      <c r="AF366">
        <v>4.3754600000000003</v>
      </c>
      <c r="AG366">
        <v>31.135000000000002</v>
      </c>
      <c r="AI366">
        <v>39.378700000000002</v>
      </c>
      <c r="AJ366">
        <v>9.6281999999999996</v>
      </c>
    </row>
    <row r="367" spans="2:36">
      <c r="B367">
        <f t="shared" si="35"/>
        <v>3.0333333333333332</v>
      </c>
      <c r="C367">
        <v>182</v>
      </c>
      <c r="D367">
        <f t="shared" si="36"/>
        <v>15.174911428571429</v>
      </c>
      <c r="E367">
        <f t="shared" si="37"/>
        <v>11.984667763415372</v>
      </c>
      <c r="F367">
        <f t="shared" si="38"/>
        <v>4.5297786353899649</v>
      </c>
      <c r="H367">
        <f t="shared" si="39"/>
        <v>57.771205000000009</v>
      </c>
      <c r="I367">
        <f t="shared" si="40"/>
        <v>102.45061493531395</v>
      </c>
      <c r="J367">
        <f t="shared" si="41"/>
        <v>36.221762278746134</v>
      </c>
      <c r="N367">
        <v>13.1274</v>
      </c>
      <c r="O367">
        <v>11.4826</v>
      </c>
      <c r="Q367">
        <v>16.829799999999999</v>
      </c>
      <c r="R367">
        <v>17.605599999999999</v>
      </c>
      <c r="T367">
        <v>4.7031799999999997</v>
      </c>
      <c r="U367">
        <v>4.5172600000000003</v>
      </c>
      <c r="X367">
        <v>31.8233</v>
      </c>
      <c r="Z367">
        <v>4.1824399999999997</v>
      </c>
      <c r="AA367">
        <v>307.44400000000002</v>
      </c>
      <c r="AC367">
        <v>27.661999999999999</v>
      </c>
      <c r="AD367">
        <v>61.042499999999997</v>
      </c>
      <c r="AF367">
        <v>5.2901600000000002</v>
      </c>
      <c r="AG367">
        <v>19.1723</v>
      </c>
      <c r="AI367">
        <v>34.429400000000001</v>
      </c>
      <c r="AJ367">
        <v>9.0820799999999995</v>
      </c>
    </row>
    <row r="368" spans="2:36">
      <c r="B368">
        <f t="shared" si="35"/>
        <v>3.0416666666666665</v>
      </c>
      <c r="C368">
        <v>182.5</v>
      </c>
      <c r="D368">
        <f t="shared" si="36"/>
        <v>17.205188571428572</v>
      </c>
      <c r="E368">
        <f t="shared" si="37"/>
        <v>19.584187937458143</v>
      </c>
      <c r="F368">
        <f t="shared" si="38"/>
        <v>7.4021272730950312</v>
      </c>
      <c r="H368">
        <f t="shared" si="39"/>
        <v>52.837159999999997</v>
      </c>
      <c r="I368">
        <f t="shared" si="40"/>
        <v>87.954235428189435</v>
      </c>
      <c r="J368">
        <f t="shared" si="41"/>
        <v>31.096518152675415</v>
      </c>
      <c r="N368">
        <v>7.8579600000000003</v>
      </c>
      <c r="O368">
        <v>9.1234000000000002</v>
      </c>
      <c r="Q368">
        <v>11.8506</v>
      </c>
      <c r="R368">
        <v>45.948599999999999</v>
      </c>
      <c r="T368">
        <v>5.1252700000000004</v>
      </c>
      <c r="U368">
        <v>4.06358</v>
      </c>
      <c r="X368">
        <v>22.944600000000001</v>
      </c>
      <c r="Z368">
        <v>6.2348299999999997</v>
      </c>
      <c r="AA368">
        <v>267.61799999999999</v>
      </c>
      <c r="AC368">
        <v>25.615600000000001</v>
      </c>
      <c r="AD368">
        <v>21.963999999999999</v>
      </c>
      <c r="AF368">
        <v>5.2515599999999996</v>
      </c>
      <c r="AG368">
        <v>38.635800000000003</v>
      </c>
      <c r="AI368">
        <v>58.500500000000002</v>
      </c>
      <c r="AJ368">
        <v>12.3993</v>
      </c>
    </row>
    <row r="369" spans="2:36">
      <c r="B369">
        <f t="shared" si="35"/>
        <v>3.05</v>
      </c>
      <c r="C369">
        <v>183</v>
      </c>
      <c r="D369">
        <f t="shared" si="36"/>
        <v>12.527345714285714</v>
      </c>
      <c r="E369">
        <f t="shared" si="37"/>
        <v>9.9095902152188877</v>
      </c>
      <c r="F369">
        <f t="shared" si="38"/>
        <v>3.7454730434326011</v>
      </c>
      <c r="H369">
        <f t="shared" si="39"/>
        <v>61.83500875</v>
      </c>
      <c r="I369">
        <f t="shared" si="40"/>
        <v>97.453575254617292</v>
      </c>
      <c r="J369">
        <f t="shared" si="41"/>
        <v>34.455041956706701</v>
      </c>
      <c r="N369">
        <v>6.9091800000000001</v>
      </c>
      <c r="O369">
        <v>6.83439</v>
      </c>
      <c r="Q369">
        <v>13.107900000000001</v>
      </c>
      <c r="R369">
        <v>54.962699999999998</v>
      </c>
      <c r="T369">
        <v>5.3822000000000001</v>
      </c>
      <c r="U369">
        <v>4.61972</v>
      </c>
      <c r="X369">
        <v>107.3</v>
      </c>
      <c r="Z369">
        <v>5.3783399999999997</v>
      </c>
      <c r="AA369">
        <v>286.452</v>
      </c>
      <c r="AC369">
        <v>29.306799999999999</v>
      </c>
      <c r="AD369">
        <v>14.0055</v>
      </c>
      <c r="AF369">
        <v>4.5750000000000002</v>
      </c>
      <c r="AG369">
        <v>8.58596</v>
      </c>
      <c r="AI369">
        <v>23.032</v>
      </c>
      <c r="AJ369">
        <v>11.9198</v>
      </c>
    </row>
    <row r="370" spans="2:36">
      <c r="B370">
        <f t="shared" si="35"/>
        <v>3.0583333333333331</v>
      </c>
      <c r="C370" s="19">
        <v>183.5</v>
      </c>
      <c r="D370">
        <f t="shared" si="36"/>
        <v>14.423955714285713</v>
      </c>
      <c r="E370">
        <f t="shared" si="37"/>
        <v>11.916022740118811</v>
      </c>
      <c r="F370">
        <f t="shared" si="38"/>
        <v>4.5038332553349738</v>
      </c>
      <c r="H370">
        <f t="shared" si="39"/>
        <v>51.296948749999999</v>
      </c>
      <c r="I370">
        <f t="shared" si="40"/>
        <v>90.457664551175782</v>
      </c>
      <c r="J370">
        <f t="shared" si="41"/>
        <v>31.981614007217182</v>
      </c>
      <c r="N370">
        <v>9.0276899999999998</v>
      </c>
      <c r="O370">
        <v>5.58683</v>
      </c>
      <c r="Q370">
        <v>10.5405</v>
      </c>
      <c r="R370">
        <v>39.724299999999999</v>
      </c>
      <c r="T370">
        <v>6.4291299999999998</v>
      </c>
      <c r="U370">
        <v>6.2209700000000003</v>
      </c>
      <c r="X370">
        <v>59.881100000000004</v>
      </c>
      <c r="Z370">
        <v>5.6241700000000003</v>
      </c>
      <c r="AA370">
        <v>269.78500000000003</v>
      </c>
      <c r="AC370">
        <v>25.485099999999999</v>
      </c>
      <c r="AD370">
        <v>13.9817</v>
      </c>
      <c r="AF370">
        <v>7.2446999999999999</v>
      </c>
      <c r="AG370">
        <v>8.1322600000000005</v>
      </c>
      <c r="AI370">
        <v>36.616399999999999</v>
      </c>
      <c r="AJ370">
        <v>7.0634300000000003</v>
      </c>
    </row>
    <row r="371" spans="2:36">
      <c r="B371">
        <f t="shared" si="35"/>
        <v>3.0666666666666669</v>
      </c>
      <c r="C371">
        <v>184</v>
      </c>
      <c r="D371">
        <f t="shared" si="36"/>
        <v>16.56579285714286</v>
      </c>
      <c r="E371">
        <f t="shared" si="37"/>
        <v>9.9170980448326596</v>
      </c>
      <c r="F371">
        <f t="shared" si="38"/>
        <v>3.7483107362960135</v>
      </c>
      <c r="H371">
        <f t="shared" si="39"/>
        <v>61.629070000000006</v>
      </c>
      <c r="I371">
        <f t="shared" si="40"/>
        <v>106.66585263163773</v>
      </c>
      <c r="J371">
        <f t="shared" si="41"/>
        <v>37.712073858437989</v>
      </c>
      <c r="N371">
        <v>9.3579299999999996</v>
      </c>
      <c r="O371">
        <v>5.9622900000000003</v>
      </c>
      <c r="Q371">
        <v>22.807200000000002</v>
      </c>
      <c r="R371">
        <v>21.773800000000001</v>
      </c>
      <c r="T371">
        <v>10.3332</v>
      </c>
      <c r="U371">
        <v>4.8855700000000004</v>
      </c>
      <c r="X371">
        <v>84.592799999999997</v>
      </c>
      <c r="Z371">
        <v>6.40252</v>
      </c>
      <c r="AA371">
        <v>317.95699999999999</v>
      </c>
      <c r="AC371">
        <v>18.755800000000001</v>
      </c>
      <c r="AD371">
        <v>22.454599999999999</v>
      </c>
      <c r="AF371">
        <v>13.262700000000001</v>
      </c>
      <c r="AG371">
        <v>10.2455</v>
      </c>
      <c r="AI371">
        <v>35.041200000000003</v>
      </c>
      <c r="AJ371">
        <v>25.161000000000001</v>
      </c>
    </row>
    <row r="372" spans="2:36">
      <c r="B372">
        <f t="shared" si="35"/>
        <v>3.0750000000000002</v>
      </c>
      <c r="C372">
        <v>184.5</v>
      </c>
      <c r="D372">
        <f t="shared" si="36"/>
        <v>18.588985714285716</v>
      </c>
      <c r="E372">
        <f t="shared" si="37"/>
        <v>11.588305320583412</v>
      </c>
      <c r="F372">
        <f t="shared" si="38"/>
        <v>4.3799677135643336</v>
      </c>
      <c r="H372">
        <f t="shared" si="39"/>
        <v>59.323903749999999</v>
      </c>
      <c r="I372">
        <f t="shared" si="40"/>
        <v>94.690767553922441</v>
      </c>
      <c r="J372">
        <f t="shared" si="41"/>
        <v>33.478241926568835</v>
      </c>
      <c r="N372">
        <v>25.965</v>
      </c>
      <c r="O372">
        <v>9.2054200000000002</v>
      </c>
      <c r="Q372">
        <v>18.670100000000001</v>
      </c>
      <c r="R372">
        <v>23.452200000000001</v>
      </c>
      <c r="T372">
        <v>5.8948799999999997</v>
      </c>
      <c r="U372">
        <v>5.2888900000000003</v>
      </c>
      <c r="X372">
        <v>72.125399999999999</v>
      </c>
      <c r="Z372">
        <v>6.6230500000000001</v>
      </c>
      <c r="AA372">
        <v>287.416</v>
      </c>
      <c r="AC372">
        <v>29.897200000000002</v>
      </c>
      <c r="AD372">
        <v>31.5457</v>
      </c>
      <c r="AF372">
        <v>9.2532700000000006</v>
      </c>
      <c r="AG372">
        <v>8.4023199999999996</v>
      </c>
      <c r="AI372">
        <v>33.819400000000002</v>
      </c>
      <c r="AJ372">
        <v>37.155299999999997</v>
      </c>
    </row>
    <row r="373" spans="2:36">
      <c r="B373">
        <f t="shared" si="35"/>
        <v>3.0833333333333335</v>
      </c>
      <c r="C373">
        <v>185</v>
      </c>
      <c r="D373">
        <f t="shared" si="36"/>
        <v>19.730194285714283</v>
      </c>
      <c r="E373">
        <f t="shared" si="37"/>
        <v>12.888363113853075</v>
      </c>
      <c r="F373">
        <f t="shared" si="38"/>
        <v>4.87134337227904</v>
      </c>
      <c r="H373">
        <f t="shared" si="39"/>
        <v>79.771619999999999</v>
      </c>
      <c r="I373">
        <f t="shared" si="40"/>
        <v>120.73220455650525</v>
      </c>
      <c r="J373">
        <f t="shared" si="41"/>
        <v>42.685280274753126</v>
      </c>
      <c r="N373">
        <v>30.0763</v>
      </c>
      <c r="O373">
        <v>24.639900000000001</v>
      </c>
      <c r="Q373">
        <v>32.674599999999998</v>
      </c>
      <c r="R373">
        <v>25.215499999999999</v>
      </c>
      <c r="T373">
        <v>4.85433</v>
      </c>
      <c r="U373">
        <v>5.3093199999999996</v>
      </c>
      <c r="X373">
        <v>80.962299999999999</v>
      </c>
      <c r="Z373">
        <v>5.4248200000000004</v>
      </c>
      <c r="AA373">
        <v>370.60300000000001</v>
      </c>
      <c r="AC373">
        <v>25.737400000000001</v>
      </c>
      <c r="AD373">
        <v>63.969299999999997</v>
      </c>
      <c r="AF373">
        <v>8.2695100000000004</v>
      </c>
      <c r="AG373">
        <v>7.2706400000000002</v>
      </c>
      <c r="AI373">
        <v>31.074400000000001</v>
      </c>
      <c r="AJ373">
        <v>60.203000000000003</v>
      </c>
    </row>
    <row r="374" spans="2:36">
      <c r="B374">
        <f t="shared" si="35"/>
        <v>3.0916666666666668</v>
      </c>
      <c r="C374" s="19">
        <v>185.5</v>
      </c>
      <c r="D374">
        <f t="shared" si="36"/>
        <v>18.70759</v>
      </c>
      <c r="E374">
        <f t="shared" si="37"/>
        <v>10.77482952209299</v>
      </c>
      <c r="F374">
        <f t="shared" si="38"/>
        <v>4.0725027620821406</v>
      </c>
      <c r="H374">
        <f t="shared" si="39"/>
        <v>60.658523750000001</v>
      </c>
      <c r="I374">
        <f t="shared" si="40"/>
        <v>60.403968352704851</v>
      </c>
      <c r="J374">
        <f t="shared" si="41"/>
        <v>21.356027816387602</v>
      </c>
      <c r="N374">
        <v>27.4316</v>
      </c>
      <c r="O374">
        <v>23.5611</v>
      </c>
      <c r="Q374">
        <v>17.291899999999998</v>
      </c>
      <c r="R374">
        <v>42.637500000000003</v>
      </c>
      <c r="T374">
        <v>10.975899999999999</v>
      </c>
      <c r="U374">
        <v>6.3399299999999998</v>
      </c>
      <c r="X374">
        <v>123.86</v>
      </c>
      <c r="Z374">
        <v>6.8712400000000002</v>
      </c>
      <c r="AA374">
        <v>177.97200000000001</v>
      </c>
      <c r="AC374">
        <v>30.4194</v>
      </c>
      <c r="AD374">
        <v>44.547199999999997</v>
      </c>
      <c r="AF374">
        <v>7.12249</v>
      </c>
      <c r="AG374">
        <v>7.0804600000000004</v>
      </c>
      <c r="AI374">
        <v>30.840599999999998</v>
      </c>
      <c r="AJ374">
        <v>59.27</v>
      </c>
    </row>
    <row r="375" spans="2:36">
      <c r="B375">
        <f t="shared" si="35"/>
        <v>3.1</v>
      </c>
      <c r="C375" s="19">
        <v>186</v>
      </c>
      <c r="D375">
        <f t="shared" si="36"/>
        <v>16.119718571428571</v>
      </c>
      <c r="E375">
        <f t="shared" si="37"/>
        <v>12.56336389436952</v>
      </c>
      <c r="F375">
        <f t="shared" si="38"/>
        <v>4.7485052135585279</v>
      </c>
      <c r="H375">
        <f t="shared" si="39"/>
        <v>67.419499999999999</v>
      </c>
      <c r="I375">
        <f t="shared" si="40"/>
        <v>96.301160019059722</v>
      </c>
      <c r="J375">
        <f t="shared" si="41"/>
        <v>34.047601642803976</v>
      </c>
      <c r="N375">
        <v>8.5371699999999997</v>
      </c>
      <c r="O375">
        <v>14.690099999999999</v>
      </c>
      <c r="Q375">
        <v>11.325799999999999</v>
      </c>
      <c r="R375">
        <v>69.133899999999997</v>
      </c>
      <c r="T375">
        <v>10.5527</v>
      </c>
      <c r="U375">
        <v>6.2632700000000003</v>
      </c>
      <c r="X375">
        <v>64.9114</v>
      </c>
      <c r="Z375">
        <v>7.2587000000000002</v>
      </c>
      <c r="AA375">
        <v>298.09100000000001</v>
      </c>
      <c r="AC375">
        <v>27.479299999999999</v>
      </c>
      <c r="AD375">
        <v>42.988900000000001</v>
      </c>
      <c r="AF375">
        <v>7.8933600000000004</v>
      </c>
      <c r="AG375">
        <v>7.6792299999999996</v>
      </c>
      <c r="AI375">
        <v>39.790999999999997</v>
      </c>
      <c r="AJ375">
        <v>35.598199999999999</v>
      </c>
    </row>
    <row r="376" spans="2:36">
      <c r="B376">
        <f t="shared" si="35"/>
        <v>3.1083333333333334</v>
      </c>
      <c r="C376">
        <v>186.5</v>
      </c>
      <c r="D376">
        <f t="shared" si="36"/>
        <v>14.828841428571428</v>
      </c>
      <c r="E376">
        <f t="shared" si="37"/>
        <v>11.418678716092662</v>
      </c>
      <c r="F376">
        <f t="shared" si="38"/>
        <v>4.3158548833896422</v>
      </c>
      <c r="H376">
        <f t="shared" si="39"/>
        <v>64.658344999999997</v>
      </c>
      <c r="I376">
        <f t="shared" si="40"/>
        <v>71.235385767877631</v>
      </c>
      <c r="J376">
        <f t="shared" si="41"/>
        <v>25.185512168452973</v>
      </c>
      <c r="N376">
        <v>8.10825</v>
      </c>
      <c r="O376">
        <v>10.2606</v>
      </c>
      <c r="Q376">
        <v>10.991899999999999</v>
      </c>
      <c r="R376">
        <v>62.931399999999996</v>
      </c>
      <c r="T376">
        <v>6.1253599999999997</v>
      </c>
      <c r="U376">
        <v>4.7309099999999997</v>
      </c>
      <c r="X376">
        <v>103.15300000000001</v>
      </c>
      <c r="Z376">
        <v>6.86972</v>
      </c>
      <c r="AA376">
        <v>219.10599999999999</v>
      </c>
      <c r="AC376">
        <v>32.303100000000001</v>
      </c>
      <c r="AD376">
        <v>62.722700000000003</v>
      </c>
      <c r="AF376">
        <v>8.9665599999999994</v>
      </c>
      <c r="AG376">
        <v>6.9423500000000002</v>
      </c>
      <c r="AI376">
        <v>30.437000000000001</v>
      </c>
      <c r="AJ376">
        <v>47.419800000000002</v>
      </c>
    </row>
    <row r="377" spans="2:36">
      <c r="B377">
        <f t="shared" si="35"/>
        <v>3.1166666666666667</v>
      </c>
      <c r="C377">
        <v>187</v>
      </c>
      <c r="D377">
        <f t="shared" si="36"/>
        <v>15.507032857142857</v>
      </c>
      <c r="E377">
        <f t="shared" si="37"/>
        <v>10.217380802587844</v>
      </c>
      <c r="F377">
        <f t="shared" si="38"/>
        <v>3.8618069505847092</v>
      </c>
      <c r="H377">
        <f t="shared" si="39"/>
        <v>71.513904999999994</v>
      </c>
      <c r="I377">
        <f t="shared" si="40"/>
        <v>87.888865378884049</v>
      </c>
      <c r="J377">
        <f t="shared" si="41"/>
        <v>31.073406350100246</v>
      </c>
      <c r="N377">
        <v>8.8645600000000009</v>
      </c>
      <c r="O377">
        <v>5.4978800000000003</v>
      </c>
      <c r="Q377">
        <v>20.852399999999999</v>
      </c>
      <c r="R377">
        <v>37.0687</v>
      </c>
      <c r="T377">
        <v>5.2860399999999998</v>
      </c>
      <c r="U377">
        <v>4.6493700000000002</v>
      </c>
      <c r="X377">
        <v>141.17400000000001</v>
      </c>
      <c r="Z377">
        <v>5.6587300000000003</v>
      </c>
      <c r="AA377">
        <v>257.17200000000003</v>
      </c>
      <c r="AC377">
        <v>31.154499999999999</v>
      </c>
      <c r="AD377">
        <v>46.161799999999999</v>
      </c>
      <c r="AF377">
        <v>11.6204</v>
      </c>
      <c r="AG377">
        <v>7.56229</v>
      </c>
      <c r="AI377">
        <v>25.1126</v>
      </c>
      <c r="AJ377">
        <v>72.825199999999995</v>
      </c>
    </row>
    <row r="378" spans="2:36">
      <c r="B378">
        <f t="shared" si="35"/>
        <v>3.125</v>
      </c>
      <c r="C378">
        <v>187.5</v>
      </c>
      <c r="D378">
        <f t="shared" si="36"/>
        <v>14.028340000000002</v>
      </c>
      <c r="E378">
        <f t="shared" si="37"/>
        <v>9.444323347023504</v>
      </c>
      <c r="F378">
        <f t="shared" si="38"/>
        <v>3.5696186967864794</v>
      </c>
      <c r="H378">
        <f t="shared" si="39"/>
        <v>34.236188750000004</v>
      </c>
      <c r="I378">
        <f t="shared" si="40"/>
        <v>26.508921125407376</v>
      </c>
      <c r="J378">
        <f t="shared" si="41"/>
        <v>9.3723189448574402</v>
      </c>
      <c r="N378">
        <v>8.6387300000000007</v>
      </c>
      <c r="O378">
        <v>7.6683399999999997</v>
      </c>
      <c r="Q378">
        <v>20.1586</v>
      </c>
      <c r="R378">
        <v>20.488499999999998</v>
      </c>
      <c r="T378">
        <v>4.5649100000000002</v>
      </c>
      <c r="U378">
        <v>6.6539700000000002</v>
      </c>
      <c r="X378">
        <v>74.873500000000007</v>
      </c>
      <c r="Z378">
        <v>6.2210299999999998</v>
      </c>
      <c r="AA378">
        <v>63.929000000000002</v>
      </c>
      <c r="AC378">
        <v>29.315300000000001</v>
      </c>
      <c r="AD378">
        <v>49.9223</v>
      </c>
      <c r="AF378">
        <v>8.18581</v>
      </c>
      <c r="AG378">
        <v>12.5242</v>
      </c>
      <c r="AI378">
        <v>21.114000000000001</v>
      </c>
      <c r="AJ378">
        <v>37.829700000000003</v>
      </c>
    </row>
    <row r="379" spans="2:36">
      <c r="B379">
        <f t="shared" si="35"/>
        <v>3.1333333333333333</v>
      </c>
      <c r="C379" s="19">
        <v>188</v>
      </c>
      <c r="D379">
        <f t="shared" si="36"/>
        <v>13.599237142857143</v>
      </c>
      <c r="E379">
        <f t="shared" si="37"/>
        <v>10.165526394461356</v>
      </c>
      <c r="F379">
        <f t="shared" si="38"/>
        <v>3.8422078265439761</v>
      </c>
      <c r="H379">
        <f t="shared" si="39"/>
        <v>39.033341249999999</v>
      </c>
      <c r="I379">
        <f t="shared" si="40"/>
        <v>35.773054488712773</v>
      </c>
      <c r="J379">
        <f t="shared" si="41"/>
        <v>12.647684706362332</v>
      </c>
      <c r="N379">
        <v>11.482799999999999</v>
      </c>
      <c r="O379">
        <v>18.472200000000001</v>
      </c>
      <c r="Q379">
        <v>31.9178</v>
      </c>
      <c r="R379">
        <v>32.0976</v>
      </c>
      <c r="T379">
        <v>4.7407599999999999</v>
      </c>
      <c r="U379">
        <v>5.51302</v>
      </c>
      <c r="X379">
        <v>116.208</v>
      </c>
      <c r="Z379">
        <v>5.5142499999999997</v>
      </c>
      <c r="AA379">
        <v>58.902799999999999</v>
      </c>
      <c r="AC379">
        <v>23.123699999999999</v>
      </c>
      <c r="AD379">
        <v>31.977799999999998</v>
      </c>
      <c r="AF379">
        <v>7.3567499999999999</v>
      </c>
      <c r="AG379">
        <v>8.06541</v>
      </c>
      <c r="AI379">
        <v>11.0586</v>
      </c>
      <c r="AJ379">
        <v>41.029899999999998</v>
      </c>
    </row>
    <row r="380" spans="2:36">
      <c r="B380">
        <f t="shared" si="35"/>
        <v>3.1416666666666666</v>
      </c>
      <c r="C380">
        <v>188.5</v>
      </c>
      <c r="D380">
        <f t="shared" si="36"/>
        <v>11.488029999999998</v>
      </c>
      <c r="E380">
        <f t="shared" si="37"/>
        <v>10.617031223191978</v>
      </c>
      <c r="F380">
        <f t="shared" si="38"/>
        <v>4.0128606111962668</v>
      </c>
      <c r="H380">
        <f t="shared" si="39"/>
        <v>55.576698750000006</v>
      </c>
      <c r="I380">
        <f t="shared" si="40"/>
        <v>61.255479625777255</v>
      </c>
      <c r="J380">
        <f t="shared" si="41"/>
        <v>21.657082514110748</v>
      </c>
      <c r="N380">
        <v>10.416600000000001</v>
      </c>
      <c r="O380">
        <v>34.765500000000003</v>
      </c>
      <c r="Q380">
        <v>5.5099200000000002</v>
      </c>
      <c r="R380">
        <v>38.958300000000001</v>
      </c>
      <c r="T380">
        <v>4.75692</v>
      </c>
      <c r="U380">
        <v>6.2717000000000001</v>
      </c>
      <c r="X380">
        <v>118.18300000000001</v>
      </c>
      <c r="Z380">
        <v>6.3136700000000001</v>
      </c>
      <c r="AA380">
        <v>178.661</v>
      </c>
      <c r="AC380">
        <v>34.797400000000003</v>
      </c>
      <c r="AD380">
        <v>13.5023</v>
      </c>
      <c r="AF380">
        <v>6.6132999999999997</v>
      </c>
      <c r="AG380">
        <v>8.8592899999999997</v>
      </c>
      <c r="AI380">
        <v>12.0084</v>
      </c>
      <c r="AJ380">
        <v>45.412500000000001</v>
      </c>
    </row>
    <row r="381" spans="2:36">
      <c r="B381">
        <f t="shared" si="35"/>
        <v>3.15</v>
      </c>
      <c r="C381">
        <v>189</v>
      </c>
      <c r="D381">
        <f t="shared" si="36"/>
        <v>11.644911428571431</v>
      </c>
      <c r="E381">
        <f t="shared" si="37"/>
        <v>6.8395947020185988</v>
      </c>
      <c r="F381">
        <f t="shared" si="38"/>
        <v>2.5851238071451621</v>
      </c>
      <c r="H381">
        <f t="shared" si="39"/>
        <v>64.320303750000008</v>
      </c>
      <c r="I381">
        <f t="shared" si="40"/>
        <v>102.6447655140755</v>
      </c>
      <c r="J381">
        <f t="shared" si="41"/>
        <v>36.290404874152927</v>
      </c>
      <c r="N381">
        <v>13.9733</v>
      </c>
      <c r="O381">
        <v>14.032500000000001</v>
      </c>
      <c r="Q381">
        <v>16.240600000000001</v>
      </c>
      <c r="R381">
        <v>21.227699999999999</v>
      </c>
      <c r="T381">
        <v>7.5565800000000003</v>
      </c>
      <c r="U381">
        <v>5.2938999999999998</v>
      </c>
      <c r="X381">
        <v>144.096</v>
      </c>
      <c r="Z381">
        <v>5.3679300000000003</v>
      </c>
      <c r="AA381">
        <v>291.36700000000002</v>
      </c>
      <c r="AC381">
        <v>23.953900000000001</v>
      </c>
      <c r="AD381">
        <v>15.7592</v>
      </c>
      <c r="AF381">
        <v>5.31447</v>
      </c>
      <c r="AG381">
        <v>9.5829299999999993</v>
      </c>
      <c r="AI381">
        <v>9.1075999999999997</v>
      </c>
      <c r="AJ381">
        <v>13.203200000000001</v>
      </c>
    </row>
    <row r="382" spans="2:36">
      <c r="B382">
        <f t="shared" si="35"/>
        <v>3.1583333333333332</v>
      </c>
      <c r="C382">
        <v>189.5</v>
      </c>
      <c r="D382">
        <f t="shared" si="36"/>
        <v>17.851203333333334</v>
      </c>
      <c r="E382">
        <f t="shared" si="37"/>
        <v>7.8049380658699983</v>
      </c>
      <c r="F382">
        <f t="shared" si="38"/>
        <v>3.1863526225677568</v>
      </c>
      <c r="H382">
        <f t="shared" si="39"/>
        <v>51.510536250000001</v>
      </c>
      <c r="I382">
        <f t="shared" si="40"/>
        <v>88.060253715041199</v>
      </c>
      <c r="J382">
        <f t="shared" si="41"/>
        <v>31.134001277456747</v>
      </c>
      <c r="N382">
        <v>13.820399999999999</v>
      </c>
      <c r="O382">
        <v>5.6611799999999999</v>
      </c>
      <c r="Q382">
        <v>24.600100000000001</v>
      </c>
      <c r="R382">
        <v>26.789300000000001</v>
      </c>
      <c r="T382">
        <v>12.5838</v>
      </c>
      <c r="U382">
        <v>4.68133</v>
      </c>
      <c r="X382">
        <v>89.400899999999993</v>
      </c>
      <c r="Z382">
        <v>6.8102200000000002</v>
      </c>
      <c r="AA382">
        <v>257.83199999999999</v>
      </c>
      <c r="AC382">
        <v>25.276199999999999</v>
      </c>
      <c r="AD382">
        <v>11.9679</v>
      </c>
      <c r="AG382">
        <v>8.15944</v>
      </c>
      <c r="AI382">
        <v>24.016500000000001</v>
      </c>
      <c r="AJ382">
        <v>7.5922400000000003</v>
      </c>
    </row>
    <row r="383" spans="2:36">
      <c r="B383">
        <f t="shared" si="35"/>
        <v>3.1666666666666665</v>
      </c>
      <c r="C383" s="19">
        <v>190</v>
      </c>
      <c r="D383">
        <f t="shared" si="36"/>
        <v>19.430581666666665</v>
      </c>
      <c r="E383">
        <f t="shared" si="37"/>
        <v>9.9519225822358894</v>
      </c>
      <c r="F383">
        <f t="shared" si="38"/>
        <v>4.0628553810265151</v>
      </c>
      <c r="H383">
        <f t="shared" si="39"/>
        <v>62.161917500000001</v>
      </c>
      <c r="I383">
        <f t="shared" si="40"/>
        <v>98.175561567176274</v>
      </c>
      <c r="J383">
        <f t="shared" si="41"/>
        <v>34.710302665473868</v>
      </c>
      <c r="N383">
        <v>32.882599999999996</v>
      </c>
      <c r="O383">
        <v>6.8502299999999998</v>
      </c>
      <c r="Q383">
        <v>21.724599999999999</v>
      </c>
      <c r="R383">
        <v>22.451699999999999</v>
      </c>
      <c r="T383">
        <v>8.5543999999999993</v>
      </c>
      <c r="U383">
        <v>4.4978699999999998</v>
      </c>
      <c r="X383">
        <v>121.447</v>
      </c>
      <c r="Z383">
        <v>6.7792899999999996</v>
      </c>
      <c r="AA383">
        <v>285.20299999999997</v>
      </c>
      <c r="AC383">
        <v>23.7471</v>
      </c>
      <c r="AD383">
        <v>39.5944</v>
      </c>
      <c r="AG383">
        <v>10.046900000000001</v>
      </c>
      <c r="AI383">
        <v>22.895499999999998</v>
      </c>
      <c r="AJ383">
        <v>7.2042400000000004</v>
      </c>
    </row>
    <row r="384" spans="2:36">
      <c r="B384">
        <f t="shared" si="35"/>
        <v>3.1749999999999998</v>
      </c>
      <c r="C384">
        <v>190.5</v>
      </c>
      <c r="D384">
        <f t="shared" si="36"/>
        <v>19.641663999999999</v>
      </c>
      <c r="E384">
        <f t="shared" si="37"/>
        <v>7.4766028618938956</v>
      </c>
      <c r="F384">
        <f t="shared" si="38"/>
        <v>3.3436384479928445</v>
      </c>
      <c r="H384">
        <f t="shared" si="39"/>
        <v>51.648641249999997</v>
      </c>
      <c r="I384">
        <f t="shared" si="40"/>
        <v>86.780748678966233</v>
      </c>
      <c r="J384">
        <f t="shared" si="41"/>
        <v>30.681627933671273</v>
      </c>
      <c r="N384">
        <v>20.983499999999999</v>
      </c>
      <c r="O384">
        <v>6.2021499999999996</v>
      </c>
      <c r="Q384">
        <v>26.6873</v>
      </c>
      <c r="R384">
        <v>20.010000000000002</v>
      </c>
      <c r="U384">
        <v>5.0074800000000002</v>
      </c>
      <c r="X384">
        <v>68.751999999999995</v>
      </c>
      <c r="Z384">
        <v>8.0798199999999998</v>
      </c>
      <c r="AA384">
        <v>260.29599999999999</v>
      </c>
      <c r="AC384">
        <v>25.318000000000001</v>
      </c>
      <c r="AD384">
        <v>26.875900000000001</v>
      </c>
      <c r="AG384">
        <v>18.055599999999998</v>
      </c>
      <c r="AI384">
        <v>17.139700000000001</v>
      </c>
      <c r="AJ384">
        <v>7.99</v>
      </c>
    </row>
    <row r="385" spans="2:36">
      <c r="B385">
        <f t="shared" si="35"/>
        <v>3.1833333333333331</v>
      </c>
      <c r="C385">
        <v>191</v>
      </c>
      <c r="D385">
        <f t="shared" si="36"/>
        <v>15.931806</v>
      </c>
      <c r="E385">
        <f t="shared" si="37"/>
        <v>6.0407357088503746</v>
      </c>
      <c r="F385">
        <f t="shared" si="38"/>
        <v>2.7014991358199629</v>
      </c>
      <c r="H385">
        <f t="shared" si="39"/>
        <v>77.076432857142848</v>
      </c>
      <c r="I385">
        <f t="shared" si="40"/>
        <v>112.37304024162064</v>
      </c>
      <c r="J385">
        <f t="shared" si="41"/>
        <v>42.473016935368825</v>
      </c>
      <c r="N385">
        <v>17.694800000000001</v>
      </c>
      <c r="Q385">
        <v>13.771699999999999</v>
      </c>
      <c r="R385">
        <v>26.240400000000001</v>
      </c>
      <c r="U385">
        <v>6.1047799999999999</v>
      </c>
      <c r="X385">
        <v>145.751</v>
      </c>
      <c r="Z385">
        <v>6.4784300000000004</v>
      </c>
      <c r="AA385">
        <v>306.45499999999998</v>
      </c>
      <c r="AC385">
        <v>21.247800000000002</v>
      </c>
      <c r="AD385">
        <v>35.7622</v>
      </c>
      <c r="AG385">
        <v>8.1759500000000003</v>
      </c>
      <c r="AI385">
        <v>20.4663</v>
      </c>
      <c r="AJ385">
        <v>11.0457</v>
      </c>
    </row>
    <row r="386" spans="2:36">
      <c r="B386">
        <f t="shared" si="35"/>
        <v>3.1916666666666669</v>
      </c>
      <c r="C386">
        <v>191.5</v>
      </c>
      <c r="D386">
        <f t="shared" si="36"/>
        <v>17.453759999999999</v>
      </c>
      <c r="E386">
        <f t="shared" si="37"/>
        <v>5.6441524060748058</v>
      </c>
      <c r="F386">
        <f t="shared" si="38"/>
        <v>2.5241416910704526</v>
      </c>
      <c r="H386">
        <f t="shared" si="39"/>
        <v>73.700124000000002</v>
      </c>
      <c r="I386">
        <f t="shared" si="40"/>
        <v>123.35556408978834</v>
      </c>
      <c r="J386">
        <f t="shared" si="41"/>
        <v>55.166285341519739</v>
      </c>
      <c r="N386">
        <v>18.567</v>
      </c>
      <c r="Q386">
        <v>17.688700000000001</v>
      </c>
      <c r="R386">
        <v>22.858499999999999</v>
      </c>
      <c r="Z386">
        <v>8.0015000000000001</v>
      </c>
      <c r="AA386">
        <v>293.815</v>
      </c>
      <c r="AC386">
        <v>22.910799999999998</v>
      </c>
      <c r="AD386">
        <v>30.900500000000001</v>
      </c>
      <c r="AG386">
        <v>9.6404200000000007</v>
      </c>
      <c r="AI386">
        <v>20.1008</v>
      </c>
      <c r="AJ386">
        <v>11.286199999999999</v>
      </c>
    </row>
    <row r="387" spans="2:36">
      <c r="B387">
        <f t="shared" si="35"/>
        <v>3.2</v>
      </c>
      <c r="C387" s="19">
        <v>192</v>
      </c>
      <c r="D387">
        <f t="shared" si="36"/>
        <v>15.928695999999999</v>
      </c>
      <c r="E387">
        <f t="shared" si="37"/>
        <v>6.6430841386422399</v>
      </c>
      <c r="F387">
        <f t="shared" si="38"/>
        <v>2.9708775428509369</v>
      </c>
      <c r="H387">
        <f t="shared" si="39"/>
        <v>91.310675000000003</v>
      </c>
      <c r="I387">
        <f t="shared" si="40"/>
        <v>122.74249040579156</v>
      </c>
      <c r="J387">
        <f t="shared" si="41"/>
        <v>61.371245202895778</v>
      </c>
      <c r="N387">
        <v>19.1616</v>
      </c>
      <c r="Q387">
        <v>12.44</v>
      </c>
      <c r="R387">
        <v>29.771699999999999</v>
      </c>
      <c r="Z387">
        <v>6.0973800000000002</v>
      </c>
      <c r="AA387">
        <v>275.28100000000001</v>
      </c>
      <c r="AC387">
        <v>19.1876</v>
      </c>
      <c r="AD387">
        <v>36.024299999999997</v>
      </c>
      <c r="AI387">
        <v>22.756900000000002</v>
      </c>
      <c r="AJ387">
        <v>24.165700000000001</v>
      </c>
    </row>
    <row r="388" spans="2:36">
      <c r="B388">
        <f t="shared" ref="B388:B442" si="42">C388/60</f>
        <v>3.2083333333333335</v>
      </c>
      <c r="C388" s="19">
        <v>192.5</v>
      </c>
      <c r="D388">
        <f t="shared" ref="D388:D442" si="43">AVERAGE(N388,Q388,T388,W388,Z388,AC388,AF388,AI388,AL388)</f>
        <v>16.142454000000001</v>
      </c>
      <c r="E388">
        <f t="shared" ref="E388:E442" si="44">STDEV(N388,Q388,T388,W388,Z388,AC388,AF388,AI388,AL388)</f>
        <v>7.2137928428864635</v>
      </c>
      <c r="F388">
        <f t="shared" ref="F388:F442" si="45">E388/SQRT(COUNT(N388,Q388,T388,W388,Z388,AC388,AF388,AI388,AL388))</f>
        <v>3.2261062344591185</v>
      </c>
      <c r="H388">
        <f t="shared" ref="H388:H442" si="46">AVERAGE(O388,R388,U388,X388,AA388,AD388,AG388,AJ388, AM388)</f>
        <v>112.85204999999999</v>
      </c>
      <c r="I388">
        <f t="shared" ref="I388:I442" si="47">STDEV(O388,R388,U388,X388,AA388,AD388,AG388,AJ388, AM388)</f>
        <v>154.5360139446789</v>
      </c>
      <c r="J388">
        <f t="shared" ref="J388:J442" si="48">I388/SQRT(COUNT(O388,R388,U388,X388,AA388,AD388,AG388,AJ388, AM388))</f>
        <v>77.26800697233945</v>
      </c>
      <c r="N388">
        <v>13.801</v>
      </c>
      <c r="Q388">
        <v>25.1114</v>
      </c>
      <c r="R388">
        <v>52.404499999999999</v>
      </c>
      <c r="Z388">
        <v>6.14297</v>
      </c>
      <c r="AA388">
        <v>343.55399999999997</v>
      </c>
      <c r="AC388">
        <v>14.9513</v>
      </c>
      <c r="AD388">
        <v>16.029499999999999</v>
      </c>
      <c r="AI388">
        <v>20.7056</v>
      </c>
      <c r="AJ388">
        <v>39.420200000000001</v>
      </c>
    </row>
    <row r="389" spans="2:36">
      <c r="B389">
        <f t="shared" si="42"/>
        <v>3.2166666666666668</v>
      </c>
      <c r="C389">
        <v>193</v>
      </c>
      <c r="D389">
        <f t="shared" si="43"/>
        <v>15.235387499999998</v>
      </c>
      <c r="E389">
        <f t="shared" si="44"/>
        <v>7.3028521415009511</v>
      </c>
      <c r="F389">
        <f t="shared" si="45"/>
        <v>3.6514260707504755</v>
      </c>
      <c r="H389">
        <f t="shared" si="46"/>
        <v>105.03587750000001</v>
      </c>
      <c r="I389">
        <f t="shared" si="47"/>
        <v>127.87323336289221</v>
      </c>
      <c r="J389">
        <f t="shared" si="48"/>
        <v>63.936616681446104</v>
      </c>
      <c r="Q389">
        <v>15.9642</v>
      </c>
      <c r="R389">
        <v>77.502200000000002</v>
      </c>
      <c r="Z389">
        <v>5.8389499999999996</v>
      </c>
      <c r="AA389">
        <v>291.87700000000001</v>
      </c>
      <c r="AC389">
        <v>23.668399999999998</v>
      </c>
      <c r="AD389">
        <v>6.7066100000000004</v>
      </c>
      <c r="AI389">
        <v>15.47</v>
      </c>
      <c r="AJ389">
        <v>44.057699999999997</v>
      </c>
    </row>
    <row r="390" spans="2:36">
      <c r="B390">
        <f t="shared" si="42"/>
        <v>3.2250000000000001</v>
      </c>
      <c r="C390">
        <v>193.5</v>
      </c>
      <c r="D390">
        <f t="shared" si="43"/>
        <v>15.3195275</v>
      </c>
      <c r="E390">
        <f t="shared" si="44"/>
        <v>8.081971267314163</v>
      </c>
      <c r="F390">
        <f t="shared" si="45"/>
        <v>4.0409856336570815</v>
      </c>
      <c r="H390">
        <f t="shared" si="46"/>
        <v>108.150865</v>
      </c>
      <c r="I390">
        <f t="shared" si="47"/>
        <v>150.43824996230478</v>
      </c>
      <c r="J390">
        <f t="shared" si="48"/>
        <v>75.21912498115239</v>
      </c>
      <c r="Q390">
        <v>18.153500000000001</v>
      </c>
      <c r="R390">
        <v>48.226599999999998</v>
      </c>
      <c r="Z390">
        <v>5.5020100000000003</v>
      </c>
      <c r="AA390">
        <v>332.05599999999998</v>
      </c>
      <c r="AC390">
        <v>24.605899999999998</v>
      </c>
      <c r="AD390">
        <v>7.1116599999999996</v>
      </c>
      <c r="AI390">
        <v>13.0167</v>
      </c>
      <c r="AJ390">
        <v>45.209200000000003</v>
      </c>
    </row>
    <row r="391" spans="2:36">
      <c r="B391">
        <f t="shared" si="42"/>
        <v>3.2333333333333334</v>
      </c>
      <c r="C391">
        <v>194</v>
      </c>
      <c r="D391">
        <f t="shared" si="43"/>
        <v>14.996929999999999</v>
      </c>
      <c r="E391">
        <f t="shared" si="44"/>
        <v>6.5419829261674698</v>
      </c>
      <c r="F391">
        <f t="shared" si="45"/>
        <v>3.2709914630837349</v>
      </c>
      <c r="H391">
        <f t="shared" si="46"/>
        <v>115.99402499999999</v>
      </c>
      <c r="I391">
        <f t="shared" si="47"/>
        <v>153.49271743952275</v>
      </c>
      <c r="J391">
        <f t="shared" si="48"/>
        <v>76.746358719761375</v>
      </c>
      <c r="Q391">
        <v>19.682700000000001</v>
      </c>
      <c r="R391">
        <v>47.296300000000002</v>
      </c>
      <c r="Z391">
        <v>7.7522200000000003</v>
      </c>
      <c r="AA391">
        <v>345.74</v>
      </c>
      <c r="AC391">
        <v>21.310099999999998</v>
      </c>
      <c r="AD391">
        <v>25.242899999999999</v>
      </c>
      <c r="AI391">
        <v>11.242699999999999</v>
      </c>
      <c r="AJ391">
        <v>45.696899999999999</v>
      </c>
    </row>
    <row r="392" spans="2:36">
      <c r="B392">
        <f t="shared" si="42"/>
        <v>3.2416666666666667</v>
      </c>
      <c r="C392" s="19">
        <v>194.5</v>
      </c>
      <c r="D392">
        <f t="shared" si="43"/>
        <v>17.6919</v>
      </c>
      <c r="E392">
        <f t="shared" si="44"/>
        <v>4.4511026060966001</v>
      </c>
      <c r="F392">
        <f t="shared" si="45"/>
        <v>2.5698452878205171</v>
      </c>
      <c r="H392">
        <f t="shared" si="46"/>
        <v>88.711405000000013</v>
      </c>
      <c r="I392">
        <f t="shared" si="47"/>
        <v>134.08101463882238</v>
      </c>
      <c r="J392">
        <f t="shared" si="48"/>
        <v>67.040507319411191</v>
      </c>
      <c r="Q392">
        <v>13.106999999999999</v>
      </c>
      <c r="R392">
        <v>9.4366199999999996</v>
      </c>
      <c r="AA392">
        <v>288.26100000000002</v>
      </c>
      <c r="AC392">
        <v>21.995899999999999</v>
      </c>
      <c r="AD392">
        <v>11.317</v>
      </c>
      <c r="AI392">
        <v>17.972799999999999</v>
      </c>
      <c r="AJ392">
        <v>45.831000000000003</v>
      </c>
    </row>
    <row r="393" spans="2:36">
      <c r="B393">
        <f t="shared" si="42"/>
        <v>3.25</v>
      </c>
      <c r="C393">
        <v>195</v>
      </c>
      <c r="D393">
        <f t="shared" si="43"/>
        <v>15.90775</v>
      </c>
      <c r="E393">
        <f t="shared" si="44"/>
        <v>1.0263654928922745</v>
      </c>
      <c r="F393">
        <f t="shared" si="45"/>
        <v>0.72575000000000056</v>
      </c>
      <c r="H393">
        <f t="shared" si="46"/>
        <v>95.141887499999996</v>
      </c>
      <c r="I393">
        <f t="shared" si="47"/>
        <v>143.39900849855027</v>
      </c>
      <c r="J393">
        <f t="shared" si="48"/>
        <v>71.699504249275137</v>
      </c>
      <c r="Q393">
        <v>16.633500000000002</v>
      </c>
      <c r="R393">
        <v>9.14025</v>
      </c>
      <c r="AA393">
        <v>309.27600000000001</v>
      </c>
      <c r="AD393">
        <v>20.3248</v>
      </c>
      <c r="AI393">
        <v>15.182</v>
      </c>
      <c r="AJ393">
        <v>41.826500000000003</v>
      </c>
    </row>
    <row r="394" spans="2:36">
      <c r="B394">
        <f t="shared" si="42"/>
        <v>3.2583333333333333</v>
      </c>
      <c r="C394">
        <v>195.5</v>
      </c>
      <c r="D394">
        <f t="shared" si="43"/>
        <v>17.58155</v>
      </c>
      <c r="E394">
        <f t="shared" si="44"/>
        <v>7.4536832911655173</v>
      </c>
      <c r="F394">
        <f t="shared" si="45"/>
        <v>5.2705500000000001</v>
      </c>
      <c r="H394">
        <f t="shared" si="46"/>
        <v>91.544689999999989</v>
      </c>
      <c r="I394">
        <f t="shared" si="47"/>
        <v>125.18965672622905</v>
      </c>
      <c r="J394">
        <f t="shared" si="48"/>
        <v>62.594828363114523</v>
      </c>
      <c r="Q394">
        <v>12.311</v>
      </c>
      <c r="R394">
        <v>9.9422599999999992</v>
      </c>
      <c r="AA394">
        <v>278.077</v>
      </c>
      <c r="AD394">
        <v>33.650599999999997</v>
      </c>
      <c r="AI394">
        <v>22.8521</v>
      </c>
      <c r="AJ394">
        <v>44.508899999999997</v>
      </c>
    </row>
    <row r="395" spans="2:36">
      <c r="B395">
        <f t="shared" si="42"/>
        <v>3.2666666666666666</v>
      </c>
      <c r="C395">
        <v>196</v>
      </c>
      <c r="D395">
        <f t="shared" si="43"/>
        <v>15.67475</v>
      </c>
      <c r="E395">
        <f t="shared" si="44"/>
        <v>1.5996876710783274</v>
      </c>
      <c r="F395">
        <f t="shared" si="45"/>
        <v>1.1311500000000005</v>
      </c>
      <c r="H395">
        <f t="shared" si="46"/>
        <v>89.990400000000008</v>
      </c>
      <c r="I395">
        <f t="shared" si="47"/>
        <v>123.84089520816617</v>
      </c>
      <c r="J395">
        <f t="shared" si="48"/>
        <v>71.499574185118973</v>
      </c>
      <c r="Q395">
        <v>16.805900000000001</v>
      </c>
      <c r="R395">
        <v>10.0238</v>
      </c>
      <c r="AA395">
        <v>232.64099999999999</v>
      </c>
      <c r="AI395">
        <v>14.5436</v>
      </c>
      <c r="AJ395">
        <v>27.3064</v>
      </c>
    </row>
    <row r="396" spans="2:36">
      <c r="B396">
        <f t="shared" si="42"/>
        <v>3.2749999999999999</v>
      </c>
      <c r="C396" s="19">
        <v>196.5</v>
      </c>
      <c r="D396">
        <f t="shared" si="43"/>
        <v>27.58605</v>
      </c>
      <c r="E396">
        <f t="shared" si="44"/>
        <v>1.1659483714984966</v>
      </c>
      <c r="F396">
        <f t="shared" si="45"/>
        <v>0.82444999999999879</v>
      </c>
      <c r="H396">
        <f t="shared" si="46"/>
        <v>70.472863333333336</v>
      </c>
      <c r="I396">
        <f t="shared" si="47"/>
        <v>100.86823140315305</v>
      </c>
      <c r="J396">
        <f t="shared" si="48"/>
        <v>58.236300553291876</v>
      </c>
      <c r="Q396">
        <v>28.410499999999999</v>
      </c>
      <c r="R396">
        <v>8.3501899999999996</v>
      </c>
      <c r="AA396">
        <v>186.857</v>
      </c>
      <c r="AI396">
        <v>26.761600000000001</v>
      </c>
      <c r="AJ396">
        <v>16.211400000000001</v>
      </c>
    </row>
    <row r="397" spans="2:36">
      <c r="B397">
        <f t="shared" si="42"/>
        <v>3.2833333333333332</v>
      </c>
      <c r="C397">
        <v>197</v>
      </c>
      <c r="D397">
        <f t="shared" si="43"/>
        <v>15.190900000000001</v>
      </c>
      <c r="E397">
        <f t="shared" si="44"/>
        <v>5.2072757580139823</v>
      </c>
      <c r="F397">
        <f t="shared" si="45"/>
        <v>3.6821000000000064</v>
      </c>
      <c r="H397">
        <f t="shared" si="46"/>
        <v>107.22316666666667</v>
      </c>
      <c r="I397">
        <f t="shared" si="47"/>
        <v>140.71064528522118</v>
      </c>
      <c r="J397">
        <f t="shared" si="48"/>
        <v>81.239328933268396</v>
      </c>
      <c r="Q397">
        <v>18.873000000000001</v>
      </c>
      <c r="R397">
        <v>14.4945</v>
      </c>
      <c r="AA397">
        <v>269.13200000000001</v>
      </c>
      <c r="AI397">
        <v>11.508800000000001</v>
      </c>
      <c r="AJ397">
        <v>38.042999999999999</v>
      </c>
    </row>
    <row r="398" spans="2:36">
      <c r="B398">
        <f t="shared" si="42"/>
        <v>3.2916666666666665</v>
      </c>
      <c r="C398">
        <v>197.5</v>
      </c>
      <c r="D398">
        <f t="shared" si="43"/>
        <v>11.877849999999999</v>
      </c>
      <c r="E398">
        <f t="shared" si="44"/>
        <v>2.2072338174738246</v>
      </c>
      <c r="F398">
        <f t="shared" si="45"/>
        <v>1.5607500000000116</v>
      </c>
      <c r="H398">
        <f t="shared" si="46"/>
        <v>73.899056666666667</v>
      </c>
      <c r="I398">
        <f t="shared" si="47"/>
        <v>91.297911777113683</v>
      </c>
      <c r="J398">
        <f t="shared" si="48"/>
        <v>52.710873940967289</v>
      </c>
      <c r="Q398">
        <v>13.438599999999999</v>
      </c>
      <c r="R398">
        <v>8.5467700000000004</v>
      </c>
      <c r="AA398">
        <v>178.214</v>
      </c>
      <c r="AI398">
        <v>10.3171</v>
      </c>
      <c r="AJ398">
        <v>34.936399999999999</v>
      </c>
    </row>
    <row r="399" spans="2:36">
      <c r="B399">
        <f t="shared" si="42"/>
        <v>3.3</v>
      </c>
      <c r="C399">
        <v>198</v>
      </c>
      <c r="D399">
        <f t="shared" si="43"/>
        <v>10.702450000000001</v>
      </c>
      <c r="E399">
        <f t="shared" si="44"/>
        <v>0.14884597743976805</v>
      </c>
      <c r="F399">
        <f t="shared" si="45"/>
        <v>0.10524999999999984</v>
      </c>
      <c r="H399">
        <f t="shared" si="46"/>
        <v>115.43416666666667</v>
      </c>
      <c r="I399">
        <f t="shared" si="47"/>
        <v>151.26256220936938</v>
      </c>
      <c r="J399">
        <f t="shared" si="48"/>
        <v>87.331481009891931</v>
      </c>
      <c r="Q399">
        <v>10.597200000000001</v>
      </c>
      <c r="R399">
        <v>13.597099999999999</v>
      </c>
      <c r="AA399">
        <v>289.24400000000003</v>
      </c>
      <c r="AI399">
        <v>10.807700000000001</v>
      </c>
      <c r="AJ399">
        <v>43.461399999999998</v>
      </c>
    </row>
    <row r="400" spans="2:36">
      <c r="B400">
        <f t="shared" si="42"/>
        <v>3.3083333333333331</v>
      </c>
      <c r="C400" s="19">
        <v>198.5</v>
      </c>
      <c r="D400">
        <f t="shared" si="43"/>
        <v>13.16595</v>
      </c>
      <c r="E400">
        <f t="shared" si="44"/>
        <v>3.6702377477487715</v>
      </c>
      <c r="F400">
        <f t="shared" si="45"/>
        <v>2.5952499999999974</v>
      </c>
      <c r="H400">
        <f t="shared" si="46"/>
        <v>97.769866666666658</v>
      </c>
      <c r="I400">
        <f t="shared" si="47"/>
        <v>116.12880290028538</v>
      </c>
      <c r="J400">
        <f t="shared" si="48"/>
        <v>67.046995615148759</v>
      </c>
      <c r="Q400">
        <v>10.5707</v>
      </c>
      <c r="R400">
        <v>14.433</v>
      </c>
      <c r="AA400">
        <v>230.417</v>
      </c>
      <c r="AI400">
        <v>15.761200000000001</v>
      </c>
      <c r="AJ400">
        <v>48.459600000000002</v>
      </c>
    </row>
    <row r="401" spans="2:36">
      <c r="B401">
        <f t="shared" si="42"/>
        <v>3.3166666666666669</v>
      </c>
      <c r="C401" s="19">
        <v>199</v>
      </c>
      <c r="D401">
        <f t="shared" si="43"/>
        <v>31.282700000000002</v>
      </c>
      <c r="E401">
        <f t="shared" si="44"/>
        <v>23.543261700962347</v>
      </c>
      <c r="F401">
        <f t="shared" si="45"/>
        <v>16.647600000000004</v>
      </c>
      <c r="H401">
        <f t="shared" si="46"/>
        <v>129.79253333333332</v>
      </c>
      <c r="I401">
        <f t="shared" si="47"/>
        <v>176.35490008123767</v>
      </c>
      <c r="J401">
        <f t="shared" si="48"/>
        <v>101.81854903481214</v>
      </c>
      <c r="Q401">
        <v>14.6351</v>
      </c>
      <c r="R401">
        <v>16.972300000000001</v>
      </c>
      <c r="AA401">
        <v>333.01799999999997</v>
      </c>
      <c r="AI401">
        <v>47.930300000000003</v>
      </c>
      <c r="AJ401">
        <v>39.387300000000003</v>
      </c>
    </row>
    <row r="402" spans="2:36">
      <c r="B402">
        <f t="shared" si="42"/>
        <v>3.3250000000000002</v>
      </c>
      <c r="C402">
        <v>199.5</v>
      </c>
      <c r="D402">
        <f t="shared" si="43"/>
        <v>49.129899999999999</v>
      </c>
      <c r="E402">
        <f t="shared" si="44"/>
        <v>50.154235461424399</v>
      </c>
      <c r="F402">
        <f t="shared" si="45"/>
        <v>35.464400000000005</v>
      </c>
      <c r="H402">
        <f t="shared" si="46"/>
        <v>125.23076666666667</v>
      </c>
      <c r="I402">
        <f t="shared" si="47"/>
        <v>166.61859084616981</v>
      </c>
      <c r="J402">
        <f t="shared" si="48"/>
        <v>96.197288277032257</v>
      </c>
      <c r="Q402">
        <v>13.6655</v>
      </c>
      <c r="R402">
        <v>36.478299999999997</v>
      </c>
      <c r="AA402">
        <v>317.43799999999999</v>
      </c>
      <c r="AI402">
        <v>84.594300000000004</v>
      </c>
      <c r="AJ402">
        <v>21.776</v>
      </c>
    </row>
    <row r="403" spans="2:36">
      <c r="B403">
        <f t="shared" si="42"/>
        <v>3.3333333333333335</v>
      </c>
      <c r="C403">
        <v>200</v>
      </c>
      <c r="D403">
        <f t="shared" si="43"/>
        <v>45.669955000000002</v>
      </c>
      <c r="E403">
        <f t="shared" si="44"/>
        <v>51.62069714385936</v>
      </c>
      <c r="F403">
        <f t="shared" si="45"/>
        <v>36.501344999999993</v>
      </c>
      <c r="H403">
        <f t="shared" si="46"/>
        <v>137.13036666666667</v>
      </c>
      <c r="I403">
        <f t="shared" si="47"/>
        <v>177.26294890620355</v>
      </c>
      <c r="J403">
        <f t="shared" si="48"/>
        <v>102.3428112683435</v>
      </c>
      <c r="Q403">
        <v>9.1686099999999993</v>
      </c>
      <c r="R403">
        <v>61.455399999999997</v>
      </c>
      <c r="AA403">
        <v>339.67099999999999</v>
      </c>
      <c r="AI403">
        <v>82.171300000000002</v>
      </c>
      <c r="AJ403">
        <v>10.264699999999999</v>
      </c>
    </row>
    <row r="404" spans="2:36">
      <c r="B404">
        <f t="shared" si="42"/>
        <v>3.3416666666666668</v>
      </c>
      <c r="C404">
        <v>200.5</v>
      </c>
      <c r="D404">
        <f t="shared" si="43"/>
        <v>16.899999999999999</v>
      </c>
      <c r="E404">
        <f t="shared" si="44"/>
        <v>8.9497091081219029</v>
      </c>
      <c r="F404">
        <f t="shared" si="45"/>
        <v>6.3284000000000056</v>
      </c>
      <c r="H404">
        <f t="shared" si="46"/>
        <v>122.81038333333333</v>
      </c>
      <c r="I404">
        <f t="shared" si="47"/>
        <v>176.61190936560828</v>
      </c>
      <c r="J404">
        <f t="shared" si="48"/>
        <v>101.96693341432774</v>
      </c>
      <c r="Q404">
        <v>10.5716</v>
      </c>
      <c r="R404">
        <v>32.784500000000001</v>
      </c>
      <c r="AA404">
        <v>326.29500000000002</v>
      </c>
      <c r="AI404">
        <v>23.228400000000001</v>
      </c>
      <c r="AJ404">
        <v>9.3516499999999994</v>
      </c>
    </row>
    <row r="405" spans="2:36">
      <c r="B405">
        <f t="shared" si="42"/>
        <v>3.35</v>
      </c>
      <c r="C405" s="19">
        <v>201</v>
      </c>
      <c r="D405">
        <f t="shared" si="43"/>
        <v>46.775230000000001</v>
      </c>
      <c r="E405">
        <f t="shared" si="44"/>
        <v>53.48410028898121</v>
      </c>
      <c r="F405">
        <f t="shared" si="45"/>
        <v>37.81897</v>
      </c>
      <c r="H405">
        <f t="shared" si="46"/>
        <v>123.80186666666667</v>
      </c>
      <c r="I405">
        <f t="shared" si="47"/>
        <v>157.87509530550832</v>
      </c>
      <c r="J405">
        <f t="shared" si="48"/>
        <v>91.149228772973061</v>
      </c>
      <c r="Q405">
        <v>8.9562600000000003</v>
      </c>
      <c r="R405">
        <v>57.245699999999999</v>
      </c>
      <c r="AA405">
        <v>304.05700000000002</v>
      </c>
      <c r="AI405">
        <v>84.594200000000001</v>
      </c>
      <c r="AJ405">
        <v>10.1029</v>
      </c>
    </row>
    <row r="406" spans="2:36">
      <c r="B406">
        <f t="shared" si="42"/>
        <v>3.3583333333333334</v>
      </c>
      <c r="C406">
        <v>201.5</v>
      </c>
      <c r="D406">
        <f t="shared" si="43"/>
        <v>40.957000000000001</v>
      </c>
      <c r="E406">
        <f t="shared" si="44"/>
        <v>32.058382981366975</v>
      </c>
      <c r="F406">
        <f t="shared" si="45"/>
        <v>22.668699999999994</v>
      </c>
      <c r="H406">
        <f t="shared" si="46"/>
        <v>118.01189999999998</v>
      </c>
      <c r="I406">
        <f t="shared" si="47"/>
        <v>159.37499069687814</v>
      </c>
      <c r="J406">
        <f t="shared" si="48"/>
        <v>92.015193780936698</v>
      </c>
      <c r="Q406">
        <v>18.2883</v>
      </c>
      <c r="R406">
        <v>31.7197</v>
      </c>
      <c r="AA406">
        <v>301.92599999999999</v>
      </c>
      <c r="AI406">
        <v>63.625700000000002</v>
      </c>
      <c r="AJ406">
        <v>20.39</v>
      </c>
    </row>
    <row r="407" spans="2:36">
      <c r="B407">
        <f t="shared" si="42"/>
        <v>3.3666666666666667</v>
      </c>
      <c r="C407">
        <v>202</v>
      </c>
      <c r="D407">
        <f t="shared" si="43"/>
        <v>38.556250000000006</v>
      </c>
      <c r="E407">
        <f t="shared" si="44"/>
        <v>39.243224274325378</v>
      </c>
      <c r="F407">
        <f t="shared" si="45"/>
        <v>27.749150000000004</v>
      </c>
      <c r="H407">
        <f t="shared" si="46"/>
        <v>133.16003333333333</v>
      </c>
      <c r="I407">
        <f t="shared" si="47"/>
        <v>153.83052726368501</v>
      </c>
      <c r="J407">
        <f t="shared" si="48"/>
        <v>88.814096325270611</v>
      </c>
      <c r="Q407">
        <v>10.8071</v>
      </c>
      <c r="R407">
        <v>25.200399999999998</v>
      </c>
      <c r="AA407">
        <v>309.29700000000003</v>
      </c>
      <c r="AI407">
        <v>66.305400000000006</v>
      </c>
      <c r="AJ407">
        <v>64.982699999999994</v>
      </c>
    </row>
    <row r="408" spans="2:36">
      <c r="B408">
        <f t="shared" si="42"/>
        <v>3.375</v>
      </c>
      <c r="C408">
        <v>202.5</v>
      </c>
      <c r="D408">
        <f t="shared" si="43"/>
        <v>26.083939999999998</v>
      </c>
      <c r="E408">
        <f t="shared" si="44"/>
        <v>27.085102999383256</v>
      </c>
      <c r="F408">
        <f t="shared" si="45"/>
        <v>19.152059999999995</v>
      </c>
      <c r="H408">
        <f t="shared" si="46"/>
        <v>136.57386666666665</v>
      </c>
      <c r="I408">
        <f t="shared" si="47"/>
        <v>179.0697645918298</v>
      </c>
      <c r="J408">
        <f t="shared" si="48"/>
        <v>103.38597679081586</v>
      </c>
      <c r="Q408">
        <v>6.9318799999999996</v>
      </c>
      <c r="R408">
        <v>47.200200000000002</v>
      </c>
      <c r="AA408">
        <v>342.73899999999998</v>
      </c>
      <c r="AI408">
        <v>45.235999999999997</v>
      </c>
      <c r="AJ408">
        <v>19.782399999999999</v>
      </c>
    </row>
    <row r="409" spans="2:36">
      <c r="B409">
        <f t="shared" si="42"/>
        <v>3.3833333333333333</v>
      </c>
      <c r="C409" s="19">
        <v>203</v>
      </c>
      <c r="D409">
        <f t="shared" si="43"/>
        <v>14.797750000000001</v>
      </c>
      <c r="E409">
        <f t="shared" si="44"/>
        <v>6.5891745404868454</v>
      </c>
      <c r="F409">
        <f t="shared" si="45"/>
        <v>4.659250000000001</v>
      </c>
      <c r="H409">
        <f t="shared" si="46"/>
        <v>113.23736666666667</v>
      </c>
      <c r="I409">
        <f t="shared" si="47"/>
        <v>121.9271562373343</v>
      </c>
      <c r="J409">
        <f t="shared" si="48"/>
        <v>70.394676475150519</v>
      </c>
      <c r="Q409">
        <v>10.138500000000001</v>
      </c>
      <c r="R409">
        <v>45.044400000000003</v>
      </c>
      <c r="AA409">
        <v>254.00399999999999</v>
      </c>
      <c r="AI409">
        <v>19.457000000000001</v>
      </c>
      <c r="AJ409">
        <v>40.663699999999999</v>
      </c>
    </row>
    <row r="410" spans="2:36">
      <c r="B410">
        <f t="shared" si="42"/>
        <v>3.3916666666666666</v>
      </c>
      <c r="C410">
        <v>203.5</v>
      </c>
      <c r="D410">
        <f t="shared" si="43"/>
        <v>14.611924999999999</v>
      </c>
      <c r="E410">
        <f t="shared" si="44"/>
        <v>8.5679775122983397</v>
      </c>
      <c r="F410">
        <f t="shared" si="45"/>
        <v>6.0584750000000014</v>
      </c>
      <c r="H410">
        <f t="shared" si="46"/>
        <v>117.70101666666666</v>
      </c>
      <c r="I410">
        <f t="shared" si="47"/>
        <v>183.37317673613236</v>
      </c>
      <c r="J410">
        <f t="shared" si="48"/>
        <v>105.87055295076284</v>
      </c>
      <c r="Q410">
        <v>8.5534499999999998</v>
      </c>
      <c r="R410">
        <v>14.170999999999999</v>
      </c>
      <c r="AA410">
        <v>329.42500000000001</v>
      </c>
      <c r="AI410">
        <v>20.670400000000001</v>
      </c>
      <c r="AJ410">
        <v>9.5070499999999996</v>
      </c>
    </row>
    <row r="411" spans="2:36">
      <c r="B411">
        <f t="shared" si="42"/>
        <v>3.4</v>
      </c>
      <c r="C411">
        <v>204</v>
      </c>
      <c r="D411">
        <f t="shared" si="43"/>
        <v>11.529555</v>
      </c>
      <c r="E411">
        <f t="shared" si="44"/>
        <v>5.9588524846693414</v>
      </c>
      <c r="F411">
        <f t="shared" si="45"/>
        <v>4.213544999999999</v>
      </c>
      <c r="H411">
        <f t="shared" si="46"/>
        <v>110.80880000000001</v>
      </c>
      <c r="I411">
        <f t="shared" si="47"/>
        <v>167.54550563214164</v>
      </c>
      <c r="J411">
        <f t="shared" si="48"/>
        <v>96.732442778228943</v>
      </c>
      <c r="Q411">
        <v>7.3160100000000003</v>
      </c>
      <c r="R411">
        <v>15.7577</v>
      </c>
      <c r="AA411">
        <v>304.26400000000001</v>
      </c>
      <c r="AI411">
        <v>15.7431</v>
      </c>
      <c r="AJ411">
        <v>12.4047</v>
      </c>
    </row>
    <row r="412" spans="2:36">
      <c r="B412">
        <f t="shared" si="42"/>
        <v>3.4083333333333332</v>
      </c>
      <c r="C412">
        <v>204.5</v>
      </c>
      <c r="D412">
        <f t="shared" si="43"/>
        <v>12.80294</v>
      </c>
      <c r="E412">
        <f t="shared" si="44"/>
        <v>4.3437003882864644</v>
      </c>
      <c r="F412">
        <f t="shared" si="45"/>
        <v>3.0714599999999983</v>
      </c>
      <c r="H412">
        <f t="shared" si="46"/>
        <v>131.47683333333336</v>
      </c>
      <c r="I412">
        <f t="shared" si="47"/>
        <v>202.26963027138638</v>
      </c>
      <c r="J412">
        <f t="shared" si="48"/>
        <v>116.78042548607101</v>
      </c>
      <c r="Q412">
        <v>9.7314799999999995</v>
      </c>
      <c r="R412">
        <v>13.4177</v>
      </c>
      <c r="AA412">
        <v>365.03300000000002</v>
      </c>
      <c r="AI412">
        <v>15.8744</v>
      </c>
      <c r="AJ412">
        <v>15.979799999999999</v>
      </c>
    </row>
    <row r="413" spans="2:36">
      <c r="B413">
        <f t="shared" si="42"/>
        <v>3.4166666666666665</v>
      </c>
      <c r="C413" s="19">
        <v>205</v>
      </c>
      <c r="D413">
        <f t="shared" si="43"/>
        <v>15.83675</v>
      </c>
      <c r="E413">
        <f t="shared" si="44"/>
        <v>4.1063812103846384</v>
      </c>
      <c r="F413">
        <f t="shared" si="45"/>
        <v>2.9036500000000003</v>
      </c>
      <c r="H413">
        <f t="shared" si="46"/>
        <v>124.89603333333334</v>
      </c>
      <c r="I413">
        <f t="shared" si="47"/>
        <v>172.14669667612949</v>
      </c>
      <c r="J413">
        <f t="shared" si="48"/>
        <v>99.38894166606822</v>
      </c>
      <c r="Q413">
        <v>12.9331</v>
      </c>
      <c r="R413">
        <v>18.434999999999999</v>
      </c>
      <c r="AA413">
        <v>323.50200000000001</v>
      </c>
      <c r="AI413">
        <v>18.740400000000001</v>
      </c>
      <c r="AJ413">
        <v>32.751100000000001</v>
      </c>
    </row>
    <row r="414" spans="2:36">
      <c r="B414">
        <f t="shared" si="42"/>
        <v>3.4249999999999998</v>
      </c>
      <c r="C414" s="19">
        <v>205.5</v>
      </c>
      <c r="D414">
        <f t="shared" si="43"/>
        <v>12.34065</v>
      </c>
      <c r="E414">
        <f t="shared" si="44"/>
        <v>2.4250227060792651</v>
      </c>
      <c r="F414">
        <f t="shared" si="45"/>
        <v>1.7147500000000002</v>
      </c>
      <c r="H414">
        <f t="shared" si="46"/>
        <v>95.460499999999982</v>
      </c>
      <c r="I414">
        <f t="shared" si="47"/>
        <v>114.78021701891838</v>
      </c>
      <c r="J414">
        <f t="shared" si="48"/>
        <v>66.268389193516199</v>
      </c>
      <c r="Q414">
        <v>14.055400000000001</v>
      </c>
      <c r="R414">
        <v>13.6524</v>
      </c>
      <c r="AA414">
        <v>226.67</v>
      </c>
      <c r="AI414">
        <v>10.6259</v>
      </c>
      <c r="AJ414">
        <v>46.059100000000001</v>
      </c>
    </row>
    <row r="415" spans="2:36">
      <c r="B415">
        <f t="shared" si="42"/>
        <v>3.4333333333333331</v>
      </c>
      <c r="C415">
        <v>206</v>
      </c>
      <c r="D415">
        <f t="shared" si="43"/>
        <v>13.764200000000001</v>
      </c>
      <c r="E415">
        <f t="shared" si="44"/>
        <v>4.6403175408585913</v>
      </c>
      <c r="F415">
        <f t="shared" si="45"/>
        <v>3.2811999999999939</v>
      </c>
      <c r="H415">
        <f t="shared" si="46"/>
        <v>42.213899999999995</v>
      </c>
      <c r="I415">
        <f t="shared" si="47"/>
        <v>28.910379953919659</v>
      </c>
      <c r="J415">
        <f t="shared" si="48"/>
        <v>16.691415648769876</v>
      </c>
      <c r="Q415">
        <v>17.045400000000001</v>
      </c>
      <c r="R415">
        <v>14.666499999999999</v>
      </c>
      <c r="AA415">
        <v>72.317499999999995</v>
      </c>
      <c r="AI415">
        <v>10.483000000000001</v>
      </c>
      <c r="AJ415">
        <v>39.657699999999998</v>
      </c>
    </row>
    <row r="416" spans="2:36">
      <c r="B416">
        <f t="shared" si="42"/>
        <v>3.4416666666666669</v>
      </c>
      <c r="C416">
        <v>206.5</v>
      </c>
      <c r="D416">
        <f t="shared" si="43"/>
        <v>46.315600000000003</v>
      </c>
      <c r="E416">
        <f t="shared" si="44"/>
        <v>1.4463162102389597</v>
      </c>
      <c r="F416">
        <f t="shared" si="45"/>
        <v>1.0226999999999966</v>
      </c>
      <c r="H416">
        <f t="shared" si="46"/>
        <v>46.437800000000003</v>
      </c>
      <c r="I416">
        <f t="shared" si="47"/>
        <v>15.271776395691495</v>
      </c>
      <c r="J416">
        <f t="shared" si="48"/>
        <v>8.8171642130562571</v>
      </c>
      <c r="Q416">
        <v>45.292900000000003</v>
      </c>
      <c r="R416">
        <v>29.2776</v>
      </c>
      <c r="AA416">
        <v>58.535400000000003</v>
      </c>
      <c r="AI416">
        <v>47.338299999999997</v>
      </c>
      <c r="AJ416">
        <v>51.500399999999999</v>
      </c>
    </row>
    <row r="417" spans="2:36">
      <c r="B417">
        <f t="shared" si="42"/>
        <v>3.45</v>
      </c>
      <c r="C417">
        <v>207</v>
      </c>
      <c r="D417">
        <f t="shared" si="43"/>
        <v>44.2361</v>
      </c>
      <c r="E417">
        <f t="shared" si="44"/>
        <v>10.172296732793441</v>
      </c>
      <c r="F417">
        <f t="shared" si="45"/>
        <v>7.1929000000000034</v>
      </c>
      <c r="H417">
        <f t="shared" si="46"/>
        <v>36.646833333333326</v>
      </c>
      <c r="I417">
        <f t="shared" si="47"/>
        <v>13.333671918242693</v>
      </c>
      <c r="J417">
        <f t="shared" si="48"/>
        <v>7.6981990712835735</v>
      </c>
      <c r="Q417">
        <v>51.429000000000002</v>
      </c>
      <c r="R417">
        <v>25.3827</v>
      </c>
      <c r="AA417">
        <v>51.3688</v>
      </c>
      <c r="AI417">
        <v>37.043199999999999</v>
      </c>
      <c r="AJ417">
        <v>33.189</v>
      </c>
    </row>
    <row r="418" spans="2:36">
      <c r="B418">
        <f t="shared" si="42"/>
        <v>3.4583333333333335</v>
      </c>
      <c r="C418" s="19">
        <v>207.5</v>
      </c>
      <c r="D418">
        <f t="shared" si="43"/>
        <v>17.021075</v>
      </c>
      <c r="E418">
        <f t="shared" si="44"/>
        <v>10.344441878673303</v>
      </c>
      <c r="F418">
        <f t="shared" si="45"/>
        <v>7.3146250000000013</v>
      </c>
      <c r="H418">
        <f t="shared" si="46"/>
        <v>34.016649999999998</v>
      </c>
      <c r="I418">
        <f t="shared" si="47"/>
        <v>20.680257054616135</v>
      </c>
      <c r="J418">
        <f t="shared" si="48"/>
        <v>14.623150000000006</v>
      </c>
      <c r="Q418">
        <v>24.335699999999999</v>
      </c>
      <c r="AA418">
        <v>19.3935</v>
      </c>
      <c r="AI418">
        <v>9.7064500000000002</v>
      </c>
      <c r="AJ418">
        <v>48.639800000000001</v>
      </c>
    </row>
    <row r="419" spans="2:36">
      <c r="B419">
        <f t="shared" si="42"/>
        <v>3.4666666666666668</v>
      </c>
      <c r="C419">
        <v>208</v>
      </c>
      <c r="D419">
        <f t="shared" si="43"/>
        <v>16.133949999999999</v>
      </c>
      <c r="E419">
        <f t="shared" si="44"/>
        <v>6.2743706015025937</v>
      </c>
      <c r="F419">
        <f t="shared" si="45"/>
        <v>4.4366500000000011</v>
      </c>
      <c r="H419">
        <f t="shared" si="46"/>
        <v>37.628900000000002</v>
      </c>
      <c r="I419">
        <f t="shared" si="47"/>
        <v>25.103846367041047</v>
      </c>
      <c r="J419">
        <f t="shared" si="48"/>
        <v>17.751099999999997</v>
      </c>
      <c r="Q419">
        <v>20.570599999999999</v>
      </c>
      <c r="AA419">
        <v>19.877800000000001</v>
      </c>
      <c r="AI419">
        <v>11.6973</v>
      </c>
      <c r="AJ419">
        <v>55.38</v>
      </c>
    </row>
    <row r="420" spans="2:36">
      <c r="B420">
        <f t="shared" si="42"/>
        <v>3.4750000000000001</v>
      </c>
      <c r="C420">
        <v>208.5</v>
      </c>
      <c r="D420">
        <f t="shared" si="43"/>
        <v>11.149789999999999</v>
      </c>
      <c r="E420">
        <f t="shared" si="44"/>
        <v>2.2645943195636642</v>
      </c>
      <c r="F420">
        <f t="shared" si="45"/>
        <v>1.6013100000000022</v>
      </c>
      <c r="H420">
        <f t="shared" si="46"/>
        <v>41.359499999999997</v>
      </c>
      <c r="I420">
        <f t="shared" si="47"/>
        <v>14.85023235441119</v>
      </c>
      <c r="J420">
        <f t="shared" si="48"/>
        <v>10.500700000000021</v>
      </c>
      <c r="Q420">
        <v>12.751099999999999</v>
      </c>
      <c r="AA420">
        <v>30.858799999999999</v>
      </c>
      <c r="AI420">
        <v>9.5484799999999996</v>
      </c>
      <c r="AJ420">
        <v>51.860199999999999</v>
      </c>
    </row>
    <row r="421" spans="2:36">
      <c r="B421">
        <f t="shared" si="42"/>
        <v>3.4833333333333334</v>
      </c>
      <c r="C421">
        <v>209</v>
      </c>
      <c r="D421">
        <f t="shared" si="43"/>
        <v>13.497</v>
      </c>
      <c r="E421">
        <f t="shared" si="44"/>
        <v>1.2142437646535393</v>
      </c>
      <c r="F421">
        <f t="shared" si="45"/>
        <v>0.85859999999999992</v>
      </c>
      <c r="H421">
        <f t="shared" si="46"/>
        <v>66.229600000000005</v>
      </c>
      <c r="I421">
        <f t="shared" si="47"/>
        <v>21.096247973988149</v>
      </c>
      <c r="J421">
        <f t="shared" si="48"/>
        <v>14.917299999999983</v>
      </c>
      <c r="Q421">
        <v>12.638400000000001</v>
      </c>
      <c r="AA421">
        <v>81.146900000000002</v>
      </c>
      <c r="AI421">
        <v>14.355600000000001</v>
      </c>
      <c r="AJ421">
        <v>51.3123</v>
      </c>
    </row>
    <row r="422" spans="2:36">
      <c r="B422">
        <f t="shared" si="42"/>
        <v>3.4916666666666667</v>
      </c>
      <c r="C422" s="19">
        <v>209.5</v>
      </c>
      <c r="D422">
        <f t="shared" si="43"/>
        <v>10.79937</v>
      </c>
      <c r="E422">
        <f t="shared" si="44"/>
        <v>1.6983714934607164</v>
      </c>
      <c r="F422">
        <f t="shared" si="45"/>
        <v>1.2009299999999967</v>
      </c>
      <c r="H422">
        <f t="shared" si="46"/>
        <v>80.183899999999994</v>
      </c>
      <c r="I422">
        <f t="shared" si="47"/>
        <v>69.276806987764672</v>
      </c>
      <c r="J422">
        <f t="shared" si="48"/>
        <v>48.9861</v>
      </c>
      <c r="Q422">
        <v>9.5984400000000001</v>
      </c>
      <c r="AA422">
        <v>129.16999999999999</v>
      </c>
      <c r="AI422">
        <v>12.000299999999999</v>
      </c>
      <c r="AJ422">
        <v>31.197800000000001</v>
      </c>
    </row>
    <row r="423" spans="2:36">
      <c r="B423">
        <f t="shared" si="42"/>
        <v>3.5</v>
      </c>
      <c r="C423">
        <v>210</v>
      </c>
      <c r="D423">
        <f t="shared" si="43"/>
        <v>11.018005</v>
      </c>
      <c r="E423">
        <f t="shared" si="44"/>
        <v>3.5423150599643174</v>
      </c>
      <c r="F423">
        <f t="shared" si="45"/>
        <v>2.5047950000000005</v>
      </c>
      <c r="H423">
        <f t="shared" si="46"/>
        <v>143.98474999999999</v>
      </c>
      <c r="I423">
        <f t="shared" si="47"/>
        <v>144.15962724745441</v>
      </c>
      <c r="J423">
        <f t="shared" si="48"/>
        <v>101.93624999999999</v>
      </c>
      <c r="Q423">
        <v>8.5132100000000008</v>
      </c>
      <c r="AA423">
        <v>245.92099999999999</v>
      </c>
      <c r="AI423">
        <v>13.5228</v>
      </c>
      <c r="AJ423">
        <v>42.048499999999997</v>
      </c>
    </row>
    <row r="424" spans="2:36">
      <c r="B424">
        <f t="shared" si="42"/>
        <v>3.5083333333333333</v>
      </c>
      <c r="C424">
        <v>210.5</v>
      </c>
      <c r="D424">
        <f t="shared" si="43"/>
        <v>10.983370000000001</v>
      </c>
      <c r="E424">
        <f t="shared" si="44"/>
        <v>3.4872102285064415</v>
      </c>
      <c r="F424">
        <f t="shared" si="45"/>
        <v>2.4658299999999946</v>
      </c>
      <c r="H424">
        <f t="shared" si="46"/>
        <v>126.25824999999999</v>
      </c>
      <c r="I424">
        <f t="shared" si="47"/>
        <v>143.27503666419005</v>
      </c>
      <c r="J424">
        <f t="shared" si="48"/>
        <v>101.31075</v>
      </c>
      <c r="Q424">
        <v>8.5175400000000003</v>
      </c>
      <c r="AA424">
        <v>227.56899999999999</v>
      </c>
      <c r="AI424">
        <v>13.449199999999999</v>
      </c>
      <c r="AJ424">
        <v>24.947500000000002</v>
      </c>
    </row>
    <row r="425" spans="2:36">
      <c r="B425">
        <f t="shared" si="42"/>
        <v>3.5166666666666666</v>
      </c>
      <c r="C425">
        <v>211</v>
      </c>
      <c r="D425">
        <f t="shared" si="43"/>
        <v>10.96433</v>
      </c>
      <c r="E425">
        <f t="shared" si="44"/>
        <v>2.8235763722272513</v>
      </c>
      <c r="F425">
        <f t="shared" si="45"/>
        <v>1.9965700000000006</v>
      </c>
      <c r="H425">
        <f t="shared" si="46"/>
        <v>171.2817</v>
      </c>
      <c r="I425">
        <f t="shared" si="47"/>
        <v>207.59707572550241</v>
      </c>
      <c r="J425">
        <f t="shared" si="48"/>
        <v>146.79329999999996</v>
      </c>
      <c r="Q425">
        <v>8.9677600000000002</v>
      </c>
      <c r="AA425">
        <v>318.07499999999999</v>
      </c>
      <c r="AI425">
        <v>12.960900000000001</v>
      </c>
      <c r="AJ425">
        <v>24.488399999999999</v>
      </c>
    </row>
    <row r="426" spans="2:36">
      <c r="B426">
        <f t="shared" si="42"/>
        <v>3.5249999999999999</v>
      </c>
      <c r="C426" s="19">
        <v>211.5</v>
      </c>
      <c r="D426">
        <f t="shared" si="43"/>
        <v>10.010204999999999</v>
      </c>
      <c r="E426">
        <f t="shared" si="44"/>
        <v>0.41563029491364079</v>
      </c>
      <c r="F426">
        <f t="shared" si="45"/>
        <v>0.29389500000000002</v>
      </c>
      <c r="H426">
        <f t="shared" si="46"/>
        <v>149.92813999999998</v>
      </c>
      <c r="I426">
        <f t="shared" si="47"/>
        <v>200.14637642495353</v>
      </c>
      <c r="J426">
        <f t="shared" si="48"/>
        <v>141.52485999999999</v>
      </c>
      <c r="Q426">
        <v>9.71631</v>
      </c>
      <c r="AA426">
        <v>291.45299999999997</v>
      </c>
      <c r="AI426">
        <v>10.3041</v>
      </c>
      <c r="AJ426">
        <v>8.4032800000000005</v>
      </c>
    </row>
    <row r="427" spans="2:36">
      <c r="B427">
        <f t="shared" si="42"/>
        <v>3.5333333333333332</v>
      </c>
      <c r="C427" s="19">
        <v>212</v>
      </c>
      <c r="D427">
        <f t="shared" si="43"/>
        <v>10.206765000000001</v>
      </c>
      <c r="E427">
        <f t="shared" si="44"/>
        <v>3.0048290534487889</v>
      </c>
      <c r="F427">
        <f t="shared" si="45"/>
        <v>2.1247349999999932</v>
      </c>
      <c r="H427">
        <f t="shared" si="46"/>
        <v>156.67919499999999</v>
      </c>
      <c r="I427">
        <f t="shared" si="47"/>
        <v>209.66819855866569</v>
      </c>
      <c r="J427">
        <f t="shared" si="48"/>
        <v>148.25780500000002</v>
      </c>
      <c r="Q427">
        <v>8.0820299999999996</v>
      </c>
      <c r="AA427">
        <v>304.93700000000001</v>
      </c>
      <c r="AI427">
        <v>12.3315</v>
      </c>
      <c r="AJ427">
        <v>8.4213900000000006</v>
      </c>
    </row>
    <row r="428" spans="2:36">
      <c r="B428">
        <f t="shared" si="42"/>
        <v>3.5416666666666665</v>
      </c>
      <c r="C428">
        <v>212.5</v>
      </c>
      <c r="D428">
        <f t="shared" si="43"/>
        <v>9.8668300000000002</v>
      </c>
      <c r="E428">
        <f t="shared" si="44"/>
        <v>1.2661029759857607</v>
      </c>
      <c r="F428">
        <f t="shared" si="45"/>
        <v>0.8952699999999999</v>
      </c>
      <c r="H428">
        <f t="shared" si="46"/>
        <v>174.52069500000002</v>
      </c>
      <c r="I428">
        <f t="shared" si="47"/>
        <v>232.74038572200152</v>
      </c>
      <c r="J428">
        <f t="shared" si="48"/>
        <v>164.572305</v>
      </c>
      <c r="Q428">
        <v>8.9715600000000002</v>
      </c>
      <c r="AA428">
        <v>339.09300000000002</v>
      </c>
      <c r="AI428">
        <v>10.7621</v>
      </c>
      <c r="AJ428">
        <v>9.9483899999999998</v>
      </c>
    </row>
    <row r="429" spans="2:36">
      <c r="B429">
        <f t="shared" si="42"/>
        <v>3.55</v>
      </c>
      <c r="C429">
        <v>213</v>
      </c>
      <c r="D429">
        <f t="shared" si="43"/>
        <v>8.4594950000000004</v>
      </c>
      <c r="E429">
        <f t="shared" si="44"/>
        <v>1.4852000121364048</v>
      </c>
      <c r="F429">
        <f t="shared" si="45"/>
        <v>1.0501949999999944</v>
      </c>
      <c r="H429">
        <f t="shared" si="46"/>
        <v>181.065315</v>
      </c>
      <c r="I429">
        <f t="shared" si="47"/>
        <v>242.78608205669133</v>
      </c>
      <c r="J429">
        <f t="shared" si="48"/>
        <v>171.67568499999999</v>
      </c>
      <c r="Q429">
        <v>7.4093</v>
      </c>
      <c r="AA429">
        <v>352.74099999999999</v>
      </c>
      <c r="AI429">
        <v>9.5096900000000009</v>
      </c>
      <c r="AJ429">
        <v>9.3896300000000004</v>
      </c>
    </row>
    <row r="430" spans="2:36">
      <c r="B430">
        <f t="shared" si="42"/>
        <v>3.5583333333333331</v>
      </c>
      <c r="C430">
        <v>213.5</v>
      </c>
      <c r="D430">
        <f t="shared" si="43"/>
        <v>18.770095000000001</v>
      </c>
      <c r="E430">
        <f t="shared" si="44"/>
        <v>13.76384056686396</v>
      </c>
      <c r="F430">
        <f t="shared" si="45"/>
        <v>9.7325049999999997</v>
      </c>
      <c r="H430">
        <f t="shared" si="46"/>
        <v>154.07916</v>
      </c>
      <c r="I430">
        <f t="shared" si="47"/>
        <v>203.76956328748219</v>
      </c>
      <c r="J430">
        <f t="shared" si="48"/>
        <v>144.08684</v>
      </c>
      <c r="Q430">
        <v>9.0375899999999998</v>
      </c>
      <c r="AA430">
        <v>298.166</v>
      </c>
      <c r="AI430">
        <v>28.502600000000001</v>
      </c>
      <c r="AJ430">
        <v>9.9923199999999994</v>
      </c>
    </row>
    <row r="431" spans="2:36">
      <c r="B431">
        <f t="shared" si="42"/>
        <v>3.5666666666666669</v>
      </c>
      <c r="C431" s="19">
        <v>214</v>
      </c>
      <c r="D431">
        <f t="shared" si="43"/>
        <v>15.47767</v>
      </c>
      <c r="E431">
        <f t="shared" si="44"/>
        <v>12.406230902324848</v>
      </c>
      <c r="F431">
        <f t="shared" si="45"/>
        <v>8.7725299999999997</v>
      </c>
      <c r="H431">
        <f t="shared" si="46"/>
        <v>140.8947</v>
      </c>
      <c r="I431">
        <f t="shared" si="47"/>
        <v>160.62680067840483</v>
      </c>
      <c r="J431">
        <f t="shared" si="48"/>
        <v>113.58029999999998</v>
      </c>
      <c r="Q431">
        <v>6.7051400000000001</v>
      </c>
      <c r="AA431">
        <v>254.47499999999999</v>
      </c>
      <c r="AI431">
        <v>24.2502</v>
      </c>
      <c r="AJ431">
        <v>27.314399999999999</v>
      </c>
    </row>
    <row r="432" spans="2:36">
      <c r="B432">
        <f t="shared" si="42"/>
        <v>3.5750000000000002</v>
      </c>
      <c r="C432">
        <v>214.5</v>
      </c>
      <c r="D432">
        <f t="shared" si="43"/>
        <v>12.314310000000001</v>
      </c>
      <c r="E432">
        <f t="shared" si="44"/>
        <v>6.8477493482311393</v>
      </c>
      <c r="F432">
        <f t="shared" si="45"/>
        <v>4.8420899999999998</v>
      </c>
      <c r="H432">
        <f t="shared" si="46"/>
        <v>145.5753</v>
      </c>
      <c r="I432">
        <f t="shared" si="47"/>
        <v>156.0537997031152</v>
      </c>
      <c r="J432">
        <f t="shared" si="48"/>
        <v>110.34669999999998</v>
      </c>
      <c r="Q432">
        <v>7.4722200000000001</v>
      </c>
      <c r="AA432">
        <v>255.922</v>
      </c>
      <c r="AI432">
        <v>17.156400000000001</v>
      </c>
      <c r="AJ432">
        <v>35.2286</v>
      </c>
    </row>
    <row r="433" spans="2:36">
      <c r="B433">
        <f t="shared" si="42"/>
        <v>3.5833333333333335</v>
      </c>
      <c r="C433">
        <v>215</v>
      </c>
      <c r="D433">
        <f t="shared" si="43"/>
        <v>11.957015</v>
      </c>
      <c r="E433">
        <f t="shared" si="44"/>
        <v>6.2269025232815354</v>
      </c>
      <c r="F433">
        <f t="shared" si="45"/>
        <v>4.4030849999999973</v>
      </c>
      <c r="H433">
        <f t="shared" si="46"/>
        <v>164.58335</v>
      </c>
      <c r="I433">
        <f t="shared" si="47"/>
        <v>163.80644774136638</v>
      </c>
      <c r="J433">
        <f t="shared" si="48"/>
        <v>115.82864999999998</v>
      </c>
      <c r="Q433">
        <v>7.5539300000000003</v>
      </c>
      <c r="AA433">
        <v>280.41199999999998</v>
      </c>
      <c r="AI433">
        <v>16.360099999999999</v>
      </c>
      <c r="AJ433">
        <v>48.7547</v>
      </c>
    </row>
    <row r="434" spans="2:36">
      <c r="B434">
        <f t="shared" si="42"/>
        <v>3.5916666666666668</v>
      </c>
      <c r="C434">
        <v>215.5</v>
      </c>
      <c r="D434">
        <f t="shared" si="43"/>
        <v>13.308450000000001</v>
      </c>
      <c r="E434">
        <f t="shared" si="44"/>
        <v>4.140605178594055</v>
      </c>
      <c r="F434">
        <f t="shared" si="45"/>
        <v>2.9278499999999918</v>
      </c>
      <c r="H434">
        <f t="shared" si="46"/>
        <v>204.79480000000001</v>
      </c>
      <c r="I434">
        <f t="shared" si="47"/>
        <v>209.88513184806592</v>
      </c>
      <c r="J434">
        <f t="shared" si="48"/>
        <v>148.41120000000001</v>
      </c>
      <c r="Q434">
        <v>10.380599999999999</v>
      </c>
      <c r="AA434">
        <v>353.20600000000002</v>
      </c>
      <c r="AI434">
        <v>16.2363</v>
      </c>
      <c r="AJ434">
        <v>56.383600000000001</v>
      </c>
    </row>
    <row r="435" spans="2:36">
      <c r="B435">
        <f t="shared" si="42"/>
        <v>3.6</v>
      </c>
      <c r="C435" s="19">
        <v>216</v>
      </c>
      <c r="D435">
        <f t="shared" si="43"/>
        <v>18.243804999999998</v>
      </c>
      <c r="E435">
        <f t="shared" si="44"/>
        <v>13.32386458547407</v>
      </c>
      <c r="F435">
        <f t="shared" si="45"/>
        <v>9.4213950000000022</v>
      </c>
      <c r="H435">
        <f t="shared" si="46"/>
        <v>186.95495</v>
      </c>
      <c r="I435">
        <f t="shared" si="47"/>
        <v>224.43717727285068</v>
      </c>
      <c r="J435">
        <f t="shared" si="48"/>
        <v>158.70104999999998</v>
      </c>
      <c r="Q435">
        <v>8.8224099999999996</v>
      </c>
      <c r="AA435">
        <v>345.65600000000001</v>
      </c>
      <c r="AI435">
        <v>27.665199999999999</v>
      </c>
      <c r="AJ435">
        <v>28.253900000000002</v>
      </c>
    </row>
    <row r="436" spans="2:36">
      <c r="B436">
        <f t="shared" si="42"/>
        <v>3.6083333333333334</v>
      </c>
      <c r="C436">
        <v>216.5</v>
      </c>
      <c r="D436">
        <f t="shared" si="43"/>
        <v>22.059569999999997</v>
      </c>
      <c r="E436">
        <f t="shared" si="44"/>
        <v>18.149352179121991</v>
      </c>
      <c r="F436">
        <f t="shared" si="45"/>
        <v>12.833530000000001</v>
      </c>
      <c r="H436">
        <f t="shared" si="46"/>
        <v>142.76515000000001</v>
      </c>
      <c r="I436">
        <f t="shared" si="47"/>
        <v>141.06759071468184</v>
      </c>
      <c r="J436">
        <f t="shared" si="48"/>
        <v>99.749849999999967</v>
      </c>
      <c r="Q436">
        <v>9.2260399999999994</v>
      </c>
      <c r="AA436">
        <v>242.51499999999999</v>
      </c>
      <c r="AI436">
        <v>34.893099999999997</v>
      </c>
      <c r="AJ436">
        <v>43.015300000000003</v>
      </c>
    </row>
    <row r="437" spans="2:36">
      <c r="B437">
        <f t="shared" si="42"/>
        <v>3.6166666666666667</v>
      </c>
      <c r="C437">
        <v>217</v>
      </c>
      <c r="D437">
        <f t="shared" si="43"/>
        <v>16.819435000000002</v>
      </c>
      <c r="E437">
        <f t="shared" si="44"/>
        <v>13.098820781293636</v>
      </c>
      <c r="F437">
        <f t="shared" si="45"/>
        <v>9.2622649999999993</v>
      </c>
      <c r="H437">
        <f t="shared" si="46"/>
        <v>182.41075000000001</v>
      </c>
      <c r="I437">
        <f t="shared" si="47"/>
        <v>189.86418115622814</v>
      </c>
      <c r="J437">
        <f t="shared" si="48"/>
        <v>134.25425000000001</v>
      </c>
      <c r="Q437">
        <v>7.5571700000000002</v>
      </c>
      <c r="AA437">
        <v>316.66500000000002</v>
      </c>
      <c r="AI437">
        <v>26.081700000000001</v>
      </c>
      <c r="AJ437">
        <v>48.156500000000001</v>
      </c>
    </row>
    <row r="438" spans="2:36">
      <c r="B438">
        <f t="shared" si="42"/>
        <v>3.625</v>
      </c>
      <c r="C438">
        <v>217.5</v>
      </c>
      <c r="D438">
        <f t="shared" si="43"/>
        <v>20.343980000000002</v>
      </c>
      <c r="E438">
        <f t="shared" si="44"/>
        <v>18.479839746512951</v>
      </c>
      <c r="F438">
        <f t="shared" si="45"/>
        <v>13.067219999999997</v>
      </c>
      <c r="H438">
        <f t="shared" si="46"/>
        <v>204.92680000000001</v>
      </c>
      <c r="I438">
        <f t="shared" si="47"/>
        <v>232.43900974079202</v>
      </c>
      <c r="J438">
        <f t="shared" si="48"/>
        <v>164.35919999999999</v>
      </c>
      <c r="Q438">
        <v>7.2767600000000003</v>
      </c>
      <c r="AA438">
        <v>369.286</v>
      </c>
      <c r="AI438">
        <v>33.411200000000001</v>
      </c>
      <c r="AJ438">
        <v>40.567599999999999</v>
      </c>
    </row>
    <row r="439" spans="2:36">
      <c r="B439">
        <f t="shared" si="42"/>
        <v>3.6333333333333333</v>
      </c>
      <c r="C439" s="19">
        <v>218</v>
      </c>
      <c r="D439">
        <f t="shared" si="43"/>
        <v>32.441569999999999</v>
      </c>
      <c r="E439">
        <f t="shared" si="44"/>
        <v>32.405331994623985</v>
      </c>
      <c r="F439">
        <f t="shared" si="45"/>
        <v>22.914030000000007</v>
      </c>
      <c r="H439">
        <f t="shared" si="46"/>
        <v>57.504399999999997</v>
      </c>
      <c r="I439" t="e">
        <f t="shared" si="47"/>
        <v>#DIV/0!</v>
      </c>
      <c r="J439" t="e">
        <f t="shared" si="48"/>
        <v>#DIV/0!</v>
      </c>
      <c r="Q439">
        <v>9.5275400000000001</v>
      </c>
      <c r="AI439">
        <v>55.355600000000003</v>
      </c>
      <c r="AJ439">
        <v>57.504399999999997</v>
      </c>
    </row>
    <row r="440" spans="2:36">
      <c r="B440">
        <f t="shared" si="42"/>
        <v>3.6416666666666666</v>
      </c>
      <c r="C440" s="19">
        <v>218.5</v>
      </c>
      <c r="D440">
        <f t="shared" si="43"/>
        <v>35.879195000000003</v>
      </c>
      <c r="E440">
        <f t="shared" si="44"/>
        <v>40.061424601904136</v>
      </c>
      <c r="F440">
        <f t="shared" si="45"/>
        <v>28.327704999999998</v>
      </c>
      <c r="H440">
        <f t="shared" si="46"/>
        <v>56.332099999999997</v>
      </c>
      <c r="I440" t="e">
        <f t="shared" si="47"/>
        <v>#DIV/0!</v>
      </c>
      <c r="J440" t="e">
        <f t="shared" si="48"/>
        <v>#DIV/0!</v>
      </c>
      <c r="Q440">
        <v>7.5514900000000003</v>
      </c>
      <c r="AI440">
        <v>64.206900000000005</v>
      </c>
      <c r="AJ440">
        <v>56.332099999999997</v>
      </c>
    </row>
    <row r="441" spans="2:36">
      <c r="B441">
        <f t="shared" si="42"/>
        <v>3.65</v>
      </c>
      <c r="C441">
        <v>219</v>
      </c>
      <c r="D441">
        <f t="shared" si="43"/>
        <v>20.275950000000002</v>
      </c>
      <c r="E441">
        <f t="shared" si="44"/>
        <v>15.025099861398592</v>
      </c>
      <c r="F441">
        <f t="shared" si="45"/>
        <v>10.62435</v>
      </c>
      <c r="H441">
        <f t="shared" si="46"/>
        <v>71.421099999999996</v>
      </c>
      <c r="I441" t="e">
        <f t="shared" si="47"/>
        <v>#DIV/0!</v>
      </c>
      <c r="J441" t="e">
        <f t="shared" si="48"/>
        <v>#DIV/0!</v>
      </c>
      <c r="Q441">
        <v>9.6516000000000002</v>
      </c>
      <c r="AI441">
        <v>30.900300000000001</v>
      </c>
      <c r="AJ441">
        <v>71.421099999999996</v>
      </c>
    </row>
    <row r="442" spans="2:36">
      <c r="B442">
        <f t="shared" si="42"/>
        <v>3.6583333333333332</v>
      </c>
      <c r="C442">
        <v>219.5</v>
      </c>
      <c r="D442">
        <f t="shared" si="43"/>
        <v>12.987400000000001</v>
      </c>
      <c r="E442">
        <f t="shared" si="44"/>
        <v>2.294137240881625</v>
      </c>
      <c r="F442">
        <f t="shared" si="45"/>
        <v>1.622199999999993</v>
      </c>
      <c r="H442">
        <f t="shared" si="46"/>
        <v>28.377700000000001</v>
      </c>
      <c r="I442" t="e">
        <f t="shared" si="47"/>
        <v>#DIV/0!</v>
      </c>
      <c r="J442" t="e">
        <f t="shared" si="48"/>
        <v>#DIV/0!</v>
      </c>
      <c r="Q442">
        <v>11.3652</v>
      </c>
      <c r="AI442">
        <v>14.6096</v>
      </c>
      <c r="AJ442">
        <v>28.377700000000001</v>
      </c>
    </row>
    <row r="443" spans="2:36">
      <c r="Q443">
        <v>9.7391199999999998</v>
      </c>
      <c r="AI443">
        <v>15.4238</v>
      </c>
      <c r="AJ443">
        <v>31.179600000000001</v>
      </c>
    </row>
    <row r="444" spans="2:36">
      <c r="C444" s="19"/>
      <c r="Q444">
        <v>33.040100000000002</v>
      </c>
      <c r="AI444">
        <v>15.3087</v>
      </c>
      <c r="AJ444">
        <v>45.366100000000003</v>
      </c>
    </row>
    <row r="445" spans="2:36">
      <c r="Q445">
        <v>38.283299999999997</v>
      </c>
      <c r="AI445">
        <v>14.3338</v>
      </c>
      <c r="AJ445">
        <v>26.010100000000001</v>
      </c>
    </row>
    <row r="446" spans="2:36">
      <c r="Q446">
        <v>37.623399999999997</v>
      </c>
      <c r="AI446">
        <v>12.9056</v>
      </c>
      <c r="AJ446">
        <v>38.806800000000003</v>
      </c>
    </row>
    <row r="447" spans="2:36">
      <c r="Q447">
        <v>5.4899800000000001</v>
      </c>
      <c r="AI447">
        <v>20.0213</v>
      </c>
      <c r="AJ447">
        <v>16.756399999999999</v>
      </c>
    </row>
    <row r="448" spans="2:36">
      <c r="C448" s="19"/>
      <c r="AI448">
        <v>45.965600000000002</v>
      </c>
      <c r="AJ448">
        <v>10.883599999999999</v>
      </c>
    </row>
    <row r="449" spans="3:36">
      <c r="AI449">
        <v>37.400399999999998</v>
      </c>
      <c r="AJ449">
        <v>9.2547899999999998</v>
      </c>
    </row>
    <row r="450" spans="3:36">
      <c r="AJ450">
        <v>27.362100000000002</v>
      </c>
    </row>
    <row r="451" spans="3:36">
      <c r="AJ451">
        <v>40.2956</v>
      </c>
    </row>
    <row r="452" spans="3:36">
      <c r="C452" s="19"/>
      <c r="AJ452">
        <v>52.214599999999997</v>
      </c>
    </row>
    <row r="453" spans="3:36">
      <c r="C453" s="19"/>
      <c r="AJ453">
        <v>40.342399999999998</v>
      </c>
    </row>
    <row r="454" spans="3:36">
      <c r="AJ454">
        <v>52.496899999999997</v>
      </c>
    </row>
    <row r="455" spans="3:36">
      <c r="AJ455">
        <v>31.833400000000001</v>
      </c>
    </row>
    <row r="456" spans="3:36">
      <c r="AJ456">
        <v>18.3446</v>
      </c>
    </row>
    <row r="457" spans="3:36">
      <c r="C457" s="19"/>
      <c r="AJ457">
        <v>9.4113299999999995</v>
      </c>
    </row>
    <row r="458" spans="3:36">
      <c r="AJ458">
        <v>9.1906499999999998</v>
      </c>
    </row>
    <row r="459" spans="3:36">
      <c r="AJ459">
        <v>10.1905</v>
      </c>
    </row>
    <row r="460" spans="3:36">
      <c r="AJ460">
        <v>10.1214</v>
      </c>
    </row>
    <row r="461" spans="3:36">
      <c r="C461" s="19"/>
      <c r="AJ461">
        <v>11.222799999999999</v>
      </c>
    </row>
    <row r="462" spans="3:36">
      <c r="AJ462">
        <v>10.952999999999999</v>
      </c>
    </row>
    <row r="463" spans="3:36">
      <c r="AJ463">
        <v>58.8431</v>
      </c>
    </row>
    <row r="464" spans="3:36">
      <c r="AJ464">
        <v>52.2958</v>
      </c>
    </row>
    <row r="465" spans="3:36">
      <c r="C465" s="19"/>
      <c r="AJ465">
        <v>40.392200000000003</v>
      </c>
    </row>
    <row r="466" spans="3:36">
      <c r="C466" s="19"/>
      <c r="AJ466">
        <v>47.001899999999999</v>
      </c>
    </row>
    <row r="467" spans="3:36">
      <c r="AJ467">
        <v>45.784500000000001</v>
      </c>
    </row>
    <row r="468" spans="3:36">
      <c r="AJ468">
        <v>40.063400000000001</v>
      </c>
    </row>
    <row r="469" spans="3:36">
      <c r="AJ469">
        <v>42.2241</v>
      </c>
    </row>
    <row r="470" spans="3:36">
      <c r="AJ470">
        <v>28.547799999999999</v>
      </c>
    </row>
    <row r="471" spans="3:36">
      <c r="AJ471">
        <v>52.657400000000003</v>
      </c>
    </row>
    <row r="472" spans="3:36">
      <c r="AJ472">
        <v>35.256599999999999</v>
      </c>
    </row>
    <row r="473" spans="3:36">
      <c r="AJ473">
        <v>27.701699999999999</v>
      </c>
    </row>
    <row r="474" spans="3:36">
      <c r="AJ474">
        <v>54.491599999999998</v>
      </c>
    </row>
    <row r="475" spans="3:36">
      <c r="AJ475">
        <v>39.230699999999999</v>
      </c>
    </row>
    <row r="476" spans="3:36">
      <c r="AJ476">
        <v>49.440199999999997</v>
      </c>
    </row>
    <row r="477" spans="3:36">
      <c r="AJ477">
        <v>51.7303</v>
      </c>
    </row>
    <row r="478" spans="3:36">
      <c r="AJ478">
        <v>36.232599999999998</v>
      </c>
    </row>
    <row r="479" spans="3:36">
      <c r="AJ479">
        <v>52.565199999999997</v>
      </c>
    </row>
    <row r="480" spans="3:36">
      <c r="AJ480">
        <v>28.6234</v>
      </c>
    </row>
    <row r="481" spans="36:36">
      <c r="AJ481">
        <v>21.159800000000001</v>
      </c>
    </row>
    <row r="482" spans="36:36">
      <c r="AJ482">
        <v>47.883699999999997</v>
      </c>
    </row>
    <row r="483" spans="36:36">
      <c r="AJ483">
        <v>15.7158</v>
      </c>
    </row>
    <row r="484" spans="36:36">
      <c r="AJ484">
        <v>9.2599099999999996</v>
      </c>
    </row>
    <row r="485" spans="36:36">
      <c r="AJ485">
        <v>9.8496699999999997</v>
      </c>
    </row>
    <row r="486" spans="36:36">
      <c r="AJ486">
        <v>18.7531</v>
      </c>
    </row>
    <row r="487" spans="36:36">
      <c r="AJ487">
        <v>73.37</v>
      </c>
    </row>
    <row r="488" spans="36:36">
      <c r="AJ488">
        <v>34.578600000000002</v>
      </c>
    </row>
    <row r="489" spans="36:36">
      <c r="AJ489">
        <v>21.7333</v>
      </c>
    </row>
    <row r="490" spans="36:36">
      <c r="AJ490">
        <v>13.741099999999999</v>
      </c>
    </row>
    <row r="491" spans="36:36">
      <c r="AJ491">
        <v>13.005800000000001</v>
      </c>
    </row>
    <row r="492" spans="36:36">
      <c r="AJ492">
        <v>10.864000000000001</v>
      </c>
    </row>
    <row r="493" spans="36:36">
      <c r="AJ493">
        <v>12.0403</v>
      </c>
    </row>
    <row r="494" spans="36:36">
      <c r="AJ494">
        <v>8.2109199999999998</v>
      </c>
    </row>
    <row r="495" spans="36:36">
      <c r="AJ495">
        <v>9.2169500000000006</v>
      </c>
    </row>
    <row r="496" spans="36:36">
      <c r="AJ496">
        <v>10.728199999999999</v>
      </c>
    </row>
    <row r="497" spans="36:36">
      <c r="AJ497">
        <v>12.468999999999999</v>
      </c>
    </row>
    <row r="498" spans="36:36">
      <c r="AJ498">
        <v>21.5517</v>
      </c>
    </row>
    <row r="499" spans="36:36">
      <c r="AJ499">
        <v>51.326000000000001</v>
      </c>
    </row>
    <row r="500" spans="36:36">
      <c r="AJ500">
        <v>37.347299999999997</v>
      </c>
    </row>
    <row r="501" spans="36:36">
      <c r="AJ501">
        <v>53.324100000000001</v>
      </c>
    </row>
    <row r="502" spans="36:36">
      <c r="AJ502">
        <v>63.482999999999997</v>
      </c>
    </row>
    <row r="503" spans="36:36">
      <c r="AJ503">
        <v>48.051699999999997</v>
      </c>
    </row>
    <row r="504" spans="36:36">
      <c r="AJ504">
        <v>52.086300000000001</v>
      </c>
    </row>
    <row r="505" spans="36:36">
      <c r="AJ505">
        <v>26.450800000000001</v>
      </c>
    </row>
    <row r="506" spans="36:36">
      <c r="AJ506">
        <v>55.594499999999996</v>
      </c>
    </row>
    <row r="507" spans="36:36">
      <c r="AJ507">
        <v>38.543300000000002</v>
      </c>
    </row>
    <row r="508" spans="36:36">
      <c r="AJ508">
        <v>35.316400000000002</v>
      </c>
    </row>
    <row r="509" spans="36:36">
      <c r="AJ509">
        <v>30.945900000000002</v>
      </c>
    </row>
    <row r="510" spans="36:36">
      <c r="AJ510">
        <v>50.078000000000003</v>
      </c>
    </row>
    <row r="511" spans="36:36">
      <c r="AJ511">
        <v>32.346899999999998</v>
      </c>
    </row>
    <row r="512" spans="36:36">
      <c r="AJ512">
        <v>25.429099999999998</v>
      </c>
    </row>
    <row r="513" spans="36:36">
      <c r="AJ513">
        <v>54.475099999999998</v>
      </c>
    </row>
    <row r="514" spans="36:36">
      <c r="AJ514">
        <v>30.438300000000002</v>
      </c>
    </row>
    <row r="515" spans="36:36">
      <c r="AJ515">
        <v>46.491500000000002</v>
      </c>
    </row>
    <row r="516" spans="36:36">
      <c r="AJ516">
        <v>29.817799999999998</v>
      </c>
    </row>
    <row r="517" spans="36:36">
      <c r="AJ517">
        <v>44.113100000000003</v>
      </c>
    </row>
    <row r="518" spans="36:36">
      <c r="AJ518">
        <v>40.598700000000001</v>
      </c>
    </row>
    <row r="519" spans="36:36">
      <c r="AJ519">
        <v>16.275500000000001</v>
      </c>
    </row>
    <row r="520" spans="36:36">
      <c r="AJ520">
        <v>23.817799999999998</v>
      </c>
    </row>
    <row r="521" spans="36:36">
      <c r="AJ521">
        <v>60.566299999999998</v>
      </c>
    </row>
    <row r="522" spans="36:36">
      <c r="AJ522">
        <v>43.244</v>
      </c>
    </row>
    <row r="523" spans="36:36">
      <c r="AJ523">
        <v>41.642000000000003</v>
      </c>
    </row>
    <row r="524" spans="36:36">
      <c r="AJ524">
        <v>15.2516</v>
      </c>
    </row>
    <row r="525" spans="36:36">
      <c r="AJ525">
        <v>48.5319</v>
      </c>
    </row>
    <row r="526" spans="36:36">
      <c r="AJ526">
        <v>47.8752</v>
      </c>
    </row>
    <row r="527" spans="36:36">
      <c r="AJ527">
        <v>42.146700000000003</v>
      </c>
    </row>
    <row r="528" spans="36:36">
      <c r="AJ528">
        <v>28.744700000000002</v>
      </c>
    </row>
    <row r="529" spans="36:36">
      <c r="AJ529">
        <v>17.885899999999999</v>
      </c>
    </row>
    <row r="530" spans="36:36">
      <c r="AJ530">
        <v>41.9679</v>
      </c>
    </row>
    <row r="531" spans="36:36">
      <c r="AJ531">
        <v>41.702500000000001</v>
      </c>
    </row>
    <row r="532" spans="36:36">
      <c r="AJ532">
        <v>34.342199999999998</v>
      </c>
    </row>
    <row r="533" spans="36:36">
      <c r="AJ533">
        <v>46.886899999999997</v>
      </c>
    </row>
    <row r="534" spans="36:36">
      <c r="AJ534">
        <v>50.523800000000001</v>
      </c>
    </row>
    <row r="535" spans="36:36">
      <c r="AJ535">
        <v>34.413200000000003</v>
      </c>
    </row>
    <row r="536" spans="36:36">
      <c r="AJ536">
        <v>18.033000000000001</v>
      </c>
    </row>
    <row r="537" spans="36:36">
      <c r="AJ537">
        <v>57.165399999999998</v>
      </c>
    </row>
    <row r="538" spans="36:36">
      <c r="AJ538">
        <v>38.290900000000001</v>
      </c>
    </row>
    <row r="539" spans="36:36">
      <c r="AJ539">
        <v>32.5565</v>
      </c>
    </row>
    <row r="540" spans="36:36">
      <c r="AJ540">
        <v>52.945500000000003</v>
      </c>
    </row>
    <row r="541" spans="36:36">
      <c r="AJ541">
        <v>44.142400000000002</v>
      </c>
    </row>
    <row r="542" spans="36:36">
      <c r="AJ542">
        <v>43.625599999999999</v>
      </c>
    </row>
    <row r="543" spans="36:36">
      <c r="AJ543">
        <v>44.133699999999997</v>
      </c>
    </row>
    <row r="544" spans="36:36">
      <c r="AJ544">
        <v>50.998899999999999</v>
      </c>
    </row>
    <row r="545" spans="36:36">
      <c r="AJ545">
        <v>26.537400000000002</v>
      </c>
    </row>
    <row r="546" spans="36:36">
      <c r="AJ546">
        <v>41.230200000000004</v>
      </c>
    </row>
    <row r="547" spans="36:36">
      <c r="AJ547">
        <v>34.947699999999998</v>
      </c>
    </row>
    <row r="548" spans="36:36">
      <c r="AJ548">
        <v>34.383299999999998</v>
      </c>
    </row>
    <row r="549" spans="36:36">
      <c r="AJ549">
        <v>9.3880599999999994</v>
      </c>
    </row>
    <row r="550" spans="36:36">
      <c r="AJ550">
        <v>8.9874700000000001</v>
      </c>
    </row>
    <row r="551" spans="36:36">
      <c r="AJ551">
        <v>15.188800000000001</v>
      </c>
    </row>
    <row r="552" spans="36:36">
      <c r="AJ552">
        <v>40.6004</v>
      </c>
    </row>
    <row r="553" spans="36:36">
      <c r="AJ553">
        <v>32.222000000000001</v>
      </c>
    </row>
    <row r="554" spans="36:36">
      <c r="AJ554">
        <v>36.8185</v>
      </c>
    </row>
    <row r="555" spans="36:36">
      <c r="AJ555">
        <v>37.813299999999998</v>
      </c>
    </row>
    <row r="556" spans="36:36">
      <c r="AJ556">
        <v>10.999000000000001</v>
      </c>
    </row>
    <row r="557" spans="36:36">
      <c r="AJ557">
        <v>39.978000000000002</v>
      </c>
    </row>
    <row r="558" spans="36:36">
      <c r="AJ558">
        <v>25.517299999999999</v>
      </c>
    </row>
    <row r="559" spans="36:36">
      <c r="AJ559">
        <v>28.6629</v>
      </c>
    </row>
    <row r="560" spans="36:36">
      <c r="AJ560">
        <v>31.168299999999999</v>
      </c>
    </row>
    <row r="561" spans="36:36">
      <c r="AJ561">
        <v>12.157999999999999</v>
      </c>
    </row>
    <row r="562" spans="36:36">
      <c r="AJ562">
        <v>42.314900000000002</v>
      </c>
    </row>
    <row r="563" spans="36:36">
      <c r="AJ563">
        <v>33.585900000000002</v>
      </c>
    </row>
    <row r="564" spans="36:36">
      <c r="AJ564">
        <v>49.614699999999999</v>
      </c>
    </row>
    <row r="565" spans="36:36">
      <c r="AJ565">
        <v>53.428400000000003</v>
      </c>
    </row>
    <row r="566" spans="36:36">
      <c r="AJ566">
        <v>37.235300000000002</v>
      </c>
    </row>
    <row r="567" spans="36:36">
      <c r="AJ567">
        <v>37.013599999999997</v>
      </c>
    </row>
    <row r="568" spans="36:36">
      <c r="AJ568">
        <v>35.439300000000003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0C95-704F-AC45-ACF9-F19B1ECC5C27}">
  <dimension ref="A1:AJ23"/>
  <sheetViews>
    <sheetView topLeftCell="F1" zoomScale="118" workbookViewId="0">
      <selection activeCell="K8" sqref="K8"/>
    </sheetView>
  </sheetViews>
  <sheetFormatPr baseColWidth="10" defaultRowHeight="16"/>
  <cols>
    <col min="11" max="11" width="11.6640625" customWidth="1"/>
  </cols>
  <sheetData>
    <row r="1" spans="1:36">
      <c r="B1" t="s">
        <v>698</v>
      </c>
      <c r="F1" t="s">
        <v>698</v>
      </c>
      <c r="K1" s="2" t="s">
        <v>390</v>
      </c>
      <c r="N1" s="2" t="s">
        <v>291</v>
      </c>
      <c r="Q1" s="2" t="s">
        <v>406</v>
      </c>
      <c r="T1" s="2" t="s">
        <v>430</v>
      </c>
      <c r="W1" s="2" t="s">
        <v>431</v>
      </c>
      <c r="Z1" s="2" t="s">
        <v>468</v>
      </c>
      <c r="AC1" s="2" t="s">
        <v>469</v>
      </c>
      <c r="AF1" s="2" t="s">
        <v>471</v>
      </c>
      <c r="AI1" s="2" t="s">
        <v>849</v>
      </c>
    </row>
    <row r="2" spans="1:36">
      <c r="B2" t="s">
        <v>694</v>
      </c>
      <c r="F2" t="s">
        <v>706</v>
      </c>
      <c r="K2" s="2" t="s">
        <v>698</v>
      </c>
      <c r="N2" s="2" t="s">
        <v>698</v>
      </c>
      <c r="Q2" s="2" t="s">
        <v>698</v>
      </c>
      <c r="T2" s="2" t="s">
        <v>698</v>
      </c>
      <c r="W2" s="2" t="s">
        <v>698</v>
      </c>
      <c r="Z2" s="2" t="s">
        <v>698</v>
      </c>
      <c r="AC2" s="2" t="s">
        <v>698</v>
      </c>
      <c r="AF2" s="2" t="s">
        <v>698</v>
      </c>
      <c r="AI2" s="2" t="s">
        <v>698</v>
      </c>
    </row>
    <row r="3" spans="1:36">
      <c r="B3" t="s">
        <v>703</v>
      </c>
      <c r="C3" t="s">
        <v>704</v>
      </c>
      <c r="D3" t="s">
        <v>705</v>
      </c>
      <c r="F3" t="s">
        <v>703</v>
      </c>
      <c r="G3" t="s">
        <v>704</v>
      </c>
      <c r="H3" t="s">
        <v>705</v>
      </c>
      <c r="K3" t="s">
        <v>694</v>
      </c>
      <c r="L3" t="s">
        <v>692</v>
      </c>
      <c r="N3" t="s">
        <v>694</v>
      </c>
      <c r="O3" t="s">
        <v>692</v>
      </c>
      <c r="Q3" t="s">
        <v>694</v>
      </c>
      <c r="R3" t="s">
        <v>692</v>
      </c>
      <c r="T3" t="s">
        <v>694</v>
      </c>
      <c r="U3" t="s">
        <v>692</v>
      </c>
      <c r="W3" t="s">
        <v>694</v>
      </c>
      <c r="X3" t="s">
        <v>692</v>
      </c>
      <c r="Z3" t="s">
        <v>694</v>
      </c>
      <c r="AA3" t="s">
        <v>692</v>
      </c>
      <c r="AC3" t="s">
        <v>694</v>
      </c>
      <c r="AD3" t="s">
        <v>692</v>
      </c>
      <c r="AF3" t="s">
        <v>694</v>
      </c>
      <c r="AG3" t="s">
        <v>692</v>
      </c>
      <c r="AI3" t="s">
        <v>694</v>
      </c>
      <c r="AJ3" t="s">
        <v>692</v>
      </c>
    </row>
    <row r="4" spans="1:36">
      <c r="A4" t="s">
        <v>0</v>
      </c>
      <c r="B4">
        <f>AVERAGE(K4,N4,Q4,T4,W4,Z4,AC4,AF4,AI4)</f>
        <v>18.955261187830686</v>
      </c>
      <c r="C4">
        <f>STDEV(K4,N4,Q4,T4,W4,Z4,AC4,AF4,AI4)</f>
        <v>9.087568033346292</v>
      </c>
      <c r="D4">
        <f>C4/SQRT(COUNT(K4,N4,Q4,T4,W4,Z4,AC4,AF4,AI4))</f>
        <v>3.0291893444487639</v>
      </c>
      <c r="F4">
        <f>AVERAGE(L4,O4,R4,U4,X4,AA4,AD4,AG4,AJ4)</f>
        <v>14.089090525680142</v>
      </c>
      <c r="G4">
        <f>STDEV(L4,O4,R4,U4,X4,AA4,AD4,AG4,AJ4)</f>
        <v>7.2255018498948171</v>
      </c>
      <c r="H4">
        <f>G4/(SQRT(COUNT(L4,O4,R4,U4,X4,AA4,AD4,AG4,AJ4)))</f>
        <v>2.4085006166316059</v>
      </c>
      <c r="J4" t="s">
        <v>0</v>
      </c>
      <c r="K4">
        <f>AVERAGE('Conventional stimulation'!D4:D23)</f>
        <v>22.946279500000003</v>
      </c>
      <c r="L4">
        <f>AVERAGE('Burst stimulation'!L4:L26)</f>
        <v>12.848633478260865</v>
      </c>
      <c r="N4">
        <f>AVERAGE('Conventional stimulation'!J4:J23)</f>
        <v>18.625444999999999</v>
      </c>
      <c r="O4">
        <f>AVERAGE('Burst stimulation'!R4:R23)</f>
        <v>8.3602039999999995</v>
      </c>
      <c r="Q4">
        <f>AVERAGE('Conventional stimulation'!P4:P23)</f>
        <v>9.1879600000000003</v>
      </c>
      <c r="R4">
        <f>AVERAGE('Burst stimulation'!X4:X23)</f>
        <v>5.3886090000000006</v>
      </c>
      <c r="T4">
        <f>AVERAGE('Conventional stimulation'!V4:V19)</f>
        <v>21.289725000000004</v>
      </c>
      <c r="U4">
        <f>AVERAGE('Burst stimulation'!AD4:AD23)</f>
        <v>17.11533</v>
      </c>
      <c r="W4">
        <f>AVERAGE('Conventional stimulation'!AB4:AB23)</f>
        <v>13.114035000000001</v>
      </c>
      <c r="X4">
        <f>AVERAGE('Burst stimulation'!AJ4:AJ26)</f>
        <v>21.24435217391304</v>
      </c>
      <c r="Z4">
        <f>AVERAGE('Conventional stimulation'!AH4:AH24)</f>
        <v>9.5296461904761909</v>
      </c>
      <c r="AA4">
        <f>AVERAGE('Burst stimulation'!AP4:AP25)</f>
        <v>12.953519999999999</v>
      </c>
      <c r="AC4">
        <f>AVERAGE('Conventional stimulation'!AN4:AN23)</f>
        <v>38.773499999999999</v>
      </c>
      <c r="AD4">
        <f>AVERAGE('Burst stimulation'!AV4:AV22)</f>
        <v>13.704401578947367</v>
      </c>
      <c r="AF4">
        <f>AVERAGE('Conventional stimulation'!AT4:AT23)</f>
        <v>22.290665000000001</v>
      </c>
      <c r="AG4">
        <f>AVERAGE('Burst stimulation'!BB4:BB23)</f>
        <v>28.1112775</v>
      </c>
      <c r="AI4">
        <f>AVERAGE('Conventional stimulation'!AZ4:AZ23)</f>
        <v>14.840094999999996</v>
      </c>
      <c r="AJ4">
        <f>AVERAGE('Burst stimulation'!BH4:BH23)</f>
        <v>7.0754870000000007</v>
      </c>
    </row>
    <row r="5" spans="1:36">
      <c r="A5" t="s">
        <v>2</v>
      </c>
      <c r="B5">
        <f t="shared" ref="B5:B11" si="0">AVERAGE(K5,N5,Q5,T5,W5,Z5,AC5,AF5,AI5)</f>
        <v>30.84915125722307</v>
      </c>
      <c r="C5">
        <f t="shared" ref="C5:C11" si="1">STDEV(K5,N5,Q5,T5,W5,Z5,AC5,AF5,AI5)</f>
        <v>13.217858052548346</v>
      </c>
      <c r="D5">
        <f t="shared" ref="D5:D11" si="2">C5/SQRT(COUNT(K5,N5,Q5,T5,W5,Z5,AC5,AF5,AI5))</f>
        <v>4.4059526841827816</v>
      </c>
      <c r="F5">
        <f t="shared" ref="F5:F11" si="3">AVERAGE(L5,O5,R5,U5,X5,AA5,AD5,AG5,AJ5)</f>
        <v>32.973174746046226</v>
      </c>
      <c r="G5">
        <f t="shared" ref="G5:G11" si="4">STDEV(L5,O5,R5,U5,X5,AA5,AD5,AG5,AJ5)</f>
        <v>16.615781646187109</v>
      </c>
      <c r="H5">
        <f t="shared" ref="H5:H11" si="5">G5/(SQRT(COUNT(L5,O5,R5,U5,X5,AA5,AD5,AG5,AJ5)))</f>
        <v>5.5385938820623695</v>
      </c>
      <c r="J5" t="s">
        <v>2</v>
      </c>
      <c r="K5">
        <f>AVERAGE('Conventional stimulation'!D24:D103)</f>
        <v>10.939225124999998</v>
      </c>
      <c r="L5">
        <f>AVERAGE('Burst stimulation'!L27:L106)</f>
        <v>32.510442749999996</v>
      </c>
      <c r="N5">
        <f>AVERAGE('Conventional stimulation'!J24:J88)</f>
        <v>29.640954599999993</v>
      </c>
      <c r="O5">
        <f>AVERAGE('Burst stimulation'!R24:R92)</f>
        <v>27.771156521739123</v>
      </c>
      <c r="Q5">
        <f>AVERAGE('Conventional stimulation'!P24:P83)</f>
        <v>45.262684333333347</v>
      </c>
      <c r="R5">
        <f>AVERAGE('Burst stimulation'!X25:X81)</f>
        <v>26.068964912280698</v>
      </c>
      <c r="T5">
        <f>AVERAGE('Conventional stimulation'!V20:V65)</f>
        <v>27.821926739130436</v>
      </c>
      <c r="U5">
        <f>AVERAGE('Burst stimulation'!AD24:AD87)</f>
        <v>32.294298437499997</v>
      </c>
      <c r="W5">
        <f>AVERAGE('Conventional stimulation'!AB24:AB83)</f>
        <v>34.285902500000006</v>
      </c>
      <c r="X5">
        <f>AVERAGE('Burst stimulation'!AJ27:AJ86)</f>
        <v>66.762081666666688</v>
      </c>
      <c r="Z5">
        <f>AVERAGE('Conventional stimulation'!AH25:AH84)</f>
        <v>23.692448166666669</v>
      </c>
      <c r="AA5">
        <f>AVERAGE('Burst stimulation'!AP26:AP86)</f>
        <v>10.015415081967213</v>
      </c>
      <c r="AC5">
        <f>AVERAGE('Conventional stimulation'!AN24:AN99)</f>
        <v>52.918173684210522</v>
      </c>
      <c r="AD5">
        <f>AVERAGE('Burst stimulation'!AV24:AV83)</f>
        <v>49.240248333333334</v>
      </c>
      <c r="AF5">
        <f>AVERAGE('Conventional stimulation'!AT24:AT83)</f>
        <v>36.432825333333334</v>
      </c>
      <c r="AG5">
        <f>AVERAGE('Burst stimulation'!BB24:BB84)</f>
        <v>33.258609344262297</v>
      </c>
      <c r="AI5">
        <f>AVERAGE('Conventional stimulation'!AZ24:AZ83)</f>
        <v>16.648220833333337</v>
      </c>
      <c r="AJ5">
        <f>AVERAGE('Burst stimulation'!BH24:BH83)</f>
        <v>18.837355666666671</v>
      </c>
    </row>
    <row r="6" spans="1:36">
      <c r="A6" t="s">
        <v>695</v>
      </c>
      <c r="B6">
        <f t="shared" si="0"/>
        <v>25.165195055555557</v>
      </c>
      <c r="C6">
        <f t="shared" si="1"/>
        <v>10.085255610094102</v>
      </c>
      <c r="D6">
        <f t="shared" si="2"/>
        <v>3.3617518700313673</v>
      </c>
      <c r="F6">
        <f t="shared" si="3"/>
        <v>40.303845623254404</v>
      </c>
      <c r="G6">
        <f t="shared" si="4"/>
        <v>14.196357800846167</v>
      </c>
      <c r="H6">
        <f t="shared" si="5"/>
        <v>4.7321192669487226</v>
      </c>
      <c r="J6" t="s">
        <v>695</v>
      </c>
      <c r="K6">
        <f>AVERAGE('Conventional stimulation'!D104:D163)</f>
        <v>23.0865185</v>
      </c>
      <c r="L6">
        <f>AVERAGE('Burst stimulation'!L107:L166)</f>
        <v>53.499210000000012</v>
      </c>
      <c r="N6">
        <f>AVERAGE('Conventional stimulation'!J89:J148)</f>
        <v>19.628932166666669</v>
      </c>
      <c r="O6">
        <f>AVERAGE('Burst stimulation'!R93:R152)</f>
        <v>35.441311666666678</v>
      </c>
      <c r="Q6">
        <f>AVERAGE('Conventional stimulation'!P84:P143)</f>
        <v>12.663296499999998</v>
      </c>
      <c r="R6">
        <f>AVERAGE('Burst stimulation'!X82:X141)</f>
        <v>36.467991666666656</v>
      </c>
      <c r="T6">
        <f>AVERAGE('Conventional stimulation'!V66:V125)</f>
        <v>17.577737666666668</v>
      </c>
      <c r="U6">
        <f>AVERAGE('Burst stimulation'!AD88:AD147)</f>
        <v>48.951185000000009</v>
      </c>
      <c r="W6">
        <f>AVERAGE('Conventional stimulation'!AB84:AB143)</f>
        <v>35.067134666666668</v>
      </c>
      <c r="X6">
        <f>AVERAGE('Burst stimulation'!AJ87:AJ146)</f>
        <v>64.016261833333317</v>
      </c>
      <c r="Z6">
        <f>AVERAGE('Conventional stimulation'!AH85:AH144)</f>
        <v>34.059020333333329</v>
      </c>
      <c r="AA6">
        <f>AVERAGE('Burst stimulation'!AP87:AP146)</f>
        <v>15.022865499999998</v>
      </c>
      <c r="AC6">
        <f>AVERAGE('Conventional stimulation'!AN100:AN159)</f>
        <v>42.762747166666678</v>
      </c>
      <c r="AD6">
        <f>AVERAGE('Burst stimulation'!AV84:AV144)</f>
        <v>43.387879508196733</v>
      </c>
      <c r="AF6">
        <f>AVERAGE('Conventional stimulation'!AT84:AT143)</f>
        <v>16.3324195</v>
      </c>
      <c r="AG6">
        <f>AVERAGE('Burst stimulation'!BB85:BB144)</f>
        <v>31.148041499999994</v>
      </c>
      <c r="AI6">
        <f>AVERAGE('Conventional stimulation'!AZ84:AZ143)</f>
        <v>25.308948999999995</v>
      </c>
      <c r="AJ6">
        <f>AVERAGE('Burst stimulation'!BH84:BH144)</f>
        <v>34.799863934426234</v>
      </c>
    </row>
    <row r="7" spans="1:36">
      <c r="A7" t="s">
        <v>696</v>
      </c>
      <c r="B7">
        <f t="shared" si="0"/>
        <v>16.896615363779031</v>
      </c>
      <c r="C7">
        <f t="shared" si="1"/>
        <v>12.045893469899418</v>
      </c>
      <c r="D7">
        <f t="shared" si="2"/>
        <v>4.0152978232998064</v>
      </c>
      <c r="F7">
        <f t="shared" si="3"/>
        <v>50.6924125351538</v>
      </c>
      <c r="G7">
        <f t="shared" si="4"/>
        <v>29.653816230449401</v>
      </c>
      <c r="H7">
        <f t="shared" si="5"/>
        <v>9.8846054101498009</v>
      </c>
      <c r="J7" t="s">
        <v>696</v>
      </c>
      <c r="K7">
        <f>AVERAGE('Conventional stimulation'!D164:D222)</f>
        <v>15.135746440677972</v>
      </c>
      <c r="L7">
        <f>AVERAGE('Burst stimulation'!L167:L226)</f>
        <v>41.258540000000018</v>
      </c>
      <c r="N7">
        <f>AVERAGE('Conventional stimulation'!J149:J208)</f>
        <v>11.995302499999999</v>
      </c>
      <c r="O7">
        <f>AVERAGE('Burst stimulation'!R153:R213)</f>
        <v>37.06519999999999</v>
      </c>
      <c r="Q7">
        <f>AVERAGE('Conventional stimulation'!P144:P203)</f>
        <v>11.270719833333333</v>
      </c>
      <c r="R7">
        <f>AVERAGE('Burst stimulation'!X142:X201)</f>
        <v>78.964773833333339</v>
      </c>
      <c r="T7">
        <f>AVERAGE('Conventional stimulation'!V126:V185)</f>
        <v>10.192662833333333</v>
      </c>
      <c r="U7">
        <f>AVERAGE('Burst stimulation'!AD148:AD207)</f>
        <v>66.964438333333362</v>
      </c>
      <c r="W7">
        <f>AVERAGE('Conventional stimulation'!AB144:AB203)</f>
        <v>25.786767333333334</v>
      </c>
      <c r="X7">
        <f>AVERAGE('Burst stimulation'!AJ147:AJ206)</f>
        <v>110.84167033333333</v>
      </c>
      <c r="Z7">
        <f>AVERAGE('Conventional stimulation'!AH145:AH204)</f>
        <v>14.593521999999997</v>
      </c>
      <c r="AA7">
        <f>AVERAGE('Burst stimulation'!AP147:AP206)</f>
        <v>24.036661333333331</v>
      </c>
      <c r="AC7">
        <f>AVERAGE('Conventional stimulation'!AN160:AN219)</f>
        <v>45.814436666666666</v>
      </c>
      <c r="AD7">
        <f>AVERAGE('Burst stimulation'!AV145:AV203)</f>
        <v>47.137538983050845</v>
      </c>
      <c r="AF7">
        <f>AVERAGE('Conventional stimulation'!AT144:AT203)</f>
        <v>8.952160000000001</v>
      </c>
      <c r="AG7">
        <f>AVERAGE('Burst stimulation'!BB145:BB204)</f>
        <v>29.029858999999991</v>
      </c>
      <c r="AI7">
        <f>AVERAGE('Conventional stimulation'!AZ144:AZ203)</f>
        <v>8.3282206666666667</v>
      </c>
      <c r="AJ7">
        <f>AVERAGE('Burst stimulation'!BH145:BH204)</f>
        <v>20.933031000000003</v>
      </c>
    </row>
    <row r="8" spans="1:36">
      <c r="A8" t="s">
        <v>697</v>
      </c>
      <c r="B8">
        <f t="shared" si="0"/>
        <v>13.605476267056531</v>
      </c>
      <c r="C8">
        <f t="shared" si="1"/>
        <v>6.7926867598838001</v>
      </c>
      <c r="D8">
        <f t="shared" si="2"/>
        <v>2.2642289199612669</v>
      </c>
      <c r="F8">
        <f t="shared" si="3"/>
        <v>52.68108209310666</v>
      </c>
      <c r="G8">
        <f t="shared" si="4"/>
        <v>43.263418265253172</v>
      </c>
      <c r="H8">
        <f t="shared" si="5"/>
        <v>14.421139421751057</v>
      </c>
      <c r="J8" t="s">
        <v>697</v>
      </c>
      <c r="K8">
        <f>AVERAGE('Conventional stimulation'!D224:D283)</f>
        <v>10.055756833333334</v>
      </c>
      <c r="L8">
        <f>AVERAGE('Burst stimulation'!L227:L285)</f>
        <v>22.095889830508472</v>
      </c>
      <c r="N8">
        <f>AVERAGE('Conventional stimulation'!J209:J268)</f>
        <v>15.671228166666667</v>
      </c>
      <c r="O8">
        <f>AVERAGE('Burst stimulation'!R213:R267)</f>
        <v>32.200110909090917</v>
      </c>
      <c r="Q8">
        <f>AVERAGE('Conventional stimulation'!P204:P263)</f>
        <v>10.857861333333334</v>
      </c>
      <c r="R8">
        <f>AVERAGE('Burst stimulation'!X202:X266)</f>
        <v>73.213920000000002</v>
      </c>
      <c r="T8">
        <f>AVERAGE('Conventional stimulation'!V186:V245)</f>
        <v>12.631254833333337</v>
      </c>
      <c r="U8">
        <f>AVERAGE('Burst stimulation'!AD208:AD267)</f>
        <v>68.548964999999981</v>
      </c>
      <c r="W8">
        <f>AVERAGE('Conventional stimulation'!AB204:AB263)</f>
        <v>21.109047166666659</v>
      </c>
      <c r="X8">
        <f>AVERAGE('Burst stimulation'!AJ207:AJ266)</f>
        <v>154.31716566666668</v>
      </c>
      <c r="Z8">
        <f>AVERAGE('Conventional stimulation'!AH205:AH264)</f>
        <v>10.209673</v>
      </c>
      <c r="AA8">
        <f>AVERAGE('Burst stimulation'!AP207:AP266)</f>
        <v>31.519791833333333</v>
      </c>
      <c r="AC8">
        <f>AVERAGE('Conventional stimulation'!AN220:AN279)</f>
        <v>27.436671499999999</v>
      </c>
      <c r="AD8">
        <f>AVERAGE('Burst stimulation'!AV204:AV263)</f>
        <v>49.259789999999995</v>
      </c>
      <c r="AF8">
        <f>AVERAGE('Conventional stimulation'!AT204:AT263)</f>
        <v>5.9057188333333333</v>
      </c>
      <c r="AG8">
        <f>AVERAGE('Burst stimulation'!BB205:BB264)</f>
        <v>31.732581499999998</v>
      </c>
      <c r="AI8">
        <f>AVERAGE('Conventional stimulation'!AZ204:AZ222)</f>
        <v>8.5720747368421044</v>
      </c>
      <c r="AJ8">
        <f>AVERAGE('Burst stimulation'!BH205:BH265)</f>
        <v>11.241524098360655</v>
      </c>
    </row>
    <row r="9" spans="1:36">
      <c r="A9" t="s">
        <v>699</v>
      </c>
      <c r="B9">
        <f t="shared" si="0"/>
        <v>13.031458719551283</v>
      </c>
      <c r="C9">
        <f t="shared" si="1"/>
        <v>5.5674641050501297</v>
      </c>
      <c r="D9">
        <f t="shared" si="2"/>
        <v>1.9683958113468196</v>
      </c>
      <c r="F9">
        <f t="shared" si="3"/>
        <v>56.231093287563311</v>
      </c>
      <c r="G9">
        <f t="shared" si="4"/>
        <v>60.39109299270379</v>
      </c>
      <c r="H9">
        <f t="shared" si="5"/>
        <v>21.351475689204118</v>
      </c>
      <c r="J9" t="s">
        <v>699</v>
      </c>
      <c r="K9">
        <f>AVERAGE('Conventional stimulation'!D290:D349)</f>
        <v>12.037938499999996</v>
      </c>
      <c r="L9">
        <f>AVERAGE('Burst stimulation'!L286:L345)</f>
        <v>14.466417000000002</v>
      </c>
      <c r="N9">
        <f>AVERAGE('Conventional stimulation'!J270:J332)</f>
        <v>15.696836833333334</v>
      </c>
      <c r="O9">
        <f>AVERAGE('Burst stimulation'!R268:R327)</f>
        <v>31.740101666666661</v>
      </c>
      <c r="Q9">
        <f>AVERAGE('Conventional stimulation'!P264:P323)</f>
        <v>13.518693833333336</v>
      </c>
      <c r="R9">
        <f>AVERAGE('Burst stimulation'!X267:X326)</f>
        <v>9.0636896666666686</v>
      </c>
      <c r="T9">
        <f>AVERAGE('Conventional stimulation'!V246:V297)</f>
        <v>16.649976923076924</v>
      </c>
      <c r="U9">
        <f>AVERAGE('Burst stimulation'!AD268:AD325)</f>
        <v>99.14515689655174</v>
      </c>
      <c r="W9">
        <f>AVERAGE('Conventional stimulation'!AB264:AB323)</f>
        <v>8.0293746666666657</v>
      </c>
      <c r="X9">
        <f>AVERAGE('Burst stimulation'!AJ267:AJ326)</f>
        <v>189.60961833333334</v>
      </c>
      <c r="Z9">
        <f>AVERAGE('Conventional stimulation'!AH265:AH324)</f>
        <v>23.272167833333338</v>
      </c>
      <c r="AA9">
        <f>AVERAGE('Burst stimulation'!AP268:AP326)</f>
        <v>38.061344237288125</v>
      </c>
      <c r="AC9">
        <f>AVERAGE('Conventional stimulation'!AN280:AN339)</f>
        <v>5.9449708333333344</v>
      </c>
      <c r="AD9">
        <f>AVERAGE('Burst stimulation'!AV264:AV323)</f>
        <v>33.651255666666671</v>
      </c>
      <c r="AF9">
        <f>AVERAGE('Conventional stimulation'!AT264:AT323)</f>
        <v>9.1017103333333349</v>
      </c>
      <c r="AG9">
        <f>AVERAGE('Burst stimulation'!BB265:BB324)</f>
        <v>34.111162833333331</v>
      </c>
    </row>
    <row r="10" spans="1:36">
      <c r="A10" t="s">
        <v>700</v>
      </c>
      <c r="B10">
        <f t="shared" si="0"/>
        <v>14.698151272130417</v>
      </c>
      <c r="C10">
        <f t="shared" si="1"/>
        <v>7.7901008216091503</v>
      </c>
      <c r="D10">
        <f t="shared" si="2"/>
        <v>2.9443813517282504</v>
      </c>
      <c r="F10">
        <f t="shared" si="3"/>
        <v>55.570474227356996</v>
      </c>
      <c r="G10">
        <f t="shared" si="4"/>
        <v>74.460133238872672</v>
      </c>
      <c r="H10">
        <f t="shared" si="5"/>
        <v>26.325632570630354</v>
      </c>
      <c r="J10" t="s">
        <v>700</v>
      </c>
      <c r="K10">
        <f>AVERAGE('Conventional stimulation'!D350:D409)</f>
        <v>15.191450666666668</v>
      </c>
      <c r="L10">
        <f>AVERAGE('Burst stimulation'!L346:L405)</f>
        <v>11.006850833333335</v>
      </c>
      <c r="N10">
        <f>AVERAGE('Conventional stimulation'!J334:J392)</f>
        <v>17.25252254237288</v>
      </c>
      <c r="O10">
        <f>AVERAGE('Burst stimulation'!R328:R387)</f>
        <v>31.4404565</v>
      </c>
      <c r="Q10">
        <f>AVERAGE('Conventional stimulation'!P324:P384)</f>
        <v>9.4121872131147555</v>
      </c>
      <c r="R10">
        <f>AVERAGE('Burst stimulation'!X327:X386)</f>
        <v>6.7510083333333322</v>
      </c>
      <c r="U10">
        <f>AVERAGE('Burst stimulation'!AD327:AD390)</f>
        <v>80.230429687500006</v>
      </c>
      <c r="W10">
        <f>AVERAGE('Conventional stimulation'!AB324:AB383)</f>
        <v>5.4717836666666653</v>
      </c>
      <c r="X10">
        <f>AVERAGE('Burst stimulation'!AJ328:AJ386)</f>
        <v>230.72292033898307</v>
      </c>
      <c r="Z10">
        <f>AVERAGE('Conventional stimulation'!AH325:AH384)</f>
        <v>22.953305</v>
      </c>
      <c r="AA10">
        <f>AVERAGE('Burst stimulation'!AP327:AP386)</f>
        <v>40.243501833333326</v>
      </c>
      <c r="AC10">
        <f>AVERAGE('Conventional stimulation'!AN341:AN398)</f>
        <v>7.0568094827586183</v>
      </c>
      <c r="AD10">
        <f>AVERAGE('Burst stimulation'!AV324:AV387)</f>
        <v>15.206423750000003</v>
      </c>
      <c r="AF10">
        <f>AVERAGE('Conventional stimulation'!AT384:AT443)</f>
        <v>25.549000333333332</v>
      </c>
      <c r="AG10">
        <f>AVERAGE('Burst stimulation'!BB326:BB384)</f>
        <v>28.962202542372875</v>
      </c>
    </row>
    <row r="11" spans="1:36">
      <c r="A11" t="s">
        <v>701</v>
      </c>
      <c r="B11">
        <f t="shared" si="0"/>
        <v>16.468620711683581</v>
      </c>
      <c r="C11">
        <f t="shared" si="1"/>
        <v>7.5167328897725882</v>
      </c>
      <c r="D11">
        <f t="shared" si="2"/>
        <v>3.7583664448862941</v>
      </c>
      <c r="F11">
        <f t="shared" si="3"/>
        <v>85.880865316287895</v>
      </c>
      <c r="G11">
        <f t="shared" si="4"/>
        <v>116.72658313371809</v>
      </c>
      <c r="H11">
        <f t="shared" si="5"/>
        <v>58.363291566859047</v>
      </c>
      <c r="J11" t="s">
        <v>701</v>
      </c>
      <c r="N11">
        <f>AVERAGE('Conventional stimulation'!J393:J453)</f>
        <v>14.393349672131146</v>
      </c>
      <c r="O11">
        <f>AVERAGE('Burst stimulation'!R388:R427)</f>
        <v>27.078732249999995</v>
      </c>
      <c r="W11">
        <f>AVERAGE('Conventional stimulation'!AB384:AB392)</f>
        <v>6.7413966666666658</v>
      </c>
      <c r="X11">
        <f>AVERAGE('Burst stimulation'!AJ388:AJ442)</f>
        <v>260.85986727272734</v>
      </c>
      <c r="Z11">
        <f>AVERAGE('Conventional stimulation'!AH386:AH394)</f>
        <v>21.688422222222226</v>
      </c>
      <c r="AA11">
        <f>AVERAGE('Burst stimulation'!AP387:AP397)</f>
        <v>22.722360909090909</v>
      </c>
      <c r="AF11">
        <f>AVERAGE('Conventional stimulation'!AT444:AT450)</f>
        <v>23.051314285714284</v>
      </c>
      <c r="AG11">
        <f>AVERAGE('Burst stimulation'!BB385:BB444)</f>
        <v>32.862500833333328</v>
      </c>
    </row>
    <row r="13" spans="1:36">
      <c r="B13" t="s">
        <v>702</v>
      </c>
      <c r="F13" t="s">
        <v>702</v>
      </c>
      <c r="K13" s="2" t="s">
        <v>390</v>
      </c>
      <c r="N13" s="2" t="s">
        <v>291</v>
      </c>
      <c r="Q13" s="2" t="s">
        <v>406</v>
      </c>
      <c r="T13" s="2" t="s">
        <v>430</v>
      </c>
      <c r="W13" s="2" t="s">
        <v>431</v>
      </c>
      <c r="Z13" s="2" t="s">
        <v>468</v>
      </c>
      <c r="AC13" s="2" t="s">
        <v>469</v>
      </c>
      <c r="AF13" s="2" t="s">
        <v>471</v>
      </c>
      <c r="AI13" s="2" t="s">
        <v>849</v>
      </c>
    </row>
    <row r="14" spans="1:36">
      <c r="B14" t="s">
        <v>694</v>
      </c>
      <c r="F14" t="s">
        <v>706</v>
      </c>
      <c r="K14" s="2" t="s">
        <v>702</v>
      </c>
      <c r="N14" s="2" t="s">
        <v>702</v>
      </c>
      <c r="Q14" s="2" t="s">
        <v>702</v>
      </c>
      <c r="T14" s="2" t="s">
        <v>702</v>
      </c>
      <c r="W14" s="2" t="s">
        <v>702</v>
      </c>
      <c r="Z14" s="2" t="s">
        <v>707</v>
      </c>
      <c r="AC14" s="2" t="s">
        <v>702</v>
      </c>
      <c r="AF14" s="2" t="s">
        <v>702</v>
      </c>
      <c r="AI14" s="2" t="s">
        <v>698</v>
      </c>
    </row>
    <row r="15" spans="1:36">
      <c r="B15" t="s">
        <v>703</v>
      </c>
      <c r="C15" t="s">
        <v>704</v>
      </c>
      <c r="D15" t="s">
        <v>705</v>
      </c>
      <c r="F15" t="s">
        <v>703</v>
      </c>
      <c r="G15" t="s">
        <v>704</v>
      </c>
      <c r="H15" t="s">
        <v>705</v>
      </c>
      <c r="K15" s="19" t="s">
        <v>694</v>
      </c>
      <c r="L15" t="s">
        <v>692</v>
      </c>
      <c r="N15" s="19" t="s">
        <v>694</v>
      </c>
      <c r="O15" t="s">
        <v>692</v>
      </c>
      <c r="Q15" t="s">
        <v>694</v>
      </c>
      <c r="R15" t="s">
        <v>692</v>
      </c>
      <c r="T15" t="s">
        <v>694</v>
      </c>
      <c r="U15" t="s">
        <v>692</v>
      </c>
      <c r="W15" t="s">
        <v>694</v>
      </c>
      <c r="X15" t="s">
        <v>692</v>
      </c>
      <c r="Z15" t="s">
        <v>694</v>
      </c>
      <c r="AA15" t="s">
        <v>692</v>
      </c>
      <c r="AC15" t="s">
        <v>694</v>
      </c>
      <c r="AD15" t="s">
        <v>692</v>
      </c>
      <c r="AF15" t="s">
        <v>694</v>
      </c>
      <c r="AG15" t="s">
        <v>692</v>
      </c>
      <c r="AI15" t="s">
        <v>694</v>
      </c>
      <c r="AJ15" t="s">
        <v>692</v>
      </c>
    </row>
    <row r="16" spans="1:36">
      <c r="A16" t="s">
        <v>0</v>
      </c>
      <c r="B16">
        <f>AVERAGE(K16,N16,Q16,T16,W16,Z16,AC16,AF16,AI16)</f>
        <v>0.68948584145354763</v>
      </c>
      <c r="C16">
        <f>STDEV(K16,N16,Q16,T16,W16,Z16,AC16,AF16,AI16)</f>
        <v>0.2316322937693932</v>
      </c>
      <c r="D16">
        <f>C16/SQRT(COUNT(K16,N16,Q16,T16,W16,Z16,AC16,AF16,AI16))</f>
        <v>7.721076458979774E-2</v>
      </c>
      <c r="F16">
        <f>AVERAGE(L16,O16,R16,U16,X16,AA16,AD16,AG16,AJ16)</f>
        <v>0.83564508960558415</v>
      </c>
      <c r="G16">
        <f>STDEV(L16,O16,R16,U16,X16,AA16,AD16,AG16,AJ16)</f>
        <v>0.16164144728877694</v>
      </c>
      <c r="H16">
        <f>G16/(SQRT(COUNT(L16,O16,R16,U16,X16,AA16,AD16,AG16,AJ16)))</f>
        <v>5.3880482429592313E-2</v>
      </c>
      <c r="J16" t="s">
        <v>0</v>
      </c>
      <c r="K16">
        <f>AVERAGE('Conventional stimulation'!C4:C23)</f>
        <v>0.50384299900010343</v>
      </c>
      <c r="L16">
        <f>AVERAGE('Burst stimulation'!K4:K26)</f>
        <v>0.87738985022538907</v>
      </c>
      <c r="N16">
        <f>AVERAGE('Conventional stimulation'!I4:I23)</f>
        <v>0.66382443653618028</v>
      </c>
      <c r="O16">
        <f>AVERAGE('Burst stimulation'!Q4:Q23)</f>
        <v>0.97683333333333322</v>
      </c>
      <c r="Q16">
        <f>AVERAGE('Conventional stimulation'!O4:O23)</f>
        <v>0.8881555183946489</v>
      </c>
      <c r="R16">
        <f>AVERAGE('Burst stimulation'!W4:W23)</f>
        <v>1</v>
      </c>
      <c r="T16">
        <f>AVERAGE('Conventional stimulation'!U4:U19)</f>
        <v>0.605938699302493</v>
      </c>
      <c r="U16">
        <f>AVERAGE('Burst stimulation'!AC4:AC23)</f>
        <v>0.77533333333333343</v>
      </c>
      <c r="W16">
        <f>AVERAGE('Conventional stimulation'!AA4:AA23)</f>
        <v>0.86839846626803152</v>
      </c>
      <c r="X16">
        <f>AVERAGE('Burst stimulation'!AI4:AI26)</f>
        <v>0.65970820609762004</v>
      </c>
      <c r="Z16">
        <f>AVERAGE('Conventional stimulation'!AG4:AG24)</f>
        <v>0.97935233848277325</v>
      </c>
      <c r="AA16">
        <f>AVERAGE('Burst stimulation'!AO4:AO25)</f>
        <v>0.83024222154656935</v>
      </c>
      <c r="AC16">
        <f>AVERAGE('Conventional stimulation'!AM4:AM23)</f>
        <v>0.2140150966475142</v>
      </c>
      <c r="AD16">
        <f>AVERAGE('Burst stimulation'!AU4:AU22)</f>
        <v>0.93700287508067848</v>
      </c>
      <c r="AF16">
        <f>AVERAGE('Conventional stimulation'!AS4:AS23)</f>
        <v>0.72951168511685116</v>
      </c>
      <c r="AG16">
        <f>AVERAGE('Burst stimulation'!BA4:BA23)</f>
        <v>0.51533333333333342</v>
      </c>
      <c r="AI16">
        <f>AVERAGE('Conventional stimulation'!AY4:AY23)</f>
        <v>0.7523333333333333</v>
      </c>
      <c r="AJ16">
        <f>AVERAGE('Burst stimulation'!BG4:BG23)</f>
        <v>0.94896265349999998</v>
      </c>
    </row>
    <row r="17" spans="1:36">
      <c r="A17" t="s">
        <v>2</v>
      </c>
      <c r="B17">
        <f t="shared" ref="B17:B23" si="6">AVERAGE(K17,N17,Q17,T17,W17,Z17,AC17,AF17,AI17)</f>
        <v>0.45746966449550908</v>
      </c>
      <c r="C17">
        <f t="shared" ref="C17:C23" si="7">STDEV(K17,N17,Q17,T17,W17,Z17,AC17,AF17,AI17)</f>
        <v>0.2488153029664604</v>
      </c>
      <c r="D17">
        <f t="shared" ref="D17:D23" si="8">C17/SQRT(COUNT(K17,N17,Q17,T17,W17,Z17,AC17,AF17,AI17))</f>
        <v>8.2938434322153462E-2</v>
      </c>
      <c r="F17">
        <f t="shared" ref="F17:F23" si="9">AVERAGE(L17,O17,R17,U17,X17,AA17,AD17,AG17,AJ17)</f>
        <v>0.44692799939653738</v>
      </c>
      <c r="G17">
        <f t="shared" ref="G17:G23" si="10">STDEV(L17,O17,R17,U17,X17,AA17,AD17,AG17,AJ17)</f>
        <v>0.22751039138900664</v>
      </c>
      <c r="H17">
        <f t="shared" ref="H17:H23" si="11">G17/(SQRT(COUNT(L17,O17,R17,U17,X17,AA17,AD17,AG17,AJ17)))</f>
        <v>7.5836797129668884E-2</v>
      </c>
      <c r="J17" t="s">
        <v>2</v>
      </c>
      <c r="K17">
        <f>AVERAGE('Conventional stimulation'!C24:C103)</f>
        <v>0.88608221850613167</v>
      </c>
      <c r="L17">
        <f>AVERAGE('Burst stimulation'!K27:K106)</f>
        <v>0.4764144370122631</v>
      </c>
      <c r="N17">
        <f>AVERAGE('Conventional stimulation'!I24:I88)</f>
        <v>0.40252426484700737</v>
      </c>
      <c r="O17">
        <f>AVERAGE('Burst stimulation'!Q24:Q92)</f>
        <v>0.53630486418721612</v>
      </c>
      <c r="Q17">
        <f>AVERAGE('Conventional stimulation'!O24:O83)</f>
        <v>0.36580936454849494</v>
      </c>
      <c r="R17">
        <f>AVERAGE('Burst stimulation'!W25:W81)</f>
        <v>0.33931623931623933</v>
      </c>
      <c r="T17">
        <f>AVERAGE('Conventional stimulation'!U20:U65)</f>
        <v>0.40409674761281561</v>
      </c>
      <c r="U17">
        <f>AVERAGE('Burst stimulation'!AC24:AC87)</f>
        <v>0.3820871784116332</v>
      </c>
      <c r="W17">
        <f>AVERAGE('Conventional stimulation'!AA24:AA83)</f>
        <v>0.36019657415954903</v>
      </c>
      <c r="X17">
        <f>AVERAGE('Burst stimulation'!AI27:AI86)</f>
        <v>0.18401169142482632</v>
      </c>
      <c r="Z17">
        <f>AVERAGE('Conventional stimulation'!AG25:AG84)</f>
        <v>0.57767342342342365</v>
      </c>
      <c r="AA17">
        <f>AVERAGE('Burst stimulation'!AO26:AO86)</f>
        <v>0.86441252261637158</v>
      </c>
      <c r="AC17">
        <f>AVERAGE('Conventional stimulation'!AM24:AM99)</f>
        <v>3.489986205793584E-2</v>
      </c>
      <c r="AD17">
        <f>AVERAGE('Burst stimulation'!AU24:AU83)</f>
        <v>0.14334958757884522</v>
      </c>
      <c r="AF17">
        <f>AVERAGE('Conventional stimulation'!AS24:AS83)</f>
        <v>0.34272639078174072</v>
      </c>
      <c r="AG17">
        <f>AVERAGE('Burst stimulation'!BA24:BA84)</f>
        <v>0.41910746235477486</v>
      </c>
      <c r="AI17">
        <f>AVERAGE('Conventional stimulation'!AY24:AY83)</f>
        <v>0.74321813452248242</v>
      </c>
      <c r="AJ17">
        <f>AVERAGE('Burst stimulation'!BG24:BG83)</f>
        <v>0.67734801166666669</v>
      </c>
    </row>
    <row r="18" spans="1:36">
      <c r="A18" t="s">
        <v>695</v>
      </c>
      <c r="B18">
        <f t="shared" si="6"/>
        <v>0.52044977979453899</v>
      </c>
      <c r="C18">
        <f t="shared" si="7"/>
        <v>0.23231791280407962</v>
      </c>
      <c r="D18">
        <f t="shared" si="8"/>
        <v>7.7439304268026546E-2</v>
      </c>
      <c r="F18">
        <f t="shared" si="9"/>
        <v>0.33920238017122589</v>
      </c>
      <c r="G18">
        <f t="shared" si="10"/>
        <v>0.18487782370303202</v>
      </c>
      <c r="H18">
        <f t="shared" si="11"/>
        <v>6.1625941234344006E-2</v>
      </c>
      <c r="J18" t="s">
        <v>695</v>
      </c>
      <c r="K18">
        <f>AVERAGE('Conventional stimulation'!C104:C163)</f>
        <v>0.55945089575069373</v>
      </c>
      <c r="L18">
        <f>AVERAGE('Burst stimulation'!K107:K166)</f>
        <v>0.2021111111111111</v>
      </c>
      <c r="N18">
        <f>AVERAGE('Conventional stimulation'!I89:I148)</f>
        <v>0.64963749535488668</v>
      </c>
      <c r="O18">
        <f>AVERAGE('Burst stimulation'!Q93:Q152)</f>
        <v>0.28358757348104457</v>
      </c>
      <c r="Q18">
        <f>AVERAGE('Conventional stimulation'!O84:O143)</f>
        <v>0.81977629134150898</v>
      </c>
      <c r="R18">
        <f>AVERAGE('Burst stimulation'!W82:W141)</f>
        <v>0.55010628019323682</v>
      </c>
      <c r="T18">
        <f>AVERAGE('Conventional stimulation'!U66:U125)</f>
        <v>0.72337476774433318</v>
      </c>
      <c r="U18">
        <f>AVERAGE('Burst stimulation'!AC88:AC147)</f>
        <v>0.3207289111854329</v>
      </c>
      <c r="W18">
        <f>AVERAGE('Conventional stimulation'!AA84:AA143)</f>
        <v>0.35124916387959859</v>
      </c>
      <c r="X18">
        <f>AVERAGE('Burst stimulation'!AI87:AI146)</f>
        <v>0.28978335191378674</v>
      </c>
      <c r="Z18">
        <f>AVERAGE('Conventional stimulation'!AG85:AG144)</f>
        <v>0.28118667014178222</v>
      </c>
      <c r="AA18">
        <f>AVERAGE('Burst stimulation'!AO87:AO146)</f>
        <v>0.70788888888888912</v>
      </c>
      <c r="AC18">
        <f>AVERAGE('Conventional stimulation'!AM100:AM159)</f>
        <v>0.1163612140569636</v>
      </c>
      <c r="AD18">
        <f>AVERAGE('Burst stimulation'!AU84:AU144)</f>
        <v>0.10807399811348127</v>
      </c>
      <c r="AF18">
        <f>AVERAGE('Conventional stimulation'!AS84:AS143)</f>
        <v>0.69996376811594219</v>
      </c>
      <c r="AG18">
        <f>AVERAGE('Burst stimulation'!BA85:BA144)</f>
        <v>0.36969318485077163</v>
      </c>
      <c r="AI18">
        <f>AVERAGE('Conventional stimulation'!AY84:AY143)</f>
        <v>0.48304775176514297</v>
      </c>
      <c r="AJ18">
        <f>AVERAGE('Burst stimulation'!BG84:BG144)</f>
        <v>0.22084812180327876</v>
      </c>
    </row>
    <row r="19" spans="1:36">
      <c r="A19" t="s">
        <v>696</v>
      </c>
      <c r="B19">
        <f t="shared" si="6"/>
        <v>0.74438273176939274</v>
      </c>
      <c r="C19">
        <f t="shared" si="7"/>
        <v>0.28674707941112321</v>
      </c>
      <c r="D19">
        <f t="shared" si="8"/>
        <v>9.5582359803707731E-2</v>
      </c>
      <c r="F19">
        <f t="shared" si="9"/>
        <v>0.320452171141001</v>
      </c>
      <c r="G19">
        <f t="shared" si="10"/>
        <v>0.17165969369848053</v>
      </c>
      <c r="H19">
        <f t="shared" si="11"/>
        <v>5.7219897899493506E-2</v>
      </c>
      <c r="J19" t="s">
        <v>696</v>
      </c>
      <c r="K19">
        <f>AVERAGE('Conventional stimulation'!C164:C222)</f>
        <v>0.78129943502824839</v>
      </c>
      <c r="L19">
        <f>AVERAGE('Burst stimulation'!K167:K226)</f>
        <v>0.40177777777777773</v>
      </c>
      <c r="N19">
        <f>AVERAGE('Conventional stimulation'!I149:I208)</f>
        <v>0.85916666666666663</v>
      </c>
      <c r="O19">
        <f>AVERAGE('Burst stimulation'!Q93:Q152)</f>
        <v>0.28358757348104457</v>
      </c>
      <c r="Q19">
        <f>AVERAGE('Conventional stimulation'!O144:O203)</f>
        <v>0.83461111111111097</v>
      </c>
      <c r="R19">
        <f>AVERAGE('Burst stimulation'!W142:W201)</f>
        <v>0.27311111111111114</v>
      </c>
      <c r="T19">
        <f>AVERAGE('Conventional stimulation'!U126:U185)</f>
        <v>0.98355555555555563</v>
      </c>
      <c r="U19">
        <f>AVERAGE('Burst stimulation'!AC148:AC207)</f>
        <v>0.15677777777777779</v>
      </c>
      <c r="W19">
        <f>AVERAGE('Conventional stimulation'!AA144:AA203)</f>
        <v>0.55133333333333323</v>
      </c>
      <c r="X19">
        <f>AVERAGE('Burst stimulation'!AI147:AI206)</f>
        <v>0.16683333333333336</v>
      </c>
      <c r="Z19">
        <f>AVERAGE('Conventional stimulation'!AG145:AG204)</f>
        <v>0.72388888888888892</v>
      </c>
      <c r="AA19">
        <f>AVERAGE('Burst stimulation'!AO147:AO206)</f>
        <v>0.55616666666666659</v>
      </c>
      <c r="AC19">
        <f>AVERAGE('Conventional stimulation'!AM160:AM219)</f>
        <v>6.9034039785174375E-2</v>
      </c>
      <c r="AD19">
        <f>AVERAGE('Burst stimulation'!AU145:AU203)</f>
        <v>9.9668435770130681E-2</v>
      </c>
      <c r="AF19">
        <f>AVERAGE('Conventional stimulation'!AS144:AS203)</f>
        <v>0.92616666666666658</v>
      </c>
      <c r="AG19">
        <f>AVERAGE('Burst stimulation'!BA145:BA204)</f>
        <v>0.36298019785116703</v>
      </c>
      <c r="AI19">
        <f>AVERAGE('Conventional stimulation'!AY144:AY203)</f>
        <v>0.97038888888888886</v>
      </c>
      <c r="AJ19">
        <f>AVERAGE('Burst stimulation'!BG145:BG204)</f>
        <v>0.58316666650000004</v>
      </c>
    </row>
    <row r="20" spans="1:36">
      <c r="A20" t="s">
        <v>697</v>
      </c>
      <c r="B20">
        <f t="shared" si="6"/>
        <v>0.82566917290993158</v>
      </c>
      <c r="C20">
        <f t="shared" si="7"/>
        <v>0.171307959116554</v>
      </c>
      <c r="D20">
        <f t="shared" si="8"/>
        <v>5.7102653038851335E-2</v>
      </c>
      <c r="F20">
        <f t="shared" si="9"/>
        <v>0.41191974727506914</v>
      </c>
      <c r="G20">
        <f t="shared" si="10"/>
        <v>0.2703550934804258</v>
      </c>
      <c r="H20">
        <f t="shared" si="11"/>
        <v>9.0118364493475267E-2</v>
      </c>
      <c r="J20" t="s">
        <v>697</v>
      </c>
      <c r="K20">
        <f>AVERAGE('Conventional stimulation'!C224:C283)</f>
        <v>0.91749999999999998</v>
      </c>
      <c r="L20">
        <f>AVERAGE('Burst stimulation'!K227:K285)</f>
        <v>0.68892025147641556</v>
      </c>
      <c r="N20">
        <f>AVERAGE('Conventional stimulation'!I149:I208)</f>
        <v>0.85916666666666663</v>
      </c>
      <c r="O20">
        <f>AVERAGE('Burst stimulation'!Q213:Q267)</f>
        <v>0.3534545454545453</v>
      </c>
      <c r="Q20">
        <f>AVERAGE('Conventional stimulation'!O204:O263)</f>
        <v>0.84877777777777785</v>
      </c>
      <c r="R20">
        <f>AVERAGE('Burst stimulation'!W202:W266)</f>
        <v>0.36923780121773431</v>
      </c>
      <c r="T20">
        <f>AVERAGE('Conventional stimulation'!U186:U245)</f>
        <v>0.91455555555555568</v>
      </c>
      <c r="U20">
        <f>AVERAGE('Burst stimulation'!AC208:AC267)</f>
        <v>0.34468358323721648</v>
      </c>
      <c r="W20">
        <f>AVERAGE('Conventional stimulation'!AA204:AA263)</f>
        <v>0.60722222222222222</v>
      </c>
      <c r="X20">
        <f>AVERAGE('Burst stimulation'!AI207:AI266)</f>
        <v>0.12472222222222221</v>
      </c>
      <c r="Z20">
        <f>AVERAGE('Conventional stimulation'!AG205:AG264)</f>
        <v>0.81655126574772807</v>
      </c>
      <c r="AA20">
        <f>AVERAGE('Burst stimulation'!AO207:AO266)</f>
        <v>0.42588888888888882</v>
      </c>
      <c r="AC20">
        <f>AVERAGE('Conventional stimulation'!AM220:AM279)</f>
        <v>0.48684848342411102</v>
      </c>
      <c r="AD20">
        <f>AVERAGE('Burst stimulation'!AU204:AU263)</f>
        <v>7.7697869991557866E-2</v>
      </c>
      <c r="AF20">
        <f>AVERAGE('Conventional stimulation'!AS204:AS263)</f>
        <v>0.994611111111111</v>
      </c>
      <c r="AG20">
        <f>AVERAGE('Burst stimulation'!BA205:BA264)</f>
        <v>0.36179824593786086</v>
      </c>
      <c r="AI20">
        <f>AVERAGE('Conventional stimulation'!AY204:AY222)</f>
        <v>0.98578947368421077</v>
      </c>
      <c r="AJ20">
        <f>AVERAGE('Burst stimulation'!BG205:BG265)</f>
        <v>0.96087431704918036</v>
      </c>
    </row>
    <row r="21" spans="1:36">
      <c r="A21" t="s">
        <v>699</v>
      </c>
      <c r="B21">
        <f t="shared" si="6"/>
        <v>0.81663675213675213</v>
      </c>
      <c r="C21">
        <f t="shared" si="7"/>
        <v>0.1830932331909742</v>
      </c>
      <c r="D21">
        <f t="shared" si="8"/>
        <v>6.4733233389353856E-2</v>
      </c>
      <c r="F21">
        <f t="shared" si="9"/>
        <v>0.40099359123981537</v>
      </c>
      <c r="G21">
        <f t="shared" si="10"/>
        <v>0.33249723961668409</v>
      </c>
      <c r="H21">
        <f t="shared" si="11"/>
        <v>0.11755552642938284</v>
      </c>
      <c r="J21" t="s">
        <v>699</v>
      </c>
      <c r="K21">
        <f>AVERAGE('Conventional stimulation'!C290:C349)</f>
        <v>0.86327777777777781</v>
      </c>
      <c r="L21">
        <f>AVERAGE('Burst stimulation'!K286:K345)</f>
        <v>0.85282720178372329</v>
      </c>
      <c r="N21">
        <f>AVERAGE('Conventional stimulation'!I149:I208)</f>
        <v>0.85916666666666663</v>
      </c>
      <c r="O21">
        <f>AVERAGE('Burst stimulation'!Q268:Q327)</f>
        <v>0.34691284472478989</v>
      </c>
      <c r="Q21">
        <f>AVERAGE('Conventional stimulation'!O264:O323)</f>
        <v>0.76955555555555544</v>
      </c>
      <c r="R21">
        <f>AVERAGE('Burst stimulation'!W267:W326)</f>
        <v>0.93327777777777798</v>
      </c>
      <c r="T21">
        <f>AVERAGE('Conventional stimulation'!U246:U297)</f>
        <v>0.71737179487179514</v>
      </c>
      <c r="U21">
        <f>AVERAGE('Burst stimulation'!AC268:AC325)</f>
        <v>3.3017854232777762E-2</v>
      </c>
      <c r="W21">
        <f>AVERAGE('Conventional stimulation'!AA264:AA323)</f>
        <v>0.9381666666666667</v>
      </c>
      <c r="X21">
        <f>AVERAGE('Burst stimulation'!AI267:AI326)</f>
        <v>3.3500000000000002E-2</v>
      </c>
      <c r="Z21">
        <f>AVERAGE('Conventional stimulation'!AG265:AG324)</f>
        <v>0.42844444444444441</v>
      </c>
      <c r="AA21">
        <f>AVERAGE('Burst stimulation'!AO268:AO326)</f>
        <v>0.33644067796610166</v>
      </c>
      <c r="AC21">
        <f>AVERAGE('Conventional stimulation'!AM280:AM339)</f>
        <v>0.99738888888888888</v>
      </c>
      <c r="AD21">
        <f>AVERAGE('Burst stimulation'!AU264:AU323)</f>
        <v>0.35011806457938138</v>
      </c>
      <c r="AF21">
        <f>AVERAGE('Conventional stimulation'!AS264:AS323)</f>
        <v>0.95972222222222214</v>
      </c>
      <c r="AG21">
        <f>AVERAGE('Burst stimulation'!BA265:BA324)</f>
        <v>0.32185430885397054</v>
      </c>
    </row>
    <row r="22" spans="1:36">
      <c r="A22" t="s">
        <v>700</v>
      </c>
      <c r="B22">
        <f t="shared" si="6"/>
        <v>0.74677951822027411</v>
      </c>
      <c r="C22">
        <f t="shared" si="7"/>
        <v>0.22161268533714504</v>
      </c>
      <c r="D22">
        <f t="shared" si="8"/>
        <v>8.3761721825613714E-2</v>
      </c>
      <c r="F22">
        <f t="shared" si="9"/>
        <v>0.50050146509353988</v>
      </c>
      <c r="G22">
        <f t="shared" si="10"/>
        <v>0.34415408585138585</v>
      </c>
      <c r="H22">
        <f t="shared" si="11"/>
        <v>0.12167684393928609</v>
      </c>
      <c r="J22" t="s">
        <v>700</v>
      </c>
      <c r="K22">
        <f>AVERAGE('Conventional stimulation'!C350:C409)</f>
        <v>0.7691111111111113</v>
      </c>
      <c r="L22">
        <f>AVERAGE('Burst stimulation'!K346:K405)</f>
        <v>0.91966666666666663</v>
      </c>
      <c r="N22">
        <f>AVERAGE('Conventional stimulation'!I334:I392)</f>
        <v>0.58286160304487522</v>
      </c>
      <c r="O22">
        <f>AVERAGE('Burst stimulation'!Q328:Q387)</f>
        <v>0.39082882882882886</v>
      </c>
      <c r="Q22">
        <f>AVERAGE('Conventional stimulation'!O324:O384)</f>
        <v>0.89881533101045297</v>
      </c>
      <c r="R22">
        <f>AVERAGE('Burst stimulation'!W327:W386)</f>
        <v>0.9806111111111111</v>
      </c>
      <c r="U22">
        <f>AVERAGE('Burst stimulation'!AC327:AC390)</f>
        <v>0.15308210407476983</v>
      </c>
      <c r="W22">
        <f>AVERAGE('Conventional stimulation'!AA324:AA383)</f>
        <v>0.99299999999999999</v>
      </c>
      <c r="X22">
        <f>AVERAGE('Burst stimulation'!AI328:AI386)</f>
        <v>4.9152542372881351E-2</v>
      </c>
      <c r="Z22">
        <f>AVERAGE('Conventional stimulation'!AG325:AG384)</f>
        <v>0.4074444444444445</v>
      </c>
      <c r="AA22">
        <f>AVERAGE('Burst stimulation'!AO327:AO386)</f>
        <v>0.33866666666666673</v>
      </c>
      <c r="AC22">
        <f>AVERAGE('Conventional stimulation'!AM341:AM398)</f>
        <v>0.96839080459770122</v>
      </c>
      <c r="AD22">
        <f>AVERAGE('Burst stimulation'!AU324:AU387)</f>
        <v>0.73705521023493914</v>
      </c>
      <c r="AF22">
        <f>AVERAGE('Conventional stimulation'!AS384:AS443)</f>
        <v>0.60783333333333356</v>
      </c>
      <c r="AG22">
        <f>AVERAGE('Burst stimulation'!BA326:BA384)</f>
        <v>0.43494859079245585</v>
      </c>
    </row>
    <row r="23" spans="1:36">
      <c r="A23" t="s">
        <v>701</v>
      </c>
      <c r="B23">
        <f t="shared" si="6"/>
        <v>0.71200536278829096</v>
      </c>
      <c r="C23">
        <f t="shared" si="7"/>
        <v>0.24282180515282747</v>
      </c>
      <c r="D23">
        <f t="shared" si="8"/>
        <v>0.12141090257641374</v>
      </c>
      <c r="F23">
        <f t="shared" si="9"/>
        <v>0.38082890166236405</v>
      </c>
      <c r="G23">
        <f t="shared" si="10"/>
        <v>0.23910026739428081</v>
      </c>
      <c r="H23">
        <f t="shared" si="11"/>
        <v>0.1195501336971404</v>
      </c>
      <c r="J23" t="s">
        <v>701</v>
      </c>
      <c r="N23">
        <f>AVERAGE('Conventional stimulation'!I393:I453)</f>
        <v>0.78049180327868839</v>
      </c>
      <c r="O23">
        <f>AVERAGE('Burst stimulation'!Q388:Q427)</f>
        <v>0.47599999999999987</v>
      </c>
      <c r="W23">
        <f>AVERAGE('Conventional stimulation'!AA384:AA392)</f>
        <v>1</v>
      </c>
      <c r="X23">
        <f>AVERAGE('Burst stimulation'!AI388:AI442)</f>
        <v>3.9818181818181815E-2</v>
      </c>
      <c r="Z23">
        <f>AVERAGE('Conventional stimulation'!AG386:AG394)</f>
        <v>0.42037037037037034</v>
      </c>
      <c r="AA23">
        <f>AVERAGE('Burst stimulation'!AO387:AO397)</f>
        <v>0.59303030303030313</v>
      </c>
      <c r="AF23">
        <f>AVERAGE('Conventional stimulation'!AS444:AS450)</f>
        <v>0.64715927750410507</v>
      </c>
      <c r="AG23">
        <f>AVERAGE('Burst stimulation'!BA385:BA444)</f>
        <v>0.41446712180097134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4230-7772-0F4F-8ACA-7B23730940A6}">
  <dimension ref="A1:N29"/>
  <sheetViews>
    <sheetView tabSelected="1" workbookViewId="0">
      <selection activeCell="F3" sqref="F3:F4"/>
    </sheetView>
  </sheetViews>
  <sheetFormatPr baseColWidth="10" defaultRowHeight="16"/>
  <cols>
    <col min="3" max="3" width="18.5" customWidth="1"/>
  </cols>
  <sheetData>
    <row r="1" spans="1:14">
      <c r="D1" t="s">
        <v>907</v>
      </c>
    </row>
    <row r="2" spans="1:14">
      <c r="A2" t="s">
        <v>908</v>
      </c>
      <c r="B2" t="s">
        <v>909</v>
      </c>
      <c r="D2" s="32" t="s">
        <v>390</v>
      </c>
      <c r="E2" s="32" t="s">
        <v>291</v>
      </c>
      <c r="F2" s="32" t="s">
        <v>409</v>
      </c>
      <c r="G2" s="32" t="s">
        <v>445</v>
      </c>
      <c r="H2" s="32" t="s">
        <v>904</v>
      </c>
      <c r="I2" s="32" t="s">
        <v>905</v>
      </c>
      <c r="J2" s="32" t="s">
        <v>906</v>
      </c>
      <c r="K2" s="32" t="s">
        <v>462</v>
      </c>
      <c r="L2" s="32" t="s">
        <v>620</v>
      </c>
      <c r="N2" s="32" t="s">
        <v>703</v>
      </c>
    </row>
    <row r="3" spans="1:14">
      <c r="A3">
        <v>1</v>
      </c>
      <c r="B3" t="s">
        <v>893</v>
      </c>
      <c r="C3" t="s">
        <v>694</v>
      </c>
      <c r="D3">
        <v>50</v>
      </c>
      <c r="E3">
        <v>20</v>
      </c>
      <c r="F3">
        <v>10</v>
      </c>
      <c r="G3">
        <v>20</v>
      </c>
      <c r="H3">
        <v>90</v>
      </c>
      <c r="I3">
        <v>50</v>
      </c>
      <c r="J3">
        <v>90</v>
      </c>
      <c r="K3">
        <v>30</v>
      </c>
      <c r="L3">
        <v>30</v>
      </c>
      <c r="N3">
        <f>AVERAGE(D3:L3)</f>
        <v>43.333333333333336</v>
      </c>
    </row>
    <row r="4" spans="1:14">
      <c r="A4">
        <v>2</v>
      </c>
      <c r="B4" t="s">
        <v>894</v>
      </c>
      <c r="C4" t="s">
        <v>692</v>
      </c>
      <c r="D4">
        <v>90</v>
      </c>
      <c r="E4">
        <v>150</v>
      </c>
      <c r="F4">
        <v>90</v>
      </c>
      <c r="G4">
        <v>150</v>
      </c>
      <c r="H4">
        <v>150</v>
      </c>
      <c r="I4">
        <v>150</v>
      </c>
      <c r="J4">
        <v>130</v>
      </c>
      <c r="K4">
        <v>150</v>
      </c>
      <c r="L4">
        <v>60</v>
      </c>
      <c r="N4">
        <f>AVERAGE(D4:L4)</f>
        <v>124.44444444444444</v>
      </c>
    </row>
    <row r="5" spans="1:14">
      <c r="A5">
        <v>3</v>
      </c>
      <c r="B5" t="s">
        <v>894</v>
      </c>
      <c r="C5" t="s">
        <v>911</v>
      </c>
      <c r="D5" s="6">
        <f>D4/D3</f>
        <v>1.8</v>
      </c>
      <c r="E5" s="6">
        <f t="shared" ref="E5:L5" si="0">E4/E3</f>
        <v>7.5</v>
      </c>
      <c r="F5" s="6">
        <f t="shared" si="0"/>
        <v>9</v>
      </c>
      <c r="G5" s="6">
        <f t="shared" si="0"/>
        <v>7.5</v>
      </c>
      <c r="H5" s="6">
        <f t="shared" si="0"/>
        <v>1.6666666666666667</v>
      </c>
      <c r="I5" s="6">
        <f t="shared" si="0"/>
        <v>3</v>
      </c>
      <c r="J5" s="6">
        <f t="shared" si="0"/>
        <v>1.4444444444444444</v>
      </c>
      <c r="K5" s="6">
        <f t="shared" si="0"/>
        <v>5</v>
      </c>
      <c r="L5" s="6">
        <f t="shared" si="0"/>
        <v>2</v>
      </c>
      <c r="N5" s="6">
        <f>AVERAGE(D5:L5)</f>
        <v>4.3234567901234566</v>
      </c>
    </row>
    <row r="6" spans="1:14">
      <c r="A6">
        <v>4</v>
      </c>
      <c r="B6" t="s">
        <v>894</v>
      </c>
    </row>
    <row r="7" spans="1:14">
      <c r="A7">
        <v>5</v>
      </c>
      <c r="B7">
        <v>10</v>
      </c>
      <c r="C7" t="s">
        <v>910</v>
      </c>
      <c r="D7">
        <v>150</v>
      </c>
      <c r="E7">
        <v>160</v>
      </c>
      <c r="F7">
        <v>140</v>
      </c>
      <c r="G7">
        <v>140</v>
      </c>
      <c r="H7">
        <v>140</v>
      </c>
      <c r="I7">
        <v>140</v>
      </c>
      <c r="J7">
        <v>140</v>
      </c>
      <c r="K7">
        <v>230</v>
      </c>
      <c r="L7">
        <v>80</v>
      </c>
    </row>
    <row r="8" spans="1:14">
      <c r="A8">
        <v>6</v>
      </c>
      <c r="B8">
        <v>20</v>
      </c>
      <c r="E8" t="s">
        <v>901</v>
      </c>
      <c r="G8" t="s">
        <v>901</v>
      </c>
      <c r="H8" t="s">
        <v>901</v>
      </c>
      <c r="I8" t="s">
        <v>901</v>
      </c>
      <c r="K8" t="s">
        <v>901</v>
      </c>
    </row>
    <row r="9" spans="1:14">
      <c r="A9">
        <v>7</v>
      </c>
      <c r="B9">
        <v>30</v>
      </c>
    </row>
    <row r="10" spans="1:14">
      <c r="A10">
        <v>8</v>
      </c>
      <c r="B10">
        <v>40</v>
      </c>
      <c r="C10" t="s">
        <v>912</v>
      </c>
      <c r="D10" t="s">
        <v>913</v>
      </c>
    </row>
    <row r="11" spans="1:14">
      <c r="A11">
        <v>9</v>
      </c>
      <c r="B11">
        <v>50</v>
      </c>
      <c r="C11">
        <v>9</v>
      </c>
      <c r="D11">
        <v>100</v>
      </c>
      <c r="E11" t="s">
        <v>694</v>
      </c>
      <c r="F11" t="s">
        <v>692</v>
      </c>
    </row>
    <row r="12" spans="1:14">
      <c r="A12">
        <v>10</v>
      </c>
      <c r="B12">
        <v>60</v>
      </c>
      <c r="C12">
        <v>8</v>
      </c>
      <c r="D12">
        <f t="shared" ref="D12:D20" si="1">D11-11</f>
        <v>89</v>
      </c>
      <c r="E12">
        <v>10</v>
      </c>
      <c r="F12">
        <v>60</v>
      </c>
    </row>
    <row r="13" spans="1:14">
      <c r="A13">
        <v>11</v>
      </c>
      <c r="B13">
        <v>70</v>
      </c>
      <c r="C13">
        <v>7</v>
      </c>
      <c r="D13">
        <f t="shared" si="1"/>
        <v>78</v>
      </c>
      <c r="E13">
        <v>20</v>
      </c>
      <c r="F13">
        <v>90</v>
      </c>
    </row>
    <row r="14" spans="1:14">
      <c r="A14">
        <v>12</v>
      </c>
      <c r="B14">
        <v>80</v>
      </c>
      <c r="C14">
        <v>6</v>
      </c>
      <c r="D14">
        <f t="shared" si="1"/>
        <v>67</v>
      </c>
      <c r="E14">
        <v>20</v>
      </c>
      <c r="F14">
        <v>90</v>
      </c>
    </row>
    <row r="15" spans="1:14">
      <c r="A15">
        <v>13</v>
      </c>
      <c r="B15">
        <v>90</v>
      </c>
      <c r="C15">
        <v>5</v>
      </c>
      <c r="D15">
        <f t="shared" si="1"/>
        <v>56</v>
      </c>
      <c r="E15">
        <v>30</v>
      </c>
      <c r="F15">
        <v>130</v>
      </c>
    </row>
    <row r="16" spans="1:14">
      <c r="A16">
        <v>14</v>
      </c>
      <c r="B16">
        <v>100</v>
      </c>
      <c r="C16">
        <v>4</v>
      </c>
      <c r="D16">
        <f t="shared" si="1"/>
        <v>45</v>
      </c>
      <c r="E16">
        <v>30</v>
      </c>
      <c r="F16">
        <v>150</v>
      </c>
    </row>
    <row r="17" spans="1:6">
      <c r="A17">
        <v>15</v>
      </c>
      <c r="B17">
        <v>110</v>
      </c>
      <c r="C17">
        <v>3</v>
      </c>
      <c r="D17">
        <f t="shared" si="1"/>
        <v>34</v>
      </c>
      <c r="E17">
        <v>50</v>
      </c>
      <c r="F17">
        <v>150</v>
      </c>
    </row>
    <row r="18" spans="1:6">
      <c r="A18">
        <v>16</v>
      </c>
      <c r="B18">
        <v>120</v>
      </c>
      <c r="C18">
        <v>2</v>
      </c>
      <c r="D18">
        <f t="shared" si="1"/>
        <v>23</v>
      </c>
      <c r="E18">
        <v>50</v>
      </c>
      <c r="F18">
        <v>150</v>
      </c>
    </row>
    <row r="19" spans="1:6">
      <c r="A19">
        <v>17</v>
      </c>
      <c r="B19">
        <v>130</v>
      </c>
      <c r="C19">
        <v>1</v>
      </c>
      <c r="D19">
        <f t="shared" si="1"/>
        <v>12</v>
      </c>
      <c r="E19">
        <v>90</v>
      </c>
      <c r="F19">
        <v>150</v>
      </c>
    </row>
    <row r="20" spans="1:6">
      <c r="A20">
        <v>18</v>
      </c>
      <c r="B20">
        <v>140</v>
      </c>
      <c r="C20">
        <v>0</v>
      </c>
      <c r="D20">
        <f t="shared" si="1"/>
        <v>1</v>
      </c>
      <c r="E20">
        <v>90</v>
      </c>
      <c r="F20">
        <v>150</v>
      </c>
    </row>
    <row r="21" spans="1:6">
      <c r="A21">
        <v>19</v>
      </c>
      <c r="B21">
        <v>150</v>
      </c>
    </row>
    <row r="22" spans="1:6">
      <c r="A22">
        <v>20</v>
      </c>
      <c r="B22">
        <v>160</v>
      </c>
    </row>
    <row r="23" spans="1:6">
      <c r="A23">
        <v>21</v>
      </c>
      <c r="B23">
        <v>170</v>
      </c>
    </row>
    <row r="24" spans="1:6">
      <c r="A24">
        <v>22</v>
      </c>
      <c r="B24">
        <v>180</v>
      </c>
    </row>
    <row r="25" spans="1:6">
      <c r="A25">
        <v>23</v>
      </c>
      <c r="B25">
        <v>190</v>
      </c>
    </row>
    <row r="26" spans="1:6">
      <c r="A26">
        <v>24</v>
      </c>
      <c r="B26">
        <v>200</v>
      </c>
    </row>
    <row r="27" spans="1:6">
      <c r="A27">
        <v>25</v>
      </c>
      <c r="B27">
        <v>210</v>
      </c>
    </row>
    <row r="28" spans="1:6">
      <c r="A28">
        <v>26</v>
      </c>
      <c r="B28">
        <v>220</v>
      </c>
    </row>
    <row r="29" spans="1:6">
      <c r="A29">
        <v>27</v>
      </c>
      <c r="B29">
        <v>230</v>
      </c>
    </row>
  </sheetData>
  <sortState ref="F13:F20">
    <sortCondition ref="F13:F2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F4BE-7CED-514A-8B34-E3ED21808D9D}">
  <dimension ref="A1:G29"/>
  <sheetViews>
    <sheetView workbookViewId="0">
      <selection activeCell="H8" sqref="H8"/>
    </sheetView>
  </sheetViews>
  <sheetFormatPr baseColWidth="10" defaultRowHeight="16"/>
  <sheetData>
    <row r="1" spans="1:7">
      <c r="A1" t="s">
        <v>914</v>
      </c>
      <c r="B1" t="s">
        <v>706</v>
      </c>
      <c r="E1" t="s">
        <v>915</v>
      </c>
    </row>
    <row r="2" spans="1:7">
      <c r="B2" t="s">
        <v>0</v>
      </c>
      <c r="C2" t="s">
        <v>2</v>
      </c>
      <c r="D2" t="s">
        <v>3</v>
      </c>
      <c r="E2" t="s">
        <v>0</v>
      </c>
      <c r="F2" t="s">
        <v>2</v>
      </c>
      <c r="G2" t="s">
        <v>3</v>
      </c>
    </row>
    <row r="3" spans="1:7" ht="19">
      <c r="A3" t="s">
        <v>291</v>
      </c>
      <c r="B3" s="41">
        <v>2.4974479999999999</v>
      </c>
      <c r="C3" s="41">
        <v>2.7608969999999999</v>
      </c>
      <c r="D3" s="41">
        <v>3.3022279999999999</v>
      </c>
      <c r="E3" s="41">
        <v>2.2760280000000002</v>
      </c>
      <c r="F3" s="41">
        <v>2.9303340000000002</v>
      </c>
      <c r="G3" s="41">
        <v>2.9808129999999999</v>
      </c>
    </row>
    <row r="4" spans="1:7" ht="19">
      <c r="A4" t="s">
        <v>390</v>
      </c>
      <c r="B4" s="41">
        <v>3.2208030000000001</v>
      </c>
      <c r="C4" s="41">
        <v>3.3415460000000001</v>
      </c>
      <c r="D4" s="41">
        <v>3.6805059999999998</v>
      </c>
      <c r="E4" s="41">
        <v>2.9512909999999999</v>
      </c>
      <c r="F4" s="41">
        <v>2.559393</v>
      </c>
      <c r="G4" s="41">
        <v>2.9626269999999999</v>
      </c>
    </row>
    <row r="5" spans="1:7" ht="19">
      <c r="A5" t="s">
        <v>409</v>
      </c>
      <c r="C5" s="41">
        <v>2.5564990000000001</v>
      </c>
      <c r="D5" s="41">
        <v>5.9122510000000004</v>
      </c>
      <c r="E5" s="41">
        <v>2.462154</v>
      </c>
      <c r="F5" s="41">
        <v>3.6602929999999998</v>
      </c>
      <c r="G5" s="41">
        <v>2.1317870000000001</v>
      </c>
    </row>
    <row r="6" spans="1:7" ht="19">
      <c r="A6" t="s">
        <v>445</v>
      </c>
      <c r="B6" s="41">
        <v>2.9259379999999999</v>
      </c>
      <c r="C6" s="41">
        <v>6.6100339999999997</v>
      </c>
      <c r="D6" s="41">
        <v>4.0033159999999999</v>
      </c>
      <c r="E6" s="41">
        <v>3.129626</v>
      </c>
      <c r="F6" s="41">
        <v>3.2659289999999999</v>
      </c>
      <c r="G6" s="41">
        <v>2.588981</v>
      </c>
    </row>
    <row r="7" spans="1:7" ht="19">
      <c r="A7" t="s">
        <v>444</v>
      </c>
      <c r="B7" s="41">
        <v>3.0845189999999998</v>
      </c>
      <c r="C7" s="41">
        <v>5.475174</v>
      </c>
      <c r="D7" s="41">
        <v>10.140363000000001</v>
      </c>
      <c r="E7" s="41">
        <v>2.4543569999999999</v>
      </c>
      <c r="F7" s="41">
        <v>3.5139589999999998</v>
      </c>
      <c r="G7" s="41">
        <v>3.4959020000000001</v>
      </c>
    </row>
    <row r="8" spans="1:7" ht="19">
      <c r="A8" t="s">
        <v>451</v>
      </c>
      <c r="B8" s="41">
        <v>2.5199780000000001</v>
      </c>
      <c r="C8" s="41">
        <v>2.3416320000000002</v>
      </c>
      <c r="D8" s="41">
        <v>3.0125039999999998</v>
      </c>
      <c r="F8" s="41">
        <v>3.0695030000000001</v>
      </c>
      <c r="G8" s="41">
        <v>2.7295389999999999</v>
      </c>
    </row>
    <row r="9" spans="1:7" ht="19">
      <c r="A9" t="s">
        <v>462</v>
      </c>
      <c r="B9" s="41">
        <v>3.5586359999999999</v>
      </c>
      <c r="C9" s="41">
        <v>3.6260110000000001</v>
      </c>
      <c r="D9" s="41">
        <v>3.555596</v>
      </c>
      <c r="E9" s="41">
        <v>2.6988210000000001</v>
      </c>
      <c r="F9" s="41">
        <v>3.5865119999999999</v>
      </c>
      <c r="G9" s="41">
        <v>3.183719</v>
      </c>
    </row>
    <row r="10" spans="1:7" ht="19">
      <c r="A10" t="s">
        <v>448</v>
      </c>
      <c r="B10" s="41">
        <v>1.8818900000000001</v>
      </c>
      <c r="C10" s="41">
        <v>3.207627</v>
      </c>
      <c r="D10" s="41">
        <v>3.1708229999999999</v>
      </c>
      <c r="E10" s="41">
        <v>3.49844</v>
      </c>
      <c r="F10" s="41">
        <v>3.207627</v>
      </c>
      <c r="G10" s="41">
        <v>3.7728999999999999</v>
      </c>
    </row>
    <row r="11" spans="1:7" ht="19">
      <c r="A11" t="s">
        <v>620</v>
      </c>
      <c r="B11" s="41">
        <v>2.5739670000000001</v>
      </c>
      <c r="C11" s="41">
        <v>2.420169</v>
      </c>
      <c r="D11" s="41">
        <v>2.9939149999999999</v>
      </c>
      <c r="E11" s="41">
        <v>3.1645859999999999</v>
      </c>
      <c r="F11" s="41">
        <v>2.9542359999999999</v>
      </c>
      <c r="G11" s="41">
        <v>2.966523</v>
      </c>
    </row>
    <row r="13" spans="1:7">
      <c r="A13" t="s">
        <v>916</v>
      </c>
      <c r="B13">
        <f>AVERAGE(B3:B11)</f>
        <v>2.7828973749999997</v>
      </c>
      <c r="C13">
        <f t="shared" ref="C13:G13" si="0">AVERAGE(C3:C11)</f>
        <v>3.5932876666666664</v>
      </c>
      <c r="D13">
        <f t="shared" si="0"/>
        <v>4.4190557777777775</v>
      </c>
      <c r="E13">
        <f t="shared" si="0"/>
        <v>2.829412875</v>
      </c>
      <c r="F13">
        <f t="shared" si="0"/>
        <v>3.194198444444444</v>
      </c>
      <c r="G13">
        <f t="shared" si="0"/>
        <v>2.9791989999999995</v>
      </c>
    </row>
    <row r="14" spans="1:7">
      <c r="A14" t="s">
        <v>917</v>
      </c>
      <c r="B14">
        <f>STDEV(B3:B11)/SQRT(9)</f>
        <v>0.17416659196315962</v>
      </c>
      <c r="C14">
        <f t="shared" ref="C14:G14" si="1">STDEV(C3:C11)/SQRT(9)</f>
        <v>0.49393667666041324</v>
      </c>
      <c r="D14">
        <f t="shared" si="1"/>
        <v>0.77496998078448576</v>
      </c>
      <c r="E14">
        <f t="shared" si="1"/>
        <v>0.14163196010815263</v>
      </c>
      <c r="F14">
        <f t="shared" si="1"/>
        <v>0.11928373027111554</v>
      </c>
      <c r="G14">
        <f t="shared" si="1"/>
        <v>0.16124157669790976</v>
      </c>
    </row>
    <row r="16" spans="1:7">
      <c r="A16" t="s">
        <v>918</v>
      </c>
      <c r="B16" t="s">
        <v>706</v>
      </c>
      <c r="E16" t="s">
        <v>915</v>
      </c>
    </row>
    <row r="17" spans="1:7">
      <c r="B17" t="s">
        <v>0</v>
      </c>
      <c r="C17" t="s">
        <v>2</v>
      </c>
      <c r="D17" t="s">
        <v>3</v>
      </c>
      <c r="E17" t="s">
        <v>0</v>
      </c>
      <c r="F17" t="s">
        <v>2</v>
      </c>
      <c r="G17" t="s">
        <v>3</v>
      </c>
    </row>
    <row r="18" spans="1:7" ht="19">
      <c r="A18" t="s">
        <v>291</v>
      </c>
      <c r="B18" s="41">
        <v>0.27500999999999998</v>
      </c>
      <c r="C18" s="41">
        <v>0.60982400000000003</v>
      </c>
      <c r="D18" s="41">
        <v>0.87878299999999998</v>
      </c>
      <c r="E18" s="41">
        <v>0.611402</v>
      </c>
      <c r="F18" s="41">
        <v>0.54826200000000003</v>
      </c>
      <c r="G18" s="41">
        <v>0.49160999999999999</v>
      </c>
    </row>
    <row r="19" spans="1:7" ht="19">
      <c r="A19" t="s">
        <v>390</v>
      </c>
      <c r="B19" s="41">
        <v>0.426284</v>
      </c>
      <c r="C19" s="41">
        <v>0.78965700000000005</v>
      </c>
      <c r="D19" s="41">
        <v>0.764571</v>
      </c>
      <c r="E19" s="41">
        <v>0.67336300000000004</v>
      </c>
      <c r="F19" s="41">
        <v>0.34945500000000002</v>
      </c>
      <c r="G19" s="41">
        <v>0.46740700000000002</v>
      </c>
    </row>
    <row r="20" spans="1:7" ht="19">
      <c r="A20" t="s">
        <v>409</v>
      </c>
      <c r="B20" s="41">
        <v>0.17941299999999999</v>
      </c>
      <c r="C20" s="41">
        <v>0.65468700000000002</v>
      </c>
      <c r="D20" s="41">
        <v>0.72029100000000001</v>
      </c>
      <c r="E20" s="41">
        <v>0.29685</v>
      </c>
      <c r="F20" s="41">
        <v>0.82882800000000001</v>
      </c>
      <c r="G20" s="41">
        <v>0.38198900000000002</v>
      </c>
    </row>
    <row r="21" spans="1:7" ht="19">
      <c r="A21" t="s">
        <v>445</v>
      </c>
      <c r="B21" s="41">
        <v>0.55759700000000001</v>
      </c>
      <c r="C21" s="41">
        <v>0.89699099999999998</v>
      </c>
      <c r="D21" s="41">
        <v>0.81323299999999998</v>
      </c>
      <c r="E21" s="41">
        <v>0.64870799999999995</v>
      </c>
      <c r="F21" s="41">
        <v>0.78607300000000002</v>
      </c>
      <c r="G21" s="41">
        <v>0.463669</v>
      </c>
    </row>
    <row r="22" spans="1:7" ht="19">
      <c r="A22" t="s">
        <v>444</v>
      </c>
      <c r="B22" s="41">
        <v>0.63299700000000003</v>
      </c>
      <c r="C22" s="41">
        <v>1.0079370000000001</v>
      </c>
      <c r="D22" s="41">
        <v>1.1211390000000001</v>
      </c>
      <c r="E22" s="41">
        <v>0.411269</v>
      </c>
      <c r="F22" s="41">
        <v>0.82438100000000003</v>
      </c>
      <c r="G22" s="41">
        <v>0.47417199999999998</v>
      </c>
    </row>
    <row r="23" spans="1:7" ht="19">
      <c r="A23" t="s">
        <v>451</v>
      </c>
      <c r="B23" s="41">
        <v>0.38053500000000001</v>
      </c>
      <c r="C23" s="41">
        <v>0.328874</v>
      </c>
      <c r="D23" s="41">
        <v>0.69627099999999997</v>
      </c>
      <c r="E23" s="41">
        <v>0.316828</v>
      </c>
      <c r="F23" s="41">
        <v>0.64435200000000004</v>
      </c>
      <c r="G23" s="41">
        <v>0.64143799999999995</v>
      </c>
    </row>
    <row r="24" spans="1:7" ht="19">
      <c r="A24" t="s">
        <v>462</v>
      </c>
      <c r="B24" s="41">
        <v>0.69325700000000001</v>
      </c>
      <c r="C24" s="41">
        <v>0.74019800000000002</v>
      </c>
      <c r="D24" s="41">
        <v>0.76601399999999997</v>
      </c>
      <c r="E24" s="41">
        <v>0.53796999999999995</v>
      </c>
      <c r="F24" s="41">
        <v>0.83921900000000005</v>
      </c>
      <c r="G24" s="41">
        <v>0.40370400000000001</v>
      </c>
    </row>
    <row r="25" spans="1:7" ht="19">
      <c r="A25" t="s">
        <v>448</v>
      </c>
      <c r="B25" s="41">
        <v>0.44841799999999998</v>
      </c>
      <c r="C25" s="41">
        <v>1.1485540000000001</v>
      </c>
      <c r="D25" s="41">
        <v>0.93334600000000001</v>
      </c>
      <c r="E25" s="41">
        <v>0.99689000000000005</v>
      </c>
      <c r="F25" s="41">
        <v>1.1485540000000001</v>
      </c>
      <c r="G25" s="41">
        <v>0.53490300000000002</v>
      </c>
    </row>
    <row r="26" spans="1:7" ht="19">
      <c r="A26" t="s">
        <v>620</v>
      </c>
      <c r="B26" s="41">
        <v>0.225215</v>
      </c>
      <c r="C26" s="41">
        <v>0.60460899999999995</v>
      </c>
      <c r="D26" s="41">
        <v>0.64566500000000004</v>
      </c>
      <c r="E26" s="41">
        <v>0.47085500000000002</v>
      </c>
      <c r="F26" s="41">
        <v>0.521675</v>
      </c>
      <c r="G26" s="41">
        <v>0.454596</v>
      </c>
    </row>
    <row r="28" spans="1:7">
      <c r="A28" t="s">
        <v>916</v>
      </c>
      <c r="B28">
        <f>AVERAGE(B18:B26)</f>
        <v>0.4243028888888889</v>
      </c>
      <c r="C28">
        <f t="shared" ref="C28:G28" si="2">AVERAGE(C18:C26)</f>
        <v>0.75348122222222225</v>
      </c>
      <c r="D28">
        <f t="shared" si="2"/>
        <v>0.81547922222222224</v>
      </c>
      <c r="E28">
        <f t="shared" si="2"/>
        <v>0.55157055555555567</v>
      </c>
      <c r="F28">
        <f t="shared" si="2"/>
        <v>0.72119988888888897</v>
      </c>
      <c r="G28">
        <f t="shared" si="2"/>
        <v>0.47927644444444439</v>
      </c>
    </row>
    <row r="29" spans="1:7">
      <c r="A29" t="s">
        <v>917</v>
      </c>
      <c r="B29">
        <f>STDEV(B18:B26)/SQRT(9)</f>
        <v>5.9867141016458798E-2</v>
      </c>
      <c r="C29">
        <f t="shared" ref="C29:G29" si="3">STDEV(C18:C26)/SQRT(9)</f>
        <v>8.1288440252695451E-2</v>
      </c>
      <c r="D29">
        <f t="shared" si="3"/>
        <v>4.8373491092395138E-2</v>
      </c>
      <c r="E29">
        <f t="shared" si="3"/>
        <v>7.1930659444455217E-2</v>
      </c>
      <c r="F29">
        <f t="shared" si="3"/>
        <v>7.7890260636795203E-2</v>
      </c>
      <c r="G29">
        <f t="shared" si="3"/>
        <v>2.520430334349422E-2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GY38"/>
  <sheetViews>
    <sheetView workbookViewId="0">
      <selection activeCell="I4" sqref="I4:I23"/>
    </sheetView>
  </sheetViews>
  <sheetFormatPr baseColWidth="10" defaultColWidth="11" defaultRowHeight="16"/>
  <cols>
    <col min="8" max="8" width="6.33203125" customWidth="1"/>
    <col min="55" max="56" width="12.33203125" customWidth="1"/>
    <col min="83" max="83" width="11.33203125" customWidth="1"/>
  </cols>
  <sheetData>
    <row r="1" spans="4:207">
      <c r="G1" s="20" t="s">
        <v>622</v>
      </c>
      <c r="H1" s="16"/>
      <c r="M1" s="20" t="s">
        <v>622</v>
      </c>
      <c r="S1" s="20" t="s">
        <v>622</v>
      </c>
      <c r="T1" s="16"/>
      <c r="Y1" s="20" t="s">
        <v>622</v>
      </c>
      <c r="Z1" s="15"/>
      <c r="AE1" s="20" t="s">
        <v>622</v>
      </c>
      <c r="AF1" s="15"/>
      <c r="AK1" s="20" t="s">
        <v>622</v>
      </c>
      <c r="AL1" s="16"/>
      <c r="AQ1" s="20" t="s">
        <v>622</v>
      </c>
      <c r="AR1" s="16"/>
      <c r="AW1" s="20" t="s">
        <v>622</v>
      </c>
      <c r="AX1" s="16"/>
      <c r="BF1" s="29" t="s">
        <v>644</v>
      </c>
      <c r="BL1" s="29" t="s">
        <v>644</v>
      </c>
      <c r="BR1" s="29" t="s">
        <v>643</v>
      </c>
      <c r="BS1" s="16"/>
      <c r="BX1" s="29" t="s">
        <v>643</v>
      </c>
      <c r="BY1" s="16"/>
      <c r="CI1" s="21" t="s">
        <v>623</v>
      </c>
      <c r="CJ1" s="16"/>
      <c r="CO1" s="21" t="s">
        <v>624</v>
      </c>
      <c r="CV1" s="21" t="s">
        <v>624</v>
      </c>
      <c r="DB1" s="21" t="s">
        <v>625</v>
      </c>
      <c r="DH1" s="21" t="s">
        <v>626</v>
      </c>
      <c r="DN1" s="21" t="s">
        <v>627</v>
      </c>
      <c r="DS1" s="4"/>
      <c r="DT1" s="21" t="s">
        <v>624</v>
      </c>
      <c r="DU1" s="4"/>
      <c r="DV1" s="4"/>
      <c r="DW1" s="4"/>
      <c r="DY1" s="4"/>
      <c r="DZ1" s="21" t="s">
        <v>624</v>
      </c>
      <c r="EA1" s="4"/>
      <c r="EB1" s="4"/>
      <c r="EC1" s="4"/>
      <c r="EE1" s="4"/>
      <c r="EF1" s="21" t="s">
        <v>624</v>
      </c>
      <c r="EG1" s="4"/>
      <c r="EH1" s="4"/>
      <c r="EI1" s="4"/>
      <c r="EL1" s="21" t="s">
        <v>628</v>
      </c>
      <c r="ER1" s="21" t="s">
        <v>624</v>
      </c>
      <c r="EX1" s="6"/>
      <c r="EY1" s="21" t="s">
        <v>629</v>
      </c>
      <c r="EZ1" s="16"/>
      <c r="FE1" s="21" t="s">
        <v>630</v>
      </c>
      <c r="FF1" s="16"/>
      <c r="FK1" s="21" t="s">
        <v>631</v>
      </c>
      <c r="FQ1" s="21" t="s">
        <v>632</v>
      </c>
      <c r="FR1" s="16"/>
      <c r="FW1" s="21" t="s">
        <v>632</v>
      </c>
      <c r="FX1" s="18"/>
      <c r="GC1" s="21" t="s">
        <v>632</v>
      </c>
      <c r="GD1" s="16"/>
      <c r="GI1" s="21" t="s">
        <v>633</v>
      </c>
      <c r="GJ1" s="18"/>
      <c r="GK1" s="19"/>
      <c r="GL1" s="19"/>
      <c r="GO1" s="21" t="s">
        <v>632</v>
      </c>
      <c r="GP1" s="18"/>
      <c r="GU1" s="21" t="s">
        <v>632</v>
      </c>
      <c r="GV1" s="15"/>
    </row>
    <row r="2" spans="4:207" s="6" customFormat="1">
      <c r="G2" s="30" t="s">
        <v>285</v>
      </c>
      <c r="M2" s="30" t="s">
        <v>291</v>
      </c>
      <c r="N2" s="31"/>
      <c r="S2" s="30" t="s">
        <v>406</v>
      </c>
      <c r="Y2" s="30" t="s">
        <v>430</v>
      </c>
      <c r="AE2" s="30" t="s">
        <v>431</v>
      </c>
      <c r="AK2" s="30" t="s">
        <v>468</v>
      </c>
      <c r="AQ2" s="30" t="s">
        <v>469</v>
      </c>
      <c r="AW2" s="30" t="s">
        <v>471</v>
      </c>
      <c r="BF2" s="6" t="s">
        <v>620</v>
      </c>
      <c r="BL2" s="6" t="s">
        <v>645</v>
      </c>
      <c r="BR2" s="32" t="s">
        <v>638</v>
      </c>
      <c r="BX2" s="32" t="s">
        <v>639</v>
      </c>
      <c r="CI2" s="33" t="s">
        <v>14</v>
      </c>
      <c r="CO2" s="33" t="s">
        <v>284</v>
      </c>
      <c r="CV2" s="33" t="s">
        <v>286</v>
      </c>
      <c r="DB2" s="33" t="s">
        <v>287</v>
      </c>
      <c r="DH2" s="33" t="s">
        <v>288</v>
      </c>
      <c r="DI2" s="31"/>
      <c r="DN2" s="33" t="s">
        <v>289</v>
      </c>
      <c r="DO2" s="31"/>
      <c r="DS2" s="34"/>
      <c r="DT2" s="35" t="s">
        <v>290</v>
      </c>
      <c r="DU2" s="34"/>
      <c r="DV2" s="34"/>
      <c r="DW2" s="34"/>
      <c r="DY2" s="34"/>
      <c r="DZ2" s="35" t="s">
        <v>292</v>
      </c>
      <c r="EA2" s="34"/>
      <c r="EB2" s="34"/>
      <c r="EC2" s="34"/>
      <c r="EE2" s="34"/>
      <c r="EF2" s="35" t="s">
        <v>293</v>
      </c>
      <c r="EG2" s="34"/>
      <c r="EH2" s="34"/>
      <c r="EI2" s="34"/>
      <c r="EL2" s="33" t="s">
        <v>294</v>
      </c>
      <c r="EM2" s="31"/>
      <c r="ER2" s="33" t="s">
        <v>405</v>
      </c>
      <c r="EY2" s="33" t="s">
        <v>406</v>
      </c>
      <c r="FE2" s="33" t="s">
        <v>422</v>
      </c>
      <c r="FK2" s="33" t="s">
        <v>423</v>
      </c>
      <c r="FQ2" s="33" t="s">
        <v>424</v>
      </c>
      <c r="FW2" s="33" t="s">
        <v>425</v>
      </c>
      <c r="GC2" s="33" t="s">
        <v>459</v>
      </c>
      <c r="GI2" s="33" t="s">
        <v>460</v>
      </c>
      <c r="GJ2" s="32"/>
      <c r="GK2" s="32"/>
      <c r="GL2" s="32"/>
      <c r="GO2" s="33" t="s">
        <v>470</v>
      </c>
      <c r="GU2" s="33" t="s">
        <v>472</v>
      </c>
    </row>
    <row r="3" spans="4:207">
      <c r="G3" t="s">
        <v>1</v>
      </c>
      <c r="I3" t="s">
        <v>4</v>
      </c>
      <c r="J3" t="s">
        <v>5</v>
      </c>
      <c r="K3" t="s">
        <v>621</v>
      </c>
      <c r="N3" t="s">
        <v>1</v>
      </c>
      <c r="O3" t="s">
        <v>4</v>
      </c>
      <c r="P3" t="s">
        <v>5</v>
      </c>
      <c r="Q3" t="s">
        <v>621</v>
      </c>
      <c r="T3" t="s">
        <v>1</v>
      </c>
      <c r="U3" t="s">
        <v>4</v>
      </c>
      <c r="V3" t="s">
        <v>5</v>
      </c>
      <c r="W3" t="s">
        <v>621</v>
      </c>
      <c r="Z3" t="s">
        <v>1</v>
      </c>
      <c r="AA3" t="s">
        <v>4</v>
      </c>
      <c r="AB3" t="s">
        <v>5</v>
      </c>
      <c r="AC3" t="s">
        <v>621</v>
      </c>
      <c r="AF3" t="s">
        <v>1</v>
      </c>
      <c r="AG3" t="s">
        <v>4</v>
      </c>
      <c r="AH3" t="s">
        <v>5</v>
      </c>
      <c r="AI3" t="s">
        <v>621</v>
      </c>
      <c r="AL3" t="s">
        <v>1</v>
      </c>
      <c r="AM3" t="s">
        <v>4</v>
      </c>
      <c r="AN3" t="s">
        <v>5</v>
      </c>
      <c r="AO3" t="s">
        <v>621</v>
      </c>
      <c r="AR3" t="s">
        <v>1</v>
      </c>
      <c r="AS3" t="s">
        <v>4</v>
      </c>
      <c r="AT3" t="s">
        <v>5</v>
      </c>
      <c r="AU3" t="s">
        <v>621</v>
      </c>
      <c r="AX3" t="s">
        <v>1</v>
      </c>
      <c r="AY3" t="s">
        <v>4</v>
      </c>
      <c r="AZ3" t="s">
        <v>5</v>
      </c>
      <c r="BA3" t="s">
        <v>621</v>
      </c>
      <c r="BG3" t="s">
        <v>1</v>
      </c>
      <c r="BH3" t="s">
        <v>4</v>
      </c>
      <c r="BI3" t="s">
        <v>5</v>
      </c>
      <c r="BJ3" t="s">
        <v>621</v>
      </c>
      <c r="BM3" t="s">
        <v>1</v>
      </c>
      <c r="BN3" t="s">
        <v>4</v>
      </c>
      <c r="BO3" t="s">
        <v>5</v>
      </c>
      <c r="BP3" t="s">
        <v>621</v>
      </c>
      <c r="BS3" t="s">
        <v>1</v>
      </c>
      <c r="BT3" t="s">
        <v>4</v>
      </c>
      <c r="BU3" t="s">
        <v>5</v>
      </c>
      <c r="BV3" t="s">
        <v>621</v>
      </c>
      <c r="BY3" t="s">
        <v>1</v>
      </c>
      <c r="BZ3" t="s">
        <v>4</v>
      </c>
      <c r="CA3" t="s">
        <v>5</v>
      </c>
      <c r="CB3" t="s">
        <v>621</v>
      </c>
      <c r="CJ3" t="s">
        <v>1</v>
      </c>
      <c r="CK3" t="s">
        <v>4</v>
      </c>
      <c r="CL3" t="s">
        <v>5</v>
      </c>
      <c r="CM3" t="s">
        <v>621</v>
      </c>
      <c r="CP3" t="s">
        <v>1</v>
      </c>
      <c r="CQ3" t="s">
        <v>4</v>
      </c>
      <c r="CR3" t="s">
        <v>5</v>
      </c>
      <c r="CS3" t="s">
        <v>621</v>
      </c>
      <c r="CW3" t="s">
        <v>1</v>
      </c>
      <c r="CX3" t="s">
        <v>4</v>
      </c>
      <c r="CY3" t="s">
        <v>5</v>
      </c>
      <c r="CZ3" t="s">
        <v>621</v>
      </c>
      <c r="DC3" t="s">
        <v>1</v>
      </c>
      <c r="DD3" t="s">
        <v>4</v>
      </c>
      <c r="DE3" t="s">
        <v>5</v>
      </c>
      <c r="DF3" t="s">
        <v>621</v>
      </c>
      <c r="DI3" t="s">
        <v>1</v>
      </c>
      <c r="DJ3" t="s">
        <v>4</v>
      </c>
      <c r="DK3" t="s">
        <v>5</v>
      </c>
      <c r="DL3" t="s">
        <v>621</v>
      </c>
      <c r="DO3" t="s">
        <v>1</v>
      </c>
      <c r="DP3" t="s">
        <v>4</v>
      </c>
      <c r="DQ3" t="s">
        <v>5</v>
      </c>
      <c r="DR3" t="s">
        <v>621</v>
      </c>
      <c r="DT3" s="4"/>
      <c r="DU3" s="4" t="s">
        <v>1</v>
      </c>
      <c r="DV3" s="4" t="s">
        <v>4</v>
      </c>
      <c r="DW3" s="4" t="s">
        <v>5</v>
      </c>
      <c r="DX3" s="4" t="s">
        <v>621</v>
      </c>
      <c r="DZ3" s="4"/>
      <c r="EA3" s="4" t="s">
        <v>1</v>
      </c>
      <c r="EB3" s="4" t="s">
        <v>4</v>
      </c>
      <c r="EC3" s="4" t="s">
        <v>5</v>
      </c>
      <c r="ED3" s="4" t="s">
        <v>621</v>
      </c>
      <c r="EF3" s="4"/>
      <c r="EG3" s="4" t="s">
        <v>1</v>
      </c>
      <c r="EH3" s="4" t="s">
        <v>4</v>
      </c>
      <c r="EI3" s="4" t="s">
        <v>5</v>
      </c>
      <c r="EJ3" s="4" t="s">
        <v>621</v>
      </c>
      <c r="EM3" t="s">
        <v>1</v>
      </c>
      <c r="EN3" t="s">
        <v>4</v>
      </c>
      <c r="EO3" t="s">
        <v>5</v>
      </c>
      <c r="EP3" t="s">
        <v>621</v>
      </c>
      <c r="ES3" t="s">
        <v>1</v>
      </c>
      <c r="ET3" t="s">
        <v>4</v>
      </c>
      <c r="EU3" t="s">
        <v>5</v>
      </c>
      <c r="EV3" t="s">
        <v>621</v>
      </c>
      <c r="EZ3" t="s">
        <v>1</v>
      </c>
      <c r="FA3" t="s">
        <v>4</v>
      </c>
      <c r="FB3" t="s">
        <v>5</v>
      </c>
      <c r="FC3" t="s">
        <v>621</v>
      </c>
      <c r="FF3" t="s">
        <v>1</v>
      </c>
      <c r="FG3" t="s">
        <v>4</v>
      </c>
      <c r="FH3" t="s">
        <v>5</v>
      </c>
      <c r="FI3" t="s">
        <v>621</v>
      </c>
      <c r="FL3" t="s">
        <v>1</v>
      </c>
      <c r="FM3" t="s">
        <v>4</v>
      </c>
      <c r="FN3" t="s">
        <v>5</v>
      </c>
      <c r="FO3" t="s">
        <v>621</v>
      </c>
      <c r="FQ3" t="s">
        <v>1</v>
      </c>
      <c r="FR3" t="s">
        <v>4</v>
      </c>
      <c r="FS3" t="s">
        <v>5</v>
      </c>
      <c r="FT3" t="s">
        <v>621</v>
      </c>
      <c r="FX3" t="s">
        <v>1</v>
      </c>
      <c r="FY3" t="s">
        <v>4</v>
      </c>
      <c r="FZ3" t="s">
        <v>5</v>
      </c>
      <c r="GA3" t="s">
        <v>621</v>
      </c>
      <c r="GD3" t="s">
        <v>1</v>
      </c>
      <c r="GE3" t="s">
        <v>4</v>
      </c>
      <c r="GF3" t="s">
        <v>5</v>
      </c>
      <c r="GG3" t="s">
        <v>621</v>
      </c>
      <c r="GJ3" t="s">
        <v>1</v>
      </c>
      <c r="GK3" t="s">
        <v>4</v>
      </c>
      <c r="GL3" t="s">
        <v>5</v>
      </c>
      <c r="GM3" t="s">
        <v>621</v>
      </c>
      <c r="GP3" t="s">
        <v>1</v>
      </c>
      <c r="GQ3" t="s">
        <v>4</v>
      </c>
      <c r="GR3" t="s">
        <v>5</v>
      </c>
      <c r="GS3" t="s">
        <v>621</v>
      </c>
      <c r="GV3" t="s">
        <v>1</v>
      </c>
      <c r="GW3" t="s">
        <v>4</v>
      </c>
      <c r="GX3" t="s">
        <v>5</v>
      </c>
      <c r="GY3" t="s">
        <v>621</v>
      </c>
    </row>
    <row r="4" spans="4:207">
      <c r="E4">
        <v>1</v>
      </c>
      <c r="F4" t="s">
        <v>0</v>
      </c>
      <c r="G4" t="s">
        <v>373</v>
      </c>
      <c r="I4">
        <v>0.93665610935155863</v>
      </c>
      <c r="J4">
        <v>239.13399999999999</v>
      </c>
      <c r="K4">
        <v>0.39862300000000001</v>
      </c>
      <c r="M4" t="s">
        <v>0</v>
      </c>
      <c r="N4" t="s">
        <v>373</v>
      </c>
      <c r="O4">
        <v>0.97682947157859645</v>
      </c>
      <c r="P4">
        <v>167.20400000000001</v>
      </c>
      <c r="Q4">
        <v>0.27881299999999998</v>
      </c>
      <c r="S4" t="s">
        <v>0</v>
      </c>
      <c r="T4" t="s">
        <v>373</v>
      </c>
      <c r="U4">
        <v>1</v>
      </c>
      <c r="V4">
        <v>107.77200000000001</v>
      </c>
      <c r="W4">
        <v>0.17965</v>
      </c>
      <c r="Y4" t="s">
        <v>0</v>
      </c>
      <c r="Z4" t="s">
        <v>373</v>
      </c>
      <c r="AA4">
        <v>0.7752958826471078</v>
      </c>
      <c r="AB4">
        <v>342.30700000000002</v>
      </c>
      <c r="AC4">
        <v>0.57184500000000005</v>
      </c>
      <c r="AE4" t="s">
        <v>0</v>
      </c>
      <c r="AF4" t="s">
        <v>373</v>
      </c>
      <c r="AG4">
        <v>0.68044674112352055</v>
      </c>
      <c r="AH4">
        <v>397.46100000000001</v>
      </c>
      <c r="AI4">
        <v>0.665987</v>
      </c>
      <c r="AK4" t="s">
        <v>0</v>
      </c>
      <c r="AL4" t="s">
        <v>373</v>
      </c>
      <c r="AM4">
        <v>0.81796966161026841</v>
      </c>
      <c r="AN4">
        <v>270.84800000000001</v>
      </c>
      <c r="AO4">
        <v>0.45148899999999997</v>
      </c>
      <c r="AQ4" t="s">
        <v>0</v>
      </c>
      <c r="AR4" t="s">
        <v>373</v>
      </c>
      <c r="AS4">
        <v>0.9399062604620021</v>
      </c>
      <c r="AT4">
        <v>268.45800000000003</v>
      </c>
      <c r="AU4">
        <v>0.449378</v>
      </c>
      <c r="AW4" t="s">
        <v>0</v>
      </c>
      <c r="AX4" t="s">
        <v>373</v>
      </c>
      <c r="AY4">
        <v>0.51533844614871627</v>
      </c>
      <c r="AZ4">
        <v>562.226</v>
      </c>
      <c r="BA4">
        <v>0.97439399999999998</v>
      </c>
      <c r="BF4" t="s">
        <v>0</v>
      </c>
      <c r="BG4" t="s">
        <v>373</v>
      </c>
      <c r="BH4">
        <v>0.94899149858309717</v>
      </c>
      <c r="BI4">
        <v>141.51</v>
      </c>
      <c r="BJ4">
        <v>0.23648</v>
      </c>
      <c r="BL4" t="s">
        <v>0</v>
      </c>
      <c r="BM4" t="s">
        <v>373</v>
      </c>
      <c r="BN4">
        <v>0.97182863810635112</v>
      </c>
      <c r="BO4">
        <v>159.482</v>
      </c>
      <c r="BP4">
        <v>0.265847</v>
      </c>
      <c r="BR4" t="s">
        <v>0</v>
      </c>
      <c r="BS4" t="s">
        <v>373</v>
      </c>
      <c r="BT4">
        <v>0.39796598866288763</v>
      </c>
      <c r="BU4">
        <v>361.1</v>
      </c>
      <c r="BV4">
        <v>1.28321</v>
      </c>
      <c r="BX4" t="s">
        <v>0</v>
      </c>
      <c r="BY4" t="s">
        <v>373</v>
      </c>
      <c r="BZ4">
        <v>0.8708431306684582</v>
      </c>
      <c r="CA4">
        <v>393.84500000000003</v>
      </c>
      <c r="CB4">
        <v>0.69229099999999999</v>
      </c>
      <c r="CI4" t="s">
        <v>0</v>
      </c>
      <c r="CJ4" t="s">
        <v>373</v>
      </c>
      <c r="CK4">
        <v>0.82080346724454079</v>
      </c>
      <c r="CL4">
        <v>335.76400000000001</v>
      </c>
      <c r="CM4">
        <v>0.55969999999999998</v>
      </c>
      <c r="CO4" t="s">
        <v>0</v>
      </c>
      <c r="CP4" t="s">
        <v>373</v>
      </c>
      <c r="CQ4">
        <v>0.93638336951076973</v>
      </c>
      <c r="CR4">
        <v>168.215</v>
      </c>
      <c r="CS4">
        <v>0.285304</v>
      </c>
      <c r="CV4" t="s">
        <v>0</v>
      </c>
      <c r="CW4" t="s">
        <v>373</v>
      </c>
      <c r="CX4">
        <v>0.90148358059676603</v>
      </c>
      <c r="CY4">
        <v>194.34100000000001</v>
      </c>
      <c r="CZ4">
        <v>0.32531100000000002</v>
      </c>
      <c r="DB4" t="s">
        <v>0</v>
      </c>
      <c r="DC4" t="s">
        <v>373</v>
      </c>
      <c r="DD4">
        <v>0.98733122187031164</v>
      </c>
      <c r="DE4">
        <v>80.701400000000007</v>
      </c>
      <c r="DF4">
        <v>0.13452500000000001</v>
      </c>
      <c r="DH4" t="s">
        <v>0</v>
      </c>
      <c r="DI4" t="s">
        <v>373</v>
      </c>
      <c r="DJ4">
        <v>0.9580197357417628</v>
      </c>
      <c r="DK4">
        <v>176.48</v>
      </c>
      <c r="DL4">
        <v>0.29516700000000001</v>
      </c>
      <c r="DN4" t="s">
        <v>0</v>
      </c>
      <c r="DO4" t="s">
        <v>373</v>
      </c>
      <c r="DP4">
        <v>0.70661776962827139</v>
      </c>
      <c r="DQ4">
        <v>453.39100000000002</v>
      </c>
      <c r="DR4">
        <v>0.76161800000000002</v>
      </c>
      <c r="DT4" t="s">
        <v>0</v>
      </c>
      <c r="DU4" t="s">
        <v>373</v>
      </c>
      <c r="DV4">
        <v>0.80474361115750792</v>
      </c>
      <c r="DW4">
        <v>239.447</v>
      </c>
      <c r="DX4">
        <v>0.39994499999999999</v>
      </c>
      <c r="DZ4" t="s">
        <v>0</v>
      </c>
      <c r="EA4" t="s">
        <v>373</v>
      </c>
      <c r="EB4">
        <v>0.46857809634939152</v>
      </c>
      <c r="EC4">
        <v>386.11500000000001</v>
      </c>
      <c r="ED4">
        <v>0.64363300000000001</v>
      </c>
      <c r="EF4" t="s">
        <v>0</v>
      </c>
      <c r="EG4" t="s">
        <v>373</v>
      </c>
      <c r="EH4">
        <v>0.98266377729621612</v>
      </c>
      <c r="EI4">
        <v>124.057</v>
      </c>
      <c r="EJ4">
        <v>0.20679700000000001</v>
      </c>
      <c r="EL4" t="s">
        <v>0</v>
      </c>
      <c r="EM4" t="s">
        <v>373</v>
      </c>
      <c r="EN4">
        <v>0.96150627615062767</v>
      </c>
      <c r="EO4">
        <v>135.41800000000001</v>
      </c>
      <c r="EP4">
        <v>0.22679299999999999</v>
      </c>
      <c r="ER4" s="7" t="s">
        <v>0</v>
      </c>
      <c r="ES4" t="s">
        <v>373</v>
      </c>
      <c r="ET4">
        <v>0.85214202367061176</v>
      </c>
      <c r="EU4">
        <v>255.45</v>
      </c>
      <c r="EV4">
        <v>0.42638999999999999</v>
      </c>
      <c r="EY4" s="8" t="s">
        <v>0</v>
      </c>
      <c r="EZ4" s="8" t="s">
        <v>373</v>
      </c>
      <c r="FA4" s="8">
        <v>0.79746600000000001</v>
      </c>
      <c r="FB4" s="8">
        <v>249.37</v>
      </c>
      <c r="FC4" s="8">
        <v>0.415686</v>
      </c>
      <c r="FE4" t="s">
        <v>0</v>
      </c>
      <c r="FF4" t="s">
        <v>373</v>
      </c>
      <c r="FG4">
        <v>0.87381230205034166</v>
      </c>
      <c r="FH4">
        <v>216.18600000000001</v>
      </c>
      <c r="FI4">
        <v>0.36205999999999999</v>
      </c>
      <c r="FK4" t="s">
        <v>0</v>
      </c>
      <c r="FL4" t="s">
        <v>373</v>
      </c>
      <c r="FM4">
        <v>0.50975162527087847</v>
      </c>
      <c r="FN4">
        <v>919.12400000000002</v>
      </c>
      <c r="FO4">
        <v>1.56393</v>
      </c>
      <c r="FQ4" t="s">
        <v>0</v>
      </c>
      <c r="FR4" t="s">
        <v>373</v>
      </c>
      <c r="FS4">
        <v>0.83130521753625608</v>
      </c>
      <c r="FT4">
        <v>346.279</v>
      </c>
      <c r="FU4">
        <v>0.58355000000000001</v>
      </c>
      <c r="FW4" t="s">
        <v>0</v>
      </c>
      <c r="FX4" t="s">
        <v>373</v>
      </c>
      <c r="FY4">
        <v>0.46007667944657443</v>
      </c>
      <c r="FZ4">
        <v>722.89599999999996</v>
      </c>
      <c r="GA4">
        <v>1.2213099999999999</v>
      </c>
      <c r="GC4" t="s">
        <v>0</v>
      </c>
      <c r="GD4" t="s">
        <v>373</v>
      </c>
      <c r="GE4">
        <v>0.92032005334222378</v>
      </c>
      <c r="GF4">
        <v>192.905</v>
      </c>
      <c r="GG4">
        <v>0.32156200000000001</v>
      </c>
      <c r="GI4" t="s">
        <v>0</v>
      </c>
      <c r="GJ4" t="s">
        <v>373</v>
      </c>
      <c r="GK4">
        <v>0.89944972486243124</v>
      </c>
      <c r="GL4">
        <v>285.35300000000001</v>
      </c>
      <c r="GM4">
        <v>0.47582600000000003</v>
      </c>
      <c r="GO4" t="s">
        <v>0</v>
      </c>
      <c r="GP4" t="s">
        <v>373</v>
      </c>
      <c r="GQ4">
        <v>0.53475579263210526</v>
      </c>
      <c r="GR4">
        <v>556.28</v>
      </c>
      <c r="GS4">
        <v>0.96576399999999996</v>
      </c>
      <c r="GU4" t="s">
        <v>0</v>
      </c>
      <c r="GV4" t="s">
        <v>373</v>
      </c>
      <c r="GW4">
        <v>0.3738708598193376</v>
      </c>
      <c r="GX4">
        <v>823.34900000000005</v>
      </c>
      <c r="GY4">
        <v>1.4821800000000001</v>
      </c>
    </row>
    <row r="5" spans="4:207">
      <c r="E5">
        <v>2</v>
      </c>
      <c r="F5" t="s">
        <v>2</v>
      </c>
      <c r="G5" t="s">
        <v>373</v>
      </c>
      <c r="I5">
        <v>0.78596432738789801</v>
      </c>
      <c r="J5">
        <v>346.25</v>
      </c>
      <c r="K5">
        <v>0.57737099999999997</v>
      </c>
      <c r="M5" t="s">
        <v>2</v>
      </c>
      <c r="N5" t="s">
        <v>373</v>
      </c>
      <c r="O5">
        <v>0.66159125026806775</v>
      </c>
      <c r="P5">
        <v>317.99200000000002</v>
      </c>
      <c r="Q5">
        <v>0.68591899999999995</v>
      </c>
      <c r="S5" t="s">
        <v>2</v>
      </c>
      <c r="T5" t="s">
        <v>373</v>
      </c>
      <c r="U5">
        <v>0.58441796516956923</v>
      </c>
      <c r="V5">
        <v>377.291</v>
      </c>
      <c r="W5">
        <v>0.69164300000000001</v>
      </c>
      <c r="Y5" t="s">
        <v>2</v>
      </c>
      <c r="Z5" t="s">
        <v>373</v>
      </c>
      <c r="AA5">
        <v>0.20356785595198401</v>
      </c>
      <c r="AB5">
        <v>784.38199999999995</v>
      </c>
      <c r="AC5">
        <v>1.3125500000000001</v>
      </c>
      <c r="AE5" t="s">
        <v>2</v>
      </c>
      <c r="AF5" t="s">
        <v>373</v>
      </c>
      <c r="AG5">
        <v>0.25425141713904637</v>
      </c>
      <c r="AH5">
        <v>984.16</v>
      </c>
      <c r="AI5">
        <v>1.6596299999999999</v>
      </c>
      <c r="AK5" t="s">
        <v>2</v>
      </c>
      <c r="AL5" t="s">
        <v>373</v>
      </c>
      <c r="AM5">
        <v>0.83947324554092351</v>
      </c>
      <c r="AN5">
        <v>239.32499999999999</v>
      </c>
      <c r="AO5">
        <v>0.39894200000000002</v>
      </c>
      <c r="AQ5" t="s">
        <v>2</v>
      </c>
      <c r="AR5" t="s">
        <v>373</v>
      </c>
      <c r="AS5">
        <v>6.7511251875312553E-2</v>
      </c>
      <c r="AT5">
        <v>1029.75</v>
      </c>
      <c r="AU5">
        <v>1.7800400000000001</v>
      </c>
      <c r="AW5" t="s">
        <v>2</v>
      </c>
      <c r="AX5" t="s">
        <v>373</v>
      </c>
      <c r="AY5">
        <v>0.50225037506251036</v>
      </c>
      <c r="AZ5">
        <v>552.755</v>
      </c>
      <c r="BA5">
        <v>0.93528699999999998</v>
      </c>
      <c r="BF5" t="s">
        <v>2</v>
      </c>
      <c r="BG5" t="s">
        <v>373</v>
      </c>
      <c r="BH5">
        <v>0.69361560260043331</v>
      </c>
      <c r="BI5">
        <v>349.89800000000002</v>
      </c>
      <c r="BJ5">
        <v>0.58326100000000003</v>
      </c>
      <c r="BL5" t="s">
        <v>2</v>
      </c>
      <c r="BM5" t="s">
        <v>373</v>
      </c>
      <c r="BN5">
        <v>0.89464910818469734</v>
      </c>
      <c r="BO5">
        <v>228.47499999999999</v>
      </c>
      <c r="BP5">
        <v>0.38085599999999997</v>
      </c>
      <c r="BR5" t="s">
        <v>2</v>
      </c>
      <c r="BS5" t="s">
        <v>373</v>
      </c>
      <c r="BT5">
        <v>0.56376062677112848</v>
      </c>
      <c r="BU5">
        <v>261.7</v>
      </c>
      <c r="BV5">
        <v>1.1170599999999999</v>
      </c>
      <c r="BX5" t="s">
        <v>2</v>
      </c>
      <c r="BY5" t="s">
        <v>373</v>
      </c>
      <c r="BZ5">
        <v>0.89557964970809001</v>
      </c>
      <c r="CA5">
        <v>528.95699999999999</v>
      </c>
      <c r="CB5">
        <v>0.88915299999999997</v>
      </c>
      <c r="CI5" t="s">
        <v>2</v>
      </c>
      <c r="CJ5" t="s">
        <v>373</v>
      </c>
      <c r="CK5">
        <v>0.43207201200200035</v>
      </c>
      <c r="CL5">
        <v>1026.1199999999999</v>
      </c>
      <c r="CM5">
        <v>1.7184999999999999</v>
      </c>
      <c r="CO5" t="s">
        <v>2</v>
      </c>
      <c r="CP5" t="s">
        <v>373</v>
      </c>
      <c r="CQ5">
        <v>0.8543884314119301</v>
      </c>
      <c r="CR5">
        <v>203.49100000000001</v>
      </c>
      <c r="CS5">
        <v>0.41733199999999998</v>
      </c>
      <c r="CV5" t="s">
        <v>2</v>
      </c>
      <c r="CW5" t="s">
        <v>373</v>
      </c>
      <c r="CX5">
        <v>0.82647107851308554</v>
      </c>
      <c r="CY5">
        <v>178.61</v>
      </c>
      <c r="CZ5">
        <v>0.29783300000000001</v>
      </c>
      <c r="DB5" t="s">
        <v>2</v>
      </c>
      <c r="DC5" t="s">
        <v>373</v>
      </c>
      <c r="DD5">
        <v>0.35398479301605179</v>
      </c>
      <c r="DE5">
        <v>328.33499999999998</v>
      </c>
      <c r="DF5">
        <v>0.92462699999999998</v>
      </c>
      <c r="DH5" t="s">
        <v>2</v>
      </c>
      <c r="DI5" t="s">
        <v>373</v>
      </c>
      <c r="DJ5">
        <v>0.80530088348058015</v>
      </c>
      <c r="DK5">
        <v>329.60700000000003</v>
      </c>
      <c r="DL5">
        <v>0.55062999999999995</v>
      </c>
      <c r="DN5" t="s">
        <v>2</v>
      </c>
      <c r="DO5" t="s">
        <v>373</v>
      </c>
      <c r="DP5">
        <v>0.80046674445740962</v>
      </c>
      <c r="DQ5">
        <v>334.30900000000003</v>
      </c>
      <c r="DR5">
        <v>0.55727499999999996</v>
      </c>
      <c r="DT5" t="s">
        <v>2</v>
      </c>
      <c r="DU5" t="s">
        <v>373</v>
      </c>
      <c r="DV5">
        <v>0.91898649774962493</v>
      </c>
      <c r="DW5">
        <v>164.27199999999999</v>
      </c>
      <c r="DX5">
        <v>0.27383200000000002</v>
      </c>
      <c r="DZ5" t="s">
        <v>2</v>
      </c>
      <c r="EA5" t="s">
        <v>373</v>
      </c>
      <c r="EB5">
        <v>0.92675908972011511</v>
      </c>
      <c r="EC5">
        <v>157.12299999999999</v>
      </c>
      <c r="ED5">
        <v>0.412831</v>
      </c>
      <c r="EF5" t="s">
        <v>2</v>
      </c>
      <c r="EG5" t="s">
        <v>373</v>
      </c>
      <c r="EH5">
        <v>0.85764294049008172</v>
      </c>
      <c r="EI5">
        <v>245.71199999999999</v>
      </c>
      <c r="EJ5">
        <v>0.40999799999999997</v>
      </c>
      <c r="EL5" t="s">
        <v>2</v>
      </c>
      <c r="EM5" t="s">
        <v>373</v>
      </c>
      <c r="EN5">
        <v>0.85580930155025836</v>
      </c>
      <c r="EO5">
        <v>227.928</v>
      </c>
      <c r="EP5">
        <v>0.382687</v>
      </c>
      <c r="ER5" t="s">
        <v>2</v>
      </c>
      <c r="ES5" t="s">
        <v>373</v>
      </c>
      <c r="ET5">
        <v>0.83130521753625608</v>
      </c>
      <c r="EU5">
        <v>262.99900000000002</v>
      </c>
      <c r="EV5">
        <v>0.43840499999999999</v>
      </c>
      <c r="EY5" s="8" t="s">
        <v>2</v>
      </c>
      <c r="EZ5" s="8" t="s">
        <v>373</v>
      </c>
      <c r="FA5" s="8">
        <v>0.65194200000000002</v>
      </c>
      <c r="FB5" s="8">
        <v>369.79599999999999</v>
      </c>
      <c r="FC5" s="8">
        <v>0.616429</v>
      </c>
      <c r="FE5" t="s">
        <v>2</v>
      </c>
      <c r="FF5" t="s">
        <v>373</v>
      </c>
      <c r="FG5">
        <v>0.73812302050341727</v>
      </c>
      <c r="FH5">
        <v>412.72500000000002</v>
      </c>
      <c r="FI5">
        <v>0.68936799999999998</v>
      </c>
      <c r="FK5" t="s">
        <v>2</v>
      </c>
      <c r="FL5" t="s">
        <v>373</v>
      </c>
      <c r="FM5">
        <v>0.41206867811301884</v>
      </c>
      <c r="FN5">
        <v>933.59100000000001</v>
      </c>
      <c r="FO5">
        <v>1.5778099999999999</v>
      </c>
      <c r="FQ5" t="s">
        <v>2</v>
      </c>
      <c r="FR5" t="s">
        <v>373</v>
      </c>
      <c r="FS5">
        <v>0.34789131521920319</v>
      </c>
      <c r="FT5">
        <v>806.625</v>
      </c>
      <c r="FU5">
        <v>1.36554</v>
      </c>
      <c r="FW5" t="s">
        <v>2</v>
      </c>
      <c r="FX5" t="s">
        <v>373</v>
      </c>
      <c r="FY5">
        <v>9.9183197199533266E-2</v>
      </c>
      <c r="FZ5">
        <v>1718.2</v>
      </c>
      <c r="GA5">
        <v>2.93309</v>
      </c>
      <c r="GC5" t="s">
        <v>2</v>
      </c>
      <c r="GD5" t="s">
        <v>373</v>
      </c>
      <c r="GE5">
        <v>0.82397066177696288</v>
      </c>
      <c r="GF5">
        <v>271.93400000000003</v>
      </c>
      <c r="GG5">
        <v>0.45329900000000001</v>
      </c>
      <c r="GI5" t="s">
        <v>2</v>
      </c>
      <c r="GJ5" t="s">
        <v>373</v>
      </c>
      <c r="GK5">
        <v>0.70628438073012167</v>
      </c>
      <c r="GL5">
        <v>327.27100000000002</v>
      </c>
      <c r="GM5">
        <v>0.545543</v>
      </c>
      <c r="GO5" t="s">
        <v>2</v>
      </c>
      <c r="GP5" t="s">
        <v>373</v>
      </c>
      <c r="GQ5">
        <v>0.50350818576678924</v>
      </c>
      <c r="GR5">
        <v>662.39</v>
      </c>
      <c r="GS5">
        <v>1.15439</v>
      </c>
      <c r="GU5" t="s">
        <v>2</v>
      </c>
      <c r="GV5" t="s">
        <v>373</v>
      </c>
      <c r="GW5">
        <v>1.1688094840540992E-2</v>
      </c>
      <c r="GX5">
        <v>1183.5999999999999</v>
      </c>
      <c r="GY5">
        <v>2.65381</v>
      </c>
    </row>
    <row r="6" spans="4:207">
      <c r="E6">
        <v>3</v>
      </c>
      <c r="F6" t="s">
        <v>2</v>
      </c>
      <c r="G6" t="s">
        <v>374</v>
      </c>
      <c r="I6">
        <v>0.76516666666666666</v>
      </c>
      <c r="J6">
        <v>342.209</v>
      </c>
      <c r="K6">
        <v>0.57034799999999997</v>
      </c>
      <c r="M6" t="s">
        <v>2</v>
      </c>
      <c r="N6" t="s">
        <v>373</v>
      </c>
      <c r="O6">
        <v>0.6286047674612435</v>
      </c>
      <c r="P6">
        <v>393.57499999999999</v>
      </c>
      <c r="Q6">
        <v>0.65606699999999996</v>
      </c>
      <c r="S6" t="s">
        <v>2</v>
      </c>
      <c r="T6" t="s">
        <v>373</v>
      </c>
      <c r="U6">
        <v>0.35072512085347562</v>
      </c>
      <c r="V6">
        <v>416.99299999999999</v>
      </c>
      <c r="W6">
        <v>0.69510499999999997</v>
      </c>
      <c r="Y6" t="s">
        <v>2</v>
      </c>
      <c r="Z6" t="s">
        <v>374</v>
      </c>
      <c r="AA6">
        <v>0.59</v>
      </c>
      <c r="AB6">
        <v>405.02300000000002</v>
      </c>
      <c r="AC6">
        <v>0.67503899999999994</v>
      </c>
      <c r="AE6" t="s">
        <v>2</v>
      </c>
      <c r="AF6" t="s">
        <v>374</v>
      </c>
      <c r="AG6">
        <v>0.20266666666666666</v>
      </c>
      <c r="AH6">
        <v>1380.39</v>
      </c>
      <c r="AI6">
        <v>2.3161</v>
      </c>
      <c r="AK6" t="s">
        <v>2</v>
      </c>
      <c r="AL6" t="s">
        <v>374</v>
      </c>
      <c r="AM6">
        <v>0.82499999999999996</v>
      </c>
      <c r="AN6">
        <v>228.863</v>
      </c>
      <c r="AO6">
        <v>0.38143899999999997</v>
      </c>
      <c r="AQ6" t="s">
        <v>2</v>
      </c>
      <c r="AR6" t="s">
        <v>374</v>
      </c>
      <c r="AS6">
        <v>8.1333333333333327E-2</v>
      </c>
      <c r="AT6">
        <v>1236.6500000000001</v>
      </c>
      <c r="AU6">
        <v>2.12155</v>
      </c>
      <c r="AW6" t="s">
        <v>2</v>
      </c>
      <c r="AX6" t="s">
        <v>374</v>
      </c>
      <c r="AY6">
        <v>0.23417404376148318</v>
      </c>
      <c r="AZ6">
        <v>884.09100000000001</v>
      </c>
      <c r="BA6">
        <v>1.68302</v>
      </c>
      <c r="BF6" t="s">
        <v>2</v>
      </c>
      <c r="BG6" t="s">
        <v>374</v>
      </c>
      <c r="BH6">
        <v>0.52433333333333332</v>
      </c>
      <c r="BI6">
        <v>488.87599999999998</v>
      </c>
      <c r="BJ6">
        <v>0.81520199999999998</v>
      </c>
      <c r="BL6" t="s">
        <v>2</v>
      </c>
      <c r="BM6" t="s">
        <v>374</v>
      </c>
      <c r="BN6">
        <v>0.84933333333333338</v>
      </c>
      <c r="BO6">
        <v>257.02300000000002</v>
      </c>
      <c r="BP6">
        <v>0.42837199999999998</v>
      </c>
      <c r="BR6" t="s">
        <v>2</v>
      </c>
      <c r="BS6" t="s">
        <v>374</v>
      </c>
      <c r="BT6">
        <v>0.39163054351450488</v>
      </c>
      <c r="BU6">
        <v>364.9</v>
      </c>
      <c r="BV6">
        <v>1.45486</v>
      </c>
      <c r="BX6" t="s">
        <v>2</v>
      </c>
      <c r="BY6" t="s">
        <v>374</v>
      </c>
      <c r="BZ6">
        <v>0.99850000000000005</v>
      </c>
      <c r="CA6">
        <v>192.19499999999999</v>
      </c>
      <c r="CB6">
        <v>0.32032500000000003</v>
      </c>
      <c r="CI6" t="s">
        <v>2</v>
      </c>
      <c r="CJ6" t="s">
        <v>374</v>
      </c>
      <c r="CK6">
        <v>0.3106666666666667</v>
      </c>
      <c r="CL6">
        <v>2423.0100000000002</v>
      </c>
      <c r="CM6">
        <v>4.0606799999999996</v>
      </c>
      <c r="CO6" t="s">
        <v>2</v>
      </c>
      <c r="CP6" t="s">
        <v>373</v>
      </c>
      <c r="CQ6">
        <v>0.99583263877312889</v>
      </c>
      <c r="CR6">
        <v>99.3947</v>
      </c>
      <c r="CS6">
        <v>0.165685</v>
      </c>
      <c r="CV6" t="s">
        <v>2</v>
      </c>
      <c r="CW6" t="s">
        <v>374</v>
      </c>
      <c r="CX6">
        <v>0.94533333333333336</v>
      </c>
      <c r="CY6">
        <v>127.76300000000001</v>
      </c>
      <c r="CZ6">
        <v>0.21293799999999999</v>
      </c>
      <c r="DB6" t="s">
        <v>2</v>
      </c>
      <c r="DC6" t="s">
        <v>373</v>
      </c>
      <c r="DD6">
        <v>0.94940978077571669</v>
      </c>
      <c r="DE6">
        <v>133.17099999999999</v>
      </c>
      <c r="DF6">
        <v>0.225217</v>
      </c>
      <c r="DH6" t="s">
        <v>2</v>
      </c>
      <c r="DI6" t="s">
        <v>373</v>
      </c>
      <c r="DJ6">
        <v>0.80243414471490504</v>
      </c>
      <c r="DK6">
        <v>330.601</v>
      </c>
      <c r="DL6">
        <v>0.55164599999999997</v>
      </c>
      <c r="DN6" t="s">
        <v>2</v>
      </c>
      <c r="DO6" t="s">
        <v>374</v>
      </c>
      <c r="DP6">
        <v>0.58350000000000002</v>
      </c>
      <c r="DQ6">
        <v>555.29700000000003</v>
      </c>
      <c r="DR6">
        <v>0.92549499999999996</v>
      </c>
      <c r="DT6" t="s">
        <v>2</v>
      </c>
      <c r="DU6" t="s">
        <v>374</v>
      </c>
      <c r="DV6">
        <v>0.92983333333333329</v>
      </c>
      <c r="DW6">
        <v>237.05199999999999</v>
      </c>
      <c r="DX6">
        <v>0.39508599999999999</v>
      </c>
      <c r="DZ6" t="s">
        <v>2</v>
      </c>
      <c r="EA6" t="s">
        <v>373</v>
      </c>
      <c r="EB6">
        <v>0.97716286047674605</v>
      </c>
      <c r="EC6">
        <v>160.428</v>
      </c>
      <c r="ED6">
        <v>0.267424</v>
      </c>
      <c r="EF6" t="s">
        <v>2</v>
      </c>
      <c r="EG6" t="s">
        <v>373</v>
      </c>
      <c r="EH6">
        <v>0.8319719953325555</v>
      </c>
      <c r="EI6">
        <v>238.57</v>
      </c>
      <c r="EJ6">
        <v>0.39801399999999998</v>
      </c>
      <c r="EL6" t="s">
        <v>2</v>
      </c>
      <c r="EM6" t="s">
        <v>373</v>
      </c>
      <c r="EN6">
        <v>0.80280046674445749</v>
      </c>
      <c r="EO6">
        <v>277.14400000000001</v>
      </c>
      <c r="EP6">
        <v>0.46345199999999998</v>
      </c>
      <c r="ER6" t="s">
        <v>2</v>
      </c>
      <c r="ES6" t="s">
        <v>373</v>
      </c>
      <c r="ET6">
        <v>0.94682447074512421</v>
      </c>
      <c r="EU6">
        <v>143.732</v>
      </c>
      <c r="EV6">
        <v>0.240596</v>
      </c>
      <c r="EY6" s="8" t="s">
        <v>2</v>
      </c>
      <c r="EZ6" s="8" t="s">
        <v>374</v>
      </c>
      <c r="FA6" s="8">
        <v>0.67933299999999996</v>
      </c>
      <c r="FB6" s="8">
        <v>359.43200000000002</v>
      </c>
      <c r="FC6" s="8">
        <v>0.59905299999999995</v>
      </c>
      <c r="FE6" t="s">
        <v>2</v>
      </c>
      <c r="FF6" t="s">
        <v>373</v>
      </c>
      <c r="FG6">
        <v>0.80983442047165077</v>
      </c>
      <c r="FH6">
        <v>267.68700000000001</v>
      </c>
      <c r="FI6">
        <v>0.447712</v>
      </c>
      <c r="FK6" t="s">
        <v>2</v>
      </c>
      <c r="FL6" t="s">
        <v>374</v>
      </c>
      <c r="FM6">
        <v>0.47066666666666662</v>
      </c>
      <c r="FN6">
        <v>883.65599999999995</v>
      </c>
      <c r="FO6">
        <v>1.4836400000000001</v>
      </c>
      <c r="FQ6" t="s">
        <v>2</v>
      </c>
      <c r="FR6" t="s">
        <v>374</v>
      </c>
      <c r="FS6">
        <v>0.65183333333333338</v>
      </c>
      <c r="FT6">
        <v>590.56500000000005</v>
      </c>
      <c r="FU6">
        <v>0.99539</v>
      </c>
      <c r="FW6" t="s">
        <v>2</v>
      </c>
      <c r="FX6" t="s">
        <v>374</v>
      </c>
      <c r="FY6">
        <v>0.11216666666666666</v>
      </c>
      <c r="FZ6">
        <v>2013.96</v>
      </c>
      <c r="GA6">
        <v>3.4192800000000001</v>
      </c>
      <c r="GC6" t="s">
        <v>2</v>
      </c>
      <c r="GD6" t="s">
        <v>374</v>
      </c>
      <c r="GE6">
        <v>0.59699999999999998</v>
      </c>
      <c r="GF6">
        <v>381.80799999999999</v>
      </c>
      <c r="GG6">
        <v>0.63634599999999997</v>
      </c>
      <c r="GI6" t="s">
        <v>2</v>
      </c>
      <c r="GJ6" t="s">
        <v>374</v>
      </c>
      <c r="GK6">
        <v>0.57033333333333336</v>
      </c>
      <c r="GL6">
        <v>374.887</v>
      </c>
      <c r="GM6">
        <v>0.62481200000000003</v>
      </c>
      <c r="GO6" t="s">
        <v>2</v>
      </c>
      <c r="GP6" t="s">
        <v>374</v>
      </c>
      <c r="GQ6">
        <v>0.500083514280942</v>
      </c>
      <c r="GR6">
        <v>664.93499999999995</v>
      </c>
      <c r="GS6">
        <v>1.17625</v>
      </c>
      <c r="GU6" t="s">
        <v>2</v>
      </c>
      <c r="GV6" t="s">
        <v>374</v>
      </c>
      <c r="GW6">
        <v>6.2458249832999337E-2</v>
      </c>
      <c r="GX6">
        <v>1004.77</v>
      </c>
      <c r="GY6">
        <v>2.2185299999999999</v>
      </c>
    </row>
    <row r="7" spans="4:207">
      <c r="D7">
        <v>10</v>
      </c>
      <c r="E7">
        <v>4</v>
      </c>
      <c r="F7" t="s">
        <v>2</v>
      </c>
      <c r="G7" t="s">
        <v>375</v>
      </c>
      <c r="I7">
        <v>0.29466666666666669</v>
      </c>
      <c r="J7">
        <v>756.28399999999999</v>
      </c>
      <c r="K7">
        <v>1.26047</v>
      </c>
      <c r="M7" t="s">
        <v>2</v>
      </c>
      <c r="N7" t="s">
        <v>373</v>
      </c>
      <c r="O7">
        <v>0.38984567210914783</v>
      </c>
      <c r="P7">
        <v>552.08199999999999</v>
      </c>
      <c r="Q7">
        <v>1.2456700000000001</v>
      </c>
      <c r="S7" t="s">
        <v>2</v>
      </c>
      <c r="T7" t="s">
        <v>374</v>
      </c>
      <c r="U7">
        <v>0.14249999999999999</v>
      </c>
      <c r="V7">
        <v>708.39200000000005</v>
      </c>
      <c r="W7">
        <v>1.24563</v>
      </c>
      <c r="Y7" t="s">
        <v>2</v>
      </c>
      <c r="Z7" t="s">
        <v>375</v>
      </c>
      <c r="AA7">
        <v>0.29633333333333334</v>
      </c>
      <c r="AB7">
        <v>800.33299999999997</v>
      </c>
      <c r="AC7">
        <v>1.3390200000000001</v>
      </c>
      <c r="AE7" t="s">
        <v>2</v>
      </c>
      <c r="AF7" t="s">
        <v>375</v>
      </c>
      <c r="AG7">
        <v>9.5174486558690943E-2</v>
      </c>
      <c r="AH7">
        <v>1641.17</v>
      </c>
      <c r="AI7">
        <v>2.8502399999999999</v>
      </c>
      <c r="AK7" t="s">
        <v>2</v>
      </c>
      <c r="AL7" t="s">
        <v>375</v>
      </c>
      <c r="AM7">
        <v>0.92200000000000004</v>
      </c>
      <c r="AN7">
        <v>140.404</v>
      </c>
      <c r="AO7">
        <v>0.23400699999999999</v>
      </c>
      <c r="AQ7" t="s">
        <v>2</v>
      </c>
      <c r="AR7" t="s">
        <v>375</v>
      </c>
      <c r="AS7">
        <v>0.28149772305616466</v>
      </c>
      <c r="AT7">
        <v>688.00800000000004</v>
      </c>
      <c r="AU7">
        <v>1.19946</v>
      </c>
      <c r="AW7" t="s">
        <v>2</v>
      </c>
      <c r="AX7" t="s">
        <v>375</v>
      </c>
      <c r="AY7">
        <v>0.54083333333333339</v>
      </c>
      <c r="AZ7">
        <v>532.11800000000005</v>
      </c>
      <c r="BA7">
        <v>0.93403099999999994</v>
      </c>
      <c r="BF7" t="s">
        <v>2</v>
      </c>
      <c r="BG7" t="s">
        <v>375</v>
      </c>
      <c r="BH7">
        <v>0.78767932489451475</v>
      </c>
      <c r="BI7">
        <v>301.935</v>
      </c>
      <c r="BJ7">
        <v>0.50959500000000002</v>
      </c>
      <c r="BL7" t="s">
        <v>2</v>
      </c>
      <c r="BM7" t="s">
        <v>375</v>
      </c>
      <c r="BN7">
        <v>0.14450000000000002</v>
      </c>
      <c r="BO7">
        <v>485.755</v>
      </c>
      <c r="BP7">
        <v>0.80959099999999995</v>
      </c>
      <c r="BR7" t="s">
        <v>2</v>
      </c>
      <c r="BS7" t="s">
        <v>375</v>
      </c>
      <c r="BT7">
        <v>0.88614357262103494</v>
      </c>
      <c r="BU7">
        <v>68.2</v>
      </c>
      <c r="BV7">
        <v>0.41712300000000002</v>
      </c>
      <c r="BX7" t="s">
        <v>2</v>
      </c>
      <c r="BY7" t="s">
        <v>375</v>
      </c>
      <c r="BZ7">
        <v>0.9976666666666667</v>
      </c>
      <c r="CA7">
        <v>143.61799999999999</v>
      </c>
      <c r="CB7">
        <v>0.23936399999999999</v>
      </c>
      <c r="CI7" t="s">
        <v>2</v>
      </c>
      <c r="CJ7" t="s">
        <v>375</v>
      </c>
      <c r="CK7">
        <v>0.21367521367521367</v>
      </c>
      <c r="CL7">
        <v>4208.17</v>
      </c>
      <c r="CM7">
        <v>7.1144100000000003</v>
      </c>
      <c r="CO7" t="s">
        <v>2</v>
      </c>
      <c r="CP7" t="s">
        <v>374</v>
      </c>
      <c r="CQ7">
        <v>0.9295000000000001</v>
      </c>
      <c r="CR7">
        <v>157.625</v>
      </c>
      <c r="CS7">
        <v>0.262708</v>
      </c>
      <c r="CV7" t="s">
        <v>2</v>
      </c>
      <c r="CW7" t="s">
        <v>375</v>
      </c>
      <c r="CX7">
        <v>0.98549999999999993</v>
      </c>
      <c r="CY7">
        <v>78.119</v>
      </c>
      <c r="CZ7">
        <v>0.13019800000000001</v>
      </c>
      <c r="DB7" t="s">
        <v>2</v>
      </c>
      <c r="DC7" t="s">
        <v>374</v>
      </c>
      <c r="DD7">
        <v>0.79933333333333334</v>
      </c>
      <c r="DE7">
        <v>241.46100000000001</v>
      </c>
      <c r="DF7">
        <v>0.40554499999999999</v>
      </c>
      <c r="DH7" t="s">
        <v>2</v>
      </c>
      <c r="DI7" t="s">
        <v>374</v>
      </c>
      <c r="DJ7">
        <v>0.9650590551181103</v>
      </c>
      <c r="DK7">
        <v>88.1511</v>
      </c>
      <c r="DL7">
        <v>0.43381500000000001</v>
      </c>
      <c r="DN7" t="s">
        <v>2</v>
      </c>
      <c r="DO7" t="s">
        <v>375</v>
      </c>
      <c r="DP7">
        <v>0.32616666666666666</v>
      </c>
      <c r="DQ7">
        <v>1496</v>
      </c>
      <c r="DR7">
        <v>2.49749</v>
      </c>
      <c r="DT7" t="s">
        <v>2</v>
      </c>
      <c r="DU7" t="s">
        <v>375</v>
      </c>
      <c r="DV7">
        <v>0.35083333333333333</v>
      </c>
      <c r="DW7">
        <v>596.91999999999996</v>
      </c>
      <c r="DX7">
        <v>0.99486600000000003</v>
      </c>
      <c r="DZ7" t="s">
        <v>2</v>
      </c>
      <c r="EA7" t="s">
        <v>374</v>
      </c>
      <c r="EB7">
        <v>0.96566666666666667</v>
      </c>
      <c r="EC7">
        <v>194.08</v>
      </c>
      <c r="ED7">
        <v>0.323467</v>
      </c>
      <c r="EF7" t="s">
        <v>2</v>
      </c>
      <c r="EG7" t="s">
        <v>374</v>
      </c>
      <c r="EH7">
        <v>0.94600000000000006</v>
      </c>
      <c r="EI7">
        <v>167.536</v>
      </c>
      <c r="EJ7">
        <v>0.279227</v>
      </c>
      <c r="EL7" t="s">
        <v>2</v>
      </c>
      <c r="EM7" t="s">
        <v>374</v>
      </c>
      <c r="EN7">
        <v>0.64249999999999996</v>
      </c>
      <c r="EO7">
        <v>518.94600000000003</v>
      </c>
      <c r="EP7">
        <v>0.86490900000000004</v>
      </c>
      <c r="ER7" t="s">
        <v>2</v>
      </c>
      <c r="ES7" t="s">
        <v>374</v>
      </c>
      <c r="ET7">
        <v>0.90133333333333321</v>
      </c>
      <c r="EU7">
        <v>228.12799999999999</v>
      </c>
      <c r="EV7">
        <v>0.38328000000000001</v>
      </c>
      <c r="EY7" s="8" t="s">
        <v>2</v>
      </c>
      <c r="EZ7" s="8" t="s">
        <v>375</v>
      </c>
      <c r="FA7" s="8">
        <v>0.78958899999999999</v>
      </c>
      <c r="FB7" s="8">
        <v>277.084</v>
      </c>
      <c r="FC7" s="8">
        <v>0.50785100000000005</v>
      </c>
      <c r="FE7" t="s">
        <v>2</v>
      </c>
      <c r="FF7" t="s">
        <v>373</v>
      </c>
      <c r="FG7">
        <v>0.67211201866977832</v>
      </c>
      <c r="FH7">
        <v>452.48399999999998</v>
      </c>
      <c r="FI7">
        <v>0.763687</v>
      </c>
      <c r="FK7" t="s">
        <v>2</v>
      </c>
      <c r="FL7" t="s">
        <v>375</v>
      </c>
      <c r="FM7">
        <v>0.41883333333333334</v>
      </c>
      <c r="FN7">
        <v>941.24699999999996</v>
      </c>
      <c r="FO7">
        <v>1.58033</v>
      </c>
      <c r="FQ7" t="s">
        <v>2</v>
      </c>
      <c r="FR7" t="s">
        <v>375</v>
      </c>
      <c r="FS7">
        <v>0.77166666666666661</v>
      </c>
      <c r="FT7">
        <v>534.64400000000001</v>
      </c>
      <c r="FU7">
        <v>0.894204</v>
      </c>
      <c r="FW7" t="s">
        <v>2</v>
      </c>
      <c r="FX7" t="s">
        <v>375</v>
      </c>
      <c r="FY7">
        <v>8.722007071897625E-2</v>
      </c>
      <c r="FZ7">
        <v>2072.54</v>
      </c>
      <c r="GA7">
        <v>3.5604499999999999</v>
      </c>
      <c r="GC7" t="s">
        <v>2</v>
      </c>
      <c r="GD7" t="s">
        <v>375</v>
      </c>
      <c r="GE7">
        <v>0.78705882352941181</v>
      </c>
      <c r="GF7">
        <v>275.68900000000002</v>
      </c>
      <c r="GG7">
        <v>0.46334199999999998</v>
      </c>
      <c r="GI7" t="s">
        <v>2</v>
      </c>
      <c r="GJ7" t="s">
        <v>373</v>
      </c>
      <c r="GK7">
        <v>0.38066666666666665</v>
      </c>
      <c r="GL7">
        <v>574.65</v>
      </c>
      <c r="GM7">
        <v>0.99420500000000001</v>
      </c>
      <c r="GO7" t="s">
        <v>2</v>
      </c>
      <c r="GP7" t="s">
        <v>375</v>
      </c>
      <c r="GQ7">
        <v>0.74933333333333341</v>
      </c>
      <c r="GR7">
        <v>421.29199999999997</v>
      </c>
      <c r="GS7">
        <v>0.71056200000000003</v>
      </c>
      <c r="GU7" t="s">
        <v>2</v>
      </c>
      <c r="GV7" t="s">
        <v>375</v>
      </c>
      <c r="GW7">
        <v>0.1005586592178771</v>
      </c>
      <c r="GX7">
        <v>911.46400000000006</v>
      </c>
      <c r="GY7">
        <v>2.0598100000000001</v>
      </c>
    </row>
    <row r="8" spans="4:207">
      <c r="D8">
        <v>20</v>
      </c>
      <c r="E8">
        <v>5</v>
      </c>
      <c r="F8" t="s">
        <v>2</v>
      </c>
      <c r="G8" t="s">
        <v>376</v>
      </c>
      <c r="I8">
        <v>5.9833333333333329E-2</v>
      </c>
      <c r="J8">
        <v>1156.0899999999999</v>
      </c>
      <c r="K8">
        <v>1.93262</v>
      </c>
      <c r="M8" t="s">
        <v>2</v>
      </c>
      <c r="N8" t="s">
        <v>373</v>
      </c>
      <c r="O8">
        <v>0.2703873598369011</v>
      </c>
      <c r="P8">
        <v>574.149</v>
      </c>
      <c r="Q8">
        <v>1.4843599999999999</v>
      </c>
      <c r="S8" t="s">
        <v>3</v>
      </c>
      <c r="T8" t="s">
        <v>373</v>
      </c>
      <c r="U8">
        <v>0.80163360560093344</v>
      </c>
      <c r="V8">
        <v>276.44200000000001</v>
      </c>
      <c r="W8">
        <v>0.460814</v>
      </c>
      <c r="Y8" t="s">
        <v>3</v>
      </c>
      <c r="Z8" t="s">
        <v>373</v>
      </c>
      <c r="AA8">
        <v>0.1658609768294716</v>
      </c>
      <c r="AB8">
        <v>1422.86</v>
      </c>
      <c r="AC8">
        <v>2.4034800000000001</v>
      </c>
      <c r="AE8" t="s">
        <v>3</v>
      </c>
      <c r="AF8" t="s">
        <v>373</v>
      </c>
      <c r="AG8">
        <v>0.27537922987164526</v>
      </c>
      <c r="AH8">
        <v>1341.79</v>
      </c>
      <c r="AI8">
        <v>2.2479300000000002</v>
      </c>
      <c r="AK8" t="s">
        <v>3</v>
      </c>
      <c r="AL8" t="s">
        <v>373</v>
      </c>
      <c r="AM8">
        <v>0.8994832472078681</v>
      </c>
      <c r="AN8">
        <v>159.315</v>
      </c>
      <c r="AO8">
        <v>0.265569</v>
      </c>
      <c r="AQ8" t="s">
        <v>3</v>
      </c>
      <c r="AR8" t="s">
        <v>373</v>
      </c>
      <c r="AS8">
        <v>0.15947015310510923</v>
      </c>
      <c r="AT8">
        <v>758.47299999999996</v>
      </c>
      <c r="AU8">
        <v>1.45888</v>
      </c>
      <c r="AW8" t="s">
        <v>3</v>
      </c>
      <c r="AX8" t="s">
        <v>373</v>
      </c>
      <c r="AY8">
        <v>0.48741456909484915</v>
      </c>
      <c r="AZ8">
        <v>537.27099999999996</v>
      </c>
      <c r="BA8">
        <v>0.955488</v>
      </c>
      <c r="BF8" t="s">
        <v>3</v>
      </c>
      <c r="BG8" t="s">
        <v>373</v>
      </c>
      <c r="BH8">
        <v>0.16869478246374398</v>
      </c>
      <c r="BI8">
        <v>621.02599999999995</v>
      </c>
      <c r="BJ8">
        <v>1.03522</v>
      </c>
      <c r="BL8" t="s">
        <v>3</v>
      </c>
      <c r="BM8" t="s">
        <v>373</v>
      </c>
      <c r="BN8">
        <v>0.88614769128188042</v>
      </c>
      <c r="BO8">
        <v>264.64800000000002</v>
      </c>
      <c r="BP8">
        <v>0.443965</v>
      </c>
      <c r="BR8" t="s">
        <v>3</v>
      </c>
      <c r="BS8" t="s">
        <v>373</v>
      </c>
      <c r="BT8">
        <v>0.45840973495582599</v>
      </c>
      <c r="BU8">
        <v>324.89999999999998</v>
      </c>
      <c r="BV8">
        <v>1.0896999999999999</v>
      </c>
      <c r="BX8" t="s">
        <v>3</v>
      </c>
      <c r="BY8" t="s">
        <v>373</v>
      </c>
      <c r="BZ8">
        <v>0.99899983330555087</v>
      </c>
      <c r="CA8">
        <v>127.532</v>
      </c>
      <c r="CB8">
        <v>0.212589</v>
      </c>
      <c r="CI8" t="s">
        <v>3</v>
      </c>
      <c r="CJ8" t="s">
        <v>373</v>
      </c>
      <c r="CK8">
        <v>0.57509584930821811</v>
      </c>
      <c r="CL8">
        <v>1447.06</v>
      </c>
      <c r="CM8">
        <v>2.4275500000000001</v>
      </c>
      <c r="CO8" t="s">
        <v>2</v>
      </c>
      <c r="CP8" t="s">
        <v>375</v>
      </c>
      <c r="CQ8">
        <v>0.95839624224123476</v>
      </c>
      <c r="CR8">
        <v>150.22</v>
      </c>
      <c r="CS8">
        <v>0.25200499999999998</v>
      </c>
      <c r="CV8" t="s">
        <v>2</v>
      </c>
      <c r="CW8" t="s">
        <v>376</v>
      </c>
      <c r="CX8">
        <v>0.99548192771084332</v>
      </c>
      <c r="CY8">
        <v>58.4497</v>
      </c>
      <c r="CZ8">
        <v>0.12621399999999999</v>
      </c>
      <c r="DB8" t="s">
        <v>2</v>
      </c>
      <c r="DC8" t="s">
        <v>375</v>
      </c>
      <c r="DD8">
        <v>0.95816666666666661</v>
      </c>
      <c r="DE8">
        <v>153.66900000000001</v>
      </c>
      <c r="DF8">
        <v>0.25611499999999998</v>
      </c>
      <c r="DH8" t="s">
        <v>2</v>
      </c>
      <c r="DI8" t="s">
        <v>373</v>
      </c>
      <c r="DJ8">
        <v>0.90547887913007108</v>
      </c>
      <c r="DK8">
        <v>229.15600000000001</v>
      </c>
      <c r="DL8">
        <v>0.47920600000000002</v>
      </c>
      <c r="DN8" t="s">
        <v>3</v>
      </c>
      <c r="DO8" t="s">
        <v>373</v>
      </c>
      <c r="DP8">
        <v>0.28404734122353725</v>
      </c>
      <c r="DQ8">
        <v>2166.98</v>
      </c>
      <c r="DR8">
        <v>3.6303999999999998</v>
      </c>
      <c r="DT8" t="s">
        <v>3</v>
      </c>
      <c r="DU8" t="s">
        <v>373</v>
      </c>
      <c r="DV8">
        <v>0.8641440240040007</v>
      </c>
      <c r="DW8">
        <v>239.375</v>
      </c>
      <c r="DX8">
        <v>0.39902500000000002</v>
      </c>
      <c r="DZ8" t="s">
        <v>3</v>
      </c>
      <c r="EA8" t="s">
        <v>373</v>
      </c>
      <c r="EB8">
        <v>0.83147191198533099</v>
      </c>
      <c r="EC8">
        <v>256.87900000000002</v>
      </c>
      <c r="ED8">
        <v>0.428203</v>
      </c>
      <c r="EF8" t="s">
        <v>3</v>
      </c>
      <c r="EG8" t="s">
        <v>373</v>
      </c>
      <c r="EH8">
        <v>0.99333222203700622</v>
      </c>
      <c r="EI8">
        <v>136.858</v>
      </c>
      <c r="EJ8">
        <v>0.228135</v>
      </c>
      <c r="EL8" t="s">
        <v>3</v>
      </c>
      <c r="EM8" t="s">
        <v>373</v>
      </c>
      <c r="EN8">
        <v>0.90081680280046672</v>
      </c>
      <c r="EO8">
        <v>200.43700000000001</v>
      </c>
      <c r="EP8">
        <v>0.33411800000000003</v>
      </c>
      <c r="ER8" t="s">
        <v>3</v>
      </c>
      <c r="ES8" t="s">
        <v>373</v>
      </c>
      <c r="ET8">
        <v>0.96566094349058174</v>
      </c>
      <c r="EU8">
        <v>152.464</v>
      </c>
      <c r="EV8">
        <v>0.25581199999999998</v>
      </c>
      <c r="EY8" s="8" t="s">
        <v>3</v>
      </c>
      <c r="EZ8" s="8" t="s">
        <v>373</v>
      </c>
      <c r="FA8" s="8">
        <v>0.69161499999999998</v>
      </c>
      <c r="FB8" s="8">
        <v>338.24799999999999</v>
      </c>
      <c r="FC8" s="8">
        <v>0.56384100000000004</v>
      </c>
      <c r="FE8" t="s">
        <v>3</v>
      </c>
      <c r="FF8" t="s">
        <v>373</v>
      </c>
      <c r="FG8">
        <v>0.87181196866144361</v>
      </c>
      <c r="FH8">
        <v>229.72800000000001</v>
      </c>
      <c r="FI8">
        <v>0.38294400000000001</v>
      </c>
      <c r="FK8" t="s">
        <v>3</v>
      </c>
      <c r="FL8" t="s">
        <v>373</v>
      </c>
      <c r="FM8">
        <v>0.54242373728954829</v>
      </c>
      <c r="FN8">
        <v>666.42499999999995</v>
      </c>
      <c r="FO8">
        <v>1.14802</v>
      </c>
      <c r="FQ8" t="s">
        <v>3</v>
      </c>
      <c r="FR8" t="s">
        <v>373</v>
      </c>
      <c r="FS8">
        <v>0.45865288429476497</v>
      </c>
      <c r="FT8">
        <v>724.17399999999998</v>
      </c>
      <c r="FU8">
        <v>1.2546299999999999</v>
      </c>
      <c r="FW8" t="s">
        <v>3</v>
      </c>
      <c r="FX8" t="s">
        <v>373</v>
      </c>
      <c r="FY8">
        <v>2.5004167361226872E-2</v>
      </c>
      <c r="FZ8">
        <v>2447.88</v>
      </c>
      <c r="GA8">
        <v>4.2197500000000003</v>
      </c>
      <c r="GC8" t="s">
        <v>3</v>
      </c>
      <c r="GD8" t="s">
        <v>373</v>
      </c>
      <c r="GE8">
        <v>0.79329888314719121</v>
      </c>
      <c r="GF8">
        <v>301.39100000000002</v>
      </c>
      <c r="GG8">
        <v>0.50240300000000004</v>
      </c>
      <c r="GI8" t="s">
        <v>3</v>
      </c>
      <c r="GJ8" t="s">
        <v>374</v>
      </c>
      <c r="GK8">
        <v>0.15502583763960662</v>
      </c>
      <c r="GL8">
        <v>1002.08</v>
      </c>
      <c r="GM8">
        <v>1.7977700000000001</v>
      </c>
      <c r="GO8" t="s">
        <v>3</v>
      </c>
      <c r="GP8" t="s">
        <v>373</v>
      </c>
      <c r="GQ8">
        <v>0.76380316930775638</v>
      </c>
      <c r="GR8">
        <v>391.44799999999998</v>
      </c>
      <c r="GS8">
        <v>0.655582</v>
      </c>
      <c r="GU8" t="s">
        <v>3</v>
      </c>
      <c r="GV8" t="s">
        <v>373</v>
      </c>
      <c r="GW8">
        <v>0.33033593484899898</v>
      </c>
      <c r="GX8">
        <v>515.22799999999995</v>
      </c>
      <c r="GY8">
        <v>1.04234</v>
      </c>
    </row>
    <row r="9" spans="4:207">
      <c r="D9">
        <v>30</v>
      </c>
      <c r="E9">
        <v>6</v>
      </c>
      <c r="F9" t="s">
        <v>3</v>
      </c>
      <c r="G9" t="s">
        <v>373</v>
      </c>
      <c r="I9">
        <v>2.0836806134355727E-2</v>
      </c>
      <c r="J9">
        <v>1401.41</v>
      </c>
      <c r="K9">
        <v>2.3537400000000002</v>
      </c>
      <c r="M9" t="s">
        <v>3</v>
      </c>
      <c r="N9" t="s">
        <v>373</v>
      </c>
      <c r="O9">
        <v>0.39349457881567973</v>
      </c>
      <c r="P9">
        <v>638.28099999999995</v>
      </c>
      <c r="Q9">
        <v>1.1154900000000001</v>
      </c>
      <c r="S9" t="s">
        <v>3</v>
      </c>
      <c r="T9" t="s">
        <v>374</v>
      </c>
      <c r="U9">
        <v>0.50649999999999995</v>
      </c>
      <c r="V9">
        <v>696.94899999999996</v>
      </c>
      <c r="W9">
        <v>1.1615800000000001</v>
      </c>
      <c r="Y9" t="s">
        <v>3</v>
      </c>
      <c r="Z9" t="s">
        <v>374</v>
      </c>
      <c r="AA9">
        <v>0.20450000000000002</v>
      </c>
      <c r="AB9">
        <v>1006.36</v>
      </c>
      <c r="AC9">
        <v>1.69964</v>
      </c>
      <c r="AE9" t="s">
        <v>3</v>
      </c>
      <c r="AF9" t="s">
        <v>374</v>
      </c>
      <c r="AG9">
        <v>0.49850000000000005</v>
      </c>
      <c r="AH9">
        <v>685.01499999999999</v>
      </c>
      <c r="AI9">
        <v>1.1416900000000001</v>
      </c>
      <c r="AK9" t="s">
        <v>3</v>
      </c>
      <c r="AL9" t="s">
        <v>374</v>
      </c>
      <c r="AM9">
        <v>0.64350000000000007</v>
      </c>
      <c r="AN9">
        <v>358.48099999999999</v>
      </c>
      <c r="AO9">
        <v>0.597468</v>
      </c>
      <c r="AQ9" t="s">
        <v>3</v>
      </c>
      <c r="AR9" t="s">
        <v>374</v>
      </c>
      <c r="AS9">
        <v>9.0255724552899888E-2</v>
      </c>
      <c r="AT9">
        <v>895.92899999999997</v>
      </c>
      <c r="AU9">
        <v>1.5734600000000001</v>
      </c>
      <c r="AW9" t="s">
        <v>3</v>
      </c>
      <c r="AX9" t="s">
        <v>374</v>
      </c>
      <c r="AY9">
        <v>0.2746846089150547</v>
      </c>
      <c r="AZ9">
        <v>715.65200000000004</v>
      </c>
      <c r="BA9">
        <v>1.40351</v>
      </c>
      <c r="BF9" t="s">
        <v>3</v>
      </c>
      <c r="BG9" t="s">
        <v>374</v>
      </c>
      <c r="BH9">
        <v>0.15057528764382191</v>
      </c>
      <c r="BI9">
        <v>764.85199999999998</v>
      </c>
      <c r="BJ9">
        <v>1.3246500000000001</v>
      </c>
      <c r="BL9" t="s">
        <v>3</v>
      </c>
      <c r="BM9" t="s">
        <v>374</v>
      </c>
      <c r="BN9">
        <v>0.96133333333333326</v>
      </c>
      <c r="BO9">
        <v>189.232</v>
      </c>
      <c r="BP9">
        <v>0.31538699999999997</v>
      </c>
      <c r="BR9" t="s">
        <v>3</v>
      </c>
      <c r="BS9" t="s">
        <v>374</v>
      </c>
      <c r="BT9">
        <v>0.67133333333333334</v>
      </c>
      <c r="BU9">
        <v>197.2</v>
      </c>
      <c r="BV9">
        <v>0.58801700000000001</v>
      </c>
      <c r="BX9" t="s">
        <v>3</v>
      </c>
      <c r="BY9" t="s">
        <v>374</v>
      </c>
      <c r="BZ9">
        <v>0.99950000000000006</v>
      </c>
      <c r="CA9">
        <v>93.131399999999999</v>
      </c>
      <c r="CB9">
        <v>0.155219</v>
      </c>
      <c r="CI9" t="s">
        <v>3</v>
      </c>
      <c r="CJ9" t="s">
        <v>374</v>
      </c>
      <c r="CK9">
        <v>0.36849999999999999</v>
      </c>
      <c r="CL9">
        <v>2525.5</v>
      </c>
      <c r="CM9">
        <v>4.2481099999999996</v>
      </c>
      <c r="CO9" t="s">
        <v>3</v>
      </c>
      <c r="CP9" t="s">
        <v>373</v>
      </c>
      <c r="CQ9">
        <v>0.8928154692448742</v>
      </c>
      <c r="CR9">
        <v>188.578</v>
      </c>
      <c r="CS9">
        <v>0.31434899999999999</v>
      </c>
      <c r="CV9" t="s">
        <v>3</v>
      </c>
      <c r="CW9" t="s">
        <v>373</v>
      </c>
      <c r="CX9">
        <v>0.99433238873145524</v>
      </c>
      <c r="CY9">
        <v>92.057100000000005</v>
      </c>
      <c r="CZ9">
        <v>0.15345400000000001</v>
      </c>
      <c r="DB9" t="s">
        <v>3</v>
      </c>
      <c r="DC9" t="s">
        <v>373</v>
      </c>
      <c r="DD9">
        <v>0.97999666611101854</v>
      </c>
      <c r="DE9">
        <v>90.3035</v>
      </c>
      <c r="DF9">
        <v>0.150531</v>
      </c>
      <c r="DH9" t="s">
        <v>3</v>
      </c>
      <c r="DI9" t="s">
        <v>373</v>
      </c>
      <c r="DJ9">
        <v>0.6607767961326888</v>
      </c>
      <c r="DK9">
        <v>509.74700000000001</v>
      </c>
      <c r="DL9">
        <v>0.84972000000000003</v>
      </c>
      <c r="DN9" t="s">
        <v>3</v>
      </c>
      <c r="DO9" t="s">
        <v>374</v>
      </c>
      <c r="DP9">
        <v>0.34949999999999998</v>
      </c>
      <c r="DQ9">
        <v>2259.61</v>
      </c>
      <c r="DR9">
        <v>3.79257</v>
      </c>
      <c r="DT9" t="s">
        <v>3</v>
      </c>
      <c r="DU9" t="s">
        <v>374</v>
      </c>
      <c r="DV9">
        <v>0.99716666666666665</v>
      </c>
      <c r="DW9">
        <v>181.36600000000001</v>
      </c>
      <c r="DX9">
        <v>0.30227700000000002</v>
      </c>
      <c r="DZ9" t="s">
        <v>3</v>
      </c>
      <c r="EA9" t="s">
        <v>374</v>
      </c>
      <c r="EB9">
        <v>0.65316666666666667</v>
      </c>
      <c r="EC9">
        <v>354.97500000000002</v>
      </c>
      <c r="ED9">
        <v>0.59162499999999996</v>
      </c>
      <c r="EF9" t="s">
        <v>3</v>
      </c>
      <c r="EG9" t="s">
        <v>374</v>
      </c>
      <c r="EH9">
        <v>0.97766666666666668</v>
      </c>
      <c r="EI9">
        <v>114.01300000000001</v>
      </c>
      <c r="EJ9">
        <v>0.190021</v>
      </c>
      <c r="EL9" t="s">
        <v>3</v>
      </c>
      <c r="EM9" t="s">
        <v>374</v>
      </c>
      <c r="EN9">
        <v>0.86983333333333335</v>
      </c>
      <c r="EO9">
        <v>212.76</v>
      </c>
      <c r="EP9">
        <v>0.354601</v>
      </c>
      <c r="ER9" t="s">
        <v>3</v>
      </c>
      <c r="ES9" t="s">
        <v>374</v>
      </c>
      <c r="ET9">
        <v>0.89245693259742442</v>
      </c>
      <c r="EU9">
        <v>222.48</v>
      </c>
      <c r="EV9">
        <v>0.39300499999999999</v>
      </c>
      <c r="EY9" s="8" t="s">
        <v>3</v>
      </c>
      <c r="EZ9" s="8" t="s">
        <v>374</v>
      </c>
      <c r="FA9" s="8">
        <v>0.61250000000000004</v>
      </c>
      <c r="FB9" s="8">
        <v>370.37700000000001</v>
      </c>
      <c r="FC9" s="8">
        <v>0.618946</v>
      </c>
      <c r="FE9" t="s">
        <v>3</v>
      </c>
      <c r="FF9" t="s">
        <v>374</v>
      </c>
      <c r="FG9">
        <v>0.83199999999999996</v>
      </c>
      <c r="FH9">
        <v>228.542</v>
      </c>
      <c r="FI9">
        <v>0.38090299999999999</v>
      </c>
      <c r="FK9" t="s">
        <v>3</v>
      </c>
      <c r="FL9" t="s">
        <v>374</v>
      </c>
      <c r="FM9">
        <v>0.82133333333333336</v>
      </c>
      <c r="FN9">
        <v>329.36099999999999</v>
      </c>
      <c r="FO9">
        <v>0.55985200000000002</v>
      </c>
      <c r="FQ9" t="s">
        <v>3</v>
      </c>
      <c r="FR9" t="s">
        <v>374</v>
      </c>
      <c r="FS9">
        <v>0.79449999999999998</v>
      </c>
      <c r="FT9">
        <v>421.42399999999998</v>
      </c>
      <c r="FU9">
        <v>0.70851399999999998</v>
      </c>
      <c r="FW9" t="s">
        <v>3</v>
      </c>
      <c r="FX9" t="s">
        <v>374</v>
      </c>
      <c r="FY9">
        <v>2.4E-2</v>
      </c>
      <c r="FZ9">
        <v>2552.15</v>
      </c>
      <c r="GA9">
        <v>4.4131900000000002</v>
      </c>
      <c r="GC9" t="s">
        <v>3</v>
      </c>
      <c r="GD9" t="s">
        <v>374</v>
      </c>
      <c r="GE9">
        <v>0.60326721120186699</v>
      </c>
      <c r="GF9">
        <v>398.74200000000002</v>
      </c>
      <c r="GG9">
        <v>0.67207399999999995</v>
      </c>
      <c r="GI9" t="s">
        <v>3</v>
      </c>
      <c r="GJ9" t="s">
        <v>375</v>
      </c>
      <c r="GK9">
        <v>4.6721174703821131E-2</v>
      </c>
      <c r="GL9">
        <v>1334.22</v>
      </c>
      <c r="GM9">
        <v>2.5154999999999998</v>
      </c>
      <c r="GO9" t="s">
        <v>3</v>
      </c>
      <c r="GP9" t="s">
        <v>374</v>
      </c>
      <c r="GQ9">
        <v>0.83816666666666662</v>
      </c>
      <c r="GR9">
        <v>307.90800000000002</v>
      </c>
      <c r="GS9">
        <v>0.51317999999999997</v>
      </c>
      <c r="GU9" t="s">
        <v>3</v>
      </c>
      <c r="GV9" t="s">
        <v>374</v>
      </c>
      <c r="GW9">
        <v>0.44694915254237289</v>
      </c>
      <c r="GX9">
        <v>460.91699999999997</v>
      </c>
      <c r="GY9">
        <v>0.90785400000000005</v>
      </c>
    </row>
    <row r="10" spans="4:207">
      <c r="D10">
        <v>40</v>
      </c>
      <c r="E10">
        <v>7</v>
      </c>
      <c r="F10" t="s">
        <v>3</v>
      </c>
      <c r="G10" t="s">
        <v>374</v>
      </c>
      <c r="I10">
        <v>0.15416666666666667</v>
      </c>
      <c r="J10">
        <v>1176.03</v>
      </c>
      <c r="K10">
        <v>1.9741899999999999</v>
      </c>
      <c r="M10" t="s">
        <v>3</v>
      </c>
      <c r="N10" t="s">
        <v>374</v>
      </c>
      <c r="O10">
        <v>0.1829879679144385</v>
      </c>
      <c r="P10">
        <v>788.59900000000005</v>
      </c>
      <c r="Q10">
        <v>1.4781599999999999</v>
      </c>
      <c r="S10" t="s">
        <v>3</v>
      </c>
      <c r="T10" t="s">
        <v>375</v>
      </c>
      <c r="U10">
        <v>0.34216666666666667</v>
      </c>
      <c r="V10">
        <v>1214.69</v>
      </c>
      <c r="W10">
        <v>2.02955</v>
      </c>
      <c r="Y10" t="s">
        <v>3</v>
      </c>
      <c r="Z10" t="s">
        <v>375</v>
      </c>
      <c r="AA10">
        <v>0.59183333333333332</v>
      </c>
      <c r="AB10">
        <v>507.858</v>
      </c>
      <c r="AC10">
        <v>0.84643100000000004</v>
      </c>
      <c r="AE10" t="s">
        <v>3</v>
      </c>
      <c r="AF10" t="s">
        <v>375</v>
      </c>
      <c r="AG10">
        <v>9.5500000000000002E-2</v>
      </c>
      <c r="AH10">
        <v>1814.17</v>
      </c>
      <c r="AI10">
        <v>3.0449299999999999</v>
      </c>
      <c r="AK10" t="s">
        <v>3</v>
      </c>
      <c r="AL10" t="s">
        <v>375</v>
      </c>
      <c r="AM10">
        <v>0.58066666666666666</v>
      </c>
      <c r="AN10">
        <v>383.57600000000002</v>
      </c>
      <c r="AO10">
        <v>0.64272099999999999</v>
      </c>
      <c r="AQ10" t="s">
        <v>3</v>
      </c>
      <c r="AR10" t="s">
        <v>375</v>
      </c>
      <c r="AS10">
        <v>8.0926796507723303E-2</v>
      </c>
      <c r="AT10">
        <v>955.68700000000001</v>
      </c>
      <c r="AU10">
        <v>1.82907</v>
      </c>
      <c r="AW10" t="s">
        <v>3</v>
      </c>
      <c r="AX10" t="s">
        <v>375</v>
      </c>
      <c r="AY10">
        <v>0.34639106517752954</v>
      </c>
      <c r="AZ10">
        <v>615.96</v>
      </c>
      <c r="BA10">
        <v>1.1213500000000001</v>
      </c>
      <c r="BF10" t="s">
        <v>3</v>
      </c>
      <c r="BG10" t="s">
        <v>375</v>
      </c>
      <c r="BH10">
        <v>0.33616666666666667</v>
      </c>
      <c r="BI10">
        <v>721.25199999999995</v>
      </c>
      <c r="BJ10">
        <v>1.2709299999999999</v>
      </c>
      <c r="BL10" t="s">
        <v>3</v>
      </c>
      <c r="BM10" t="s">
        <v>375</v>
      </c>
      <c r="BN10">
        <v>0.98149999999999993</v>
      </c>
      <c r="BO10">
        <v>172.322</v>
      </c>
      <c r="BP10">
        <v>0.28720400000000001</v>
      </c>
      <c r="BR10" t="s">
        <v>3</v>
      </c>
      <c r="BS10" t="s">
        <v>375</v>
      </c>
      <c r="BT10">
        <v>0.73066666666666658</v>
      </c>
      <c r="BU10">
        <v>161.6</v>
      </c>
      <c r="BV10">
        <v>0.45563399999999998</v>
      </c>
      <c r="BX10" t="s">
        <v>3</v>
      </c>
      <c r="BY10" t="s">
        <v>375</v>
      </c>
      <c r="BZ10">
        <v>0.99883333333333324</v>
      </c>
      <c r="CA10">
        <v>109.539</v>
      </c>
      <c r="CB10">
        <v>0.18256600000000001</v>
      </c>
      <c r="CI10" t="s">
        <v>3</v>
      </c>
      <c r="CJ10" t="s">
        <v>375</v>
      </c>
      <c r="CK10">
        <v>0.314</v>
      </c>
      <c r="CL10">
        <v>2986.81</v>
      </c>
      <c r="CM10">
        <v>5.0435800000000004</v>
      </c>
      <c r="CO10" t="s">
        <v>3</v>
      </c>
      <c r="CP10" t="s">
        <v>374</v>
      </c>
      <c r="CQ10">
        <v>0.89200000000000013</v>
      </c>
      <c r="CR10">
        <v>214.47399999999999</v>
      </c>
      <c r="CS10">
        <v>0.357456</v>
      </c>
      <c r="CV10" t="s">
        <v>3</v>
      </c>
      <c r="CW10" t="s">
        <v>373</v>
      </c>
      <c r="CX10">
        <v>0.91198533088848144</v>
      </c>
      <c r="CY10">
        <v>203.797</v>
      </c>
      <c r="CZ10">
        <v>0.34051399999999998</v>
      </c>
      <c r="DB10" t="s">
        <v>3</v>
      </c>
      <c r="DC10" t="s">
        <v>374</v>
      </c>
      <c r="DD10">
        <v>0.9966666666666667</v>
      </c>
      <c r="DE10">
        <v>77.491399999999999</v>
      </c>
      <c r="DF10">
        <v>0.12915199999999999</v>
      </c>
      <c r="DH10" t="s">
        <v>3</v>
      </c>
      <c r="DI10" t="s">
        <v>374</v>
      </c>
      <c r="DJ10">
        <v>0.82950000000000002</v>
      </c>
      <c r="DK10">
        <v>334.70499999999998</v>
      </c>
      <c r="DL10">
        <v>0.55784199999999995</v>
      </c>
      <c r="DN10" t="s">
        <v>3</v>
      </c>
      <c r="DO10" t="s">
        <v>375</v>
      </c>
      <c r="DP10">
        <v>0.88966666666666661</v>
      </c>
      <c r="DQ10">
        <v>395.44200000000001</v>
      </c>
      <c r="DR10">
        <v>0.65973000000000004</v>
      </c>
      <c r="DT10" t="s">
        <v>3</v>
      </c>
      <c r="DU10" t="s">
        <v>375</v>
      </c>
      <c r="DV10">
        <v>0.94299999999999995</v>
      </c>
      <c r="DW10">
        <v>185.733</v>
      </c>
      <c r="DX10">
        <v>0.309554</v>
      </c>
      <c r="DZ10" t="s">
        <v>3</v>
      </c>
      <c r="EA10" t="s">
        <v>375</v>
      </c>
      <c r="EB10">
        <v>0.9301666666666667</v>
      </c>
      <c r="EC10">
        <v>192.89500000000001</v>
      </c>
      <c r="ED10">
        <v>0.321492</v>
      </c>
      <c r="EF10" t="s">
        <v>3</v>
      </c>
      <c r="EG10" t="s">
        <v>375</v>
      </c>
      <c r="EH10">
        <v>0.93366666666666676</v>
      </c>
      <c r="EI10">
        <v>160.72800000000001</v>
      </c>
      <c r="EJ10">
        <v>0.26788099999999998</v>
      </c>
      <c r="EL10" t="s">
        <v>3</v>
      </c>
      <c r="EM10" t="s">
        <v>375</v>
      </c>
      <c r="EN10">
        <v>0.58533333333333326</v>
      </c>
      <c r="EO10">
        <v>416.53300000000002</v>
      </c>
      <c r="EP10">
        <v>0.69654400000000005</v>
      </c>
      <c r="ER10" t="s">
        <v>3</v>
      </c>
      <c r="ES10" t="s">
        <v>375</v>
      </c>
      <c r="ET10">
        <v>0.98049999999999993</v>
      </c>
      <c r="EU10">
        <v>129.21700000000001</v>
      </c>
      <c r="EV10">
        <v>0.215362</v>
      </c>
      <c r="EY10" s="8" t="s">
        <v>3</v>
      </c>
      <c r="EZ10" s="8" t="s">
        <v>375</v>
      </c>
      <c r="FA10" s="8">
        <v>0.67633299999999996</v>
      </c>
      <c r="FB10" s="8">
        <v>315.46499999999997</v>
      </c>
      <c r="FC10" s="8">
        <v>0.52577399999999996</v>
      </c>
      <c r="FE10" t="s">
        <v>3</v>
      </c>
      <c r="FF10" t="s">
        <v>375</v>
      </c>
      <c r="FG10">
        <v>0.84616666666666662</v>
      </c>
      <c r="FH10">
        <v>214.374</v>
      </c>
      <c r="FI10">
        <v>0.35729</v>
      </c>
      <c r="FK10" t="s">
        <v>3</v>
      </c>
      <c r="FL10" t="s">
        <v>375</v>
      </c>
      <c r="FM10">
        <v>0.61166666666666669</v>
      </c>
      <c r="FN10">
        <v>542.25800000000004</v>
      </c>
      <c r="FO10">
        <v>0.92189299999999996</v>
      </c>
      <c r="FQ10" t="s">
        <v>3</v>
      </c>
      <c r="FR10" t="s">
        <v>375</v>
      </c>
      <c r="FS10">
        <v>0.67049999999999998</v>
      </c>
      <c r="FT10">
        <v>466.57799999999997</v>
      </c>
      <c r="FU10">
        <v>0.78140699999999996</v>
      </c>
      <c r="FW10" t="s">
        <v>3</v>
      </c>
      <c r="FX10" t="s">
        <v>375</v>
      </c>
      <c r="FY10">
        <v>9.1166666666666674E-2</v>
      </c>
      <c r="FZ10">
        <v>2194.71</v>
      </c>
      <c r="GA10">
        <v>3.7331400000000001</v>
      </c>
      <c r="GC10" t="s">
        <v>3</v>
      </c>
      <c r="GD10" t="s">
        <v>375</v>
      </c>
      <c r="GE10">
        <v>0.75</v>
      </c>
      <c r="GF10">
        <v>254.81299999999999</v>
      </c>
      <c r="GG10">
        <v>0.42468899999999998</v>
      </c>
      <c r="GI10" t="s">
        <v>3</v>
      </c>
      <c r="GJ10" t="s">
        <v>376</v>
      </c>
      <c r="GK10">
        <v>0.41033333333333333</v>
      </c>
      <c r="GL10">
        <v>644.96</v>
      </c>
      <c r="GM10">
        <v>1.09968</v>
      </c>
      <c r="GO10" t="s">
        <v>3</v>
      </c>
      <c r="GP10" t="s">
        <v>375</v>
      </c>
      <c r="GQ10">
        <v>0.35416666666666669</v>
      </c>
      <c r="GR10">
        <v>663.57500000000005</v>
      </c>
      <c r="GS10">
        <v>1.1289100000000001</v>
      </c>
      <c r="GU10" t="s">
        <v>3</v>
      </c>
      <c r="GV10" t="s">
        <v>375</v>
      </c>
      <c r="GW10">
        <v>0.37855946398659968</v>
      </c>
      <c r="GX10">
        <v>431.74400000000003</v>
      </c>
      <c r="GY10">
        <v>0.91335699999999997</v>
      </c>
    </row>
    <row r="11" spans="4:207">
      <c r="D11">
        <v>50</v>
      </c>
      <c r="E11">
        <v>8</v>
      </c>
      <c r="F11" t="s">
        <v>3</v>
      </c>
      <c r="G11" t="s">
        <v>375</v>
      </c>
      <c r="I11">
        <v>0.43133333333333335</v>
      </c>
      <c r="J11">
        <v>632.51199999999994</v>
      </c>
      <c r="K11">
        <v>1.0646599999999999</v>
      </c>
      <c r="M11" t="s">
        <v>3</v>
      </c>
      <c r="N11" t="s">
        <v>375</v>
      </c>
      <c r="O11">
        <v>0.27501667778519012</v>
      </c>
      <c r="P11">
        <v>699.59900000000005</v>
      </c>
      <c r="Q11">
        <v>1.22265</v>
      </c>
      <c r="S11" t="s">
        <v>3</v>
      </c>
      <c r="T11" t="s">
        <v>376</v>
      </c>
      <c r="U11">
        <v>0.23050000000000001</v>
      </c>
      <c r="V11">
        <v>1618.69</v>
      </c>
      <c r="W11">
        <v>2.7214100000000001</v>
      </c>
      <c r="Y11" t="s">
        <v>3</v>
      </c>
      <c r="Z11" t="s">
        <v>376</v>
      </c>
      <c r="AA11">
        <v>0.13516666666666666</v>
      </c>
      <c r="AB11">
        <v>1385.54</v>
      </c>
      <c r="AC11">
        <v>2.3595700000000002</v>
      </c>
      <c r="AE11" t="s">
        <v>3</v>
      </c>
      <c r="AF11" t="s">
        <v>376</v>
      </c>
      <c r="AG11">
        <v>0.3193333333333333</v>
      </c>
      <c r="AH11">
        <v>1771.89</v>
      </c>
      <c r="AI11">
        <v>2.9635199999999999</v>
      </c>
      <c r="AK11" t="s">
        <v>3</v>
      </c>
      <c r="AL11" t="s">
        <v>376</v>
      </c>
      <c r="AM11">
        <v>0.62050000000000005</v>
      </c>
      <c r="AN11">
        <v>419.40600000000001</v>
      </c>
      <c r="AO11">
        <v>0.69994299999999998</v>
      </c>
      <c r="AQ11" t="s">
        <v>3</v>
      </c>
      <c r="AR11" t="s">
        <v>376</v>
      </c>
      <c r="AS11">
        <v>0.10666666666666667</v>
      </c>
      <c r="AT11">
        <v>930.61</v>
      </c>
      <c r="AU11">
        <v>1.6447700000000001</v>
      </c>
      <c r="AW11" t="s">
        <v>3</v>
      </c>
      <c r="AX11" t="s">
        <v>376</v>
      </c>
      <c r="AY11">
        <v>0.22321579213767506</v>
      </c>
      <c r="AZ11">
        <v>686.09500000000003</v>
      </c>
      <c r="BA11">
        <v>1.3990499999999999</v>
      </c>
      <c r="BF11" t="s">
        <v>3</v>
      </c>
      <c r="BG11" t="s">
        <v>376</v>
      </c>
      <c r="BH11">
        <v>0.42533333333333334</v>
      </c>
      <c r="BI11">
        <v>530.84</v>
      </c>
      <c r="BJ11">
        <v>0.89790300000000001</v>
      </c>
      <c r="BL11" t="s">
        <v>3</v>
      </c>
      <c r="BM11" t="s">
        <v>376</v>
      </c>
      <c r="BN11">
        <v>0.9161666666666668</v>
      </c>
      <c r="BO11">
        <v>225.518</v>
      </c>
      <c r="BP11">
        <v>0.375863</v>
      </c>
      <c r="BR11" t="s">
        <v>3</v>
      </c>
      <c r="BS11" t="s">
        <v>376</v>
      </c>
      <c r="BT11">
        <v>0.72350000000000003</v>
      </c>
      <c r="BU11">
        <v>165.9</v>
      </c>
      <c r="BV11">
        <v>0.69271300000000002</v>
      </c>
      <c r="BX11" t="s">
        <v>3</v>
      </c>
      <c r="BY11" t="s">
        <v>376</v>
      </c>
      <c r="BZ11">
        <v>0.99350000000000005</v>
      </c>
      <c r="CA11">
        <v>100.914</v>
      </c>
      <c r="CB11">
        <v>0.16819000000000001</v>
      </c>
      <c r="CI11" t="s">
        <v>3</v>
      </c>
      <c r="CJ11" t="s">
        <v>376</v>
      </c>
      <c r="CK11">
        <v>0.44750000000000001</v>
      </c>
      <c r="CL11">
        <v>1875.56</v>
      </c>
      <c r="CM11">
        <v>3.1495600000000001</v>
      </c>
      <c r="CO11" t="s">
        <v>3</v>
      </c>
      <c r="CP11" t="s">
        <v>375</v>
      </c>
      <c r="CQ11">
        <v>0.90683333333333338</v>
      </c>
      <c r="CR11">
        <v>198.84899999999999</v>
      </c>
      <c r="CS11">
        <v>0.33141500000000002</v>
      </c>
      <c r="CV11" t="s">
        <v>3</v>
      </c>
      <c r="CW11" t="s">
        <v>374</v>
      </c>
      <c r="CX11">
        <v>0.95350000000000001</v>
      </c>
      <c r="CY11">
        <v>120.973</v>
      </c>
      <c r="CZ11">
        <v>0.201622</v>
      </c>
      <c r="DB11" t="s">
        <v>3</v>
      </c>
      <c r="DC11" t="s">
        <v>375</v>
      </c>
      <c r="DD11">
        <v>0.88649999999999995</v>
      </c>
      <c r="DE11">
        <v>199.63900000000001</v>
      </c>
      <c r="DF11">
        <v>0.33273200000000003</v>
      </c>
      <c r="DH11" t="s">
        <v>3</v>
      </c>
      <c r="DI11" t="s">
        <v>375</v>
      </c>
      <c r="DJ11">
        <v>0.58083333333333331</v>
      </c>
      <c r="DK11">
        <v>633.04700000000003</v>
      </c>
      <c r="DL11">
        <v>1.0557799999999999</v>
      </c>
      <c r="DN11" t="s">
        <v>3</v>
      </c>
      <c r="DO11" t="s">
        <v>376</v>
      </c>
      <c r="DP11">
        <v>0.86783333333333346</v>
      </c>
      <c r="DQ11">
        <v>470.39299999999997</v>
      </c>
      <c r="DR11">
        <v>0.78477399999999997</v>
      </c>
      <c r="DT11" t="s">
        <v>3</v>
      </c>
      <c r="DU11" t="s">
        <v>376</v>
      </c>
      <c r="DV11">
        <v>0.91883333333333328</v>
      </c>
      <c r="DW11">
        <v>171.249</v>
      </c>
      <c r="DX11">
        <v>0.28541499999999997</v>
      </c>
      <c r="DZ11" t="s">
        <v>3</v>
      </c>
      <c r="EA11" t="s">
        <v>376</v>
      </c>
      <c r="EB11">
        <v>0.97933333333333339</v>
      </c>
      <c r="EC11">
        <v>170.96700000000001</v>
      </c>
      <c r="ED11">
        <v>0.28494599999999998</v>
      </c>
      <c r="EF11" t="s">
        <v>3</v>
      </c>
      <c r="EG11" t="s">
        <v>376</v>
      </c>
      <c r="EH11">
        <v>1</v>
      </c>
      <c r="EI11">
        <v>101.946</v>
      </c>
      <c r="EJ11">
        <v>0.16991100000000001</v>
      </c>
      <c r="EL11" t="s">
        <v>3</v>
      </c>
      <c r="EM11" t="s">
        <v>376</v>
      </c>
      <c r="EN11">
        <v>0.60816666666666663</v>
      </c>
      <c r="EO11">
        <v>419.93900000000002</v>
      </c>
      <c r="EP11">
        <v>0.70566099999999998</v>
      </c>
      <c r="ER11" t="s">
        <v>3</v>
      </c>
      <c r="ES11" t="s">
        <v>376</v>
      </c>
      <c r="ET11">
        <v>0.96850000000000003</v>
      </c>
      <c r="EU11">
        <v>153.16900000000001</v>
      </c>
      <c r="EV11">
        <v>0.255965</v>
      </c>
      <c r="EY11" s="8" t="s">
        <v>3</v>
      </c>
      <c r="EZ11" s="8" t="s">
        <v>376</v>
      </c>
      <c r="FA11" s="8">
        <v>0.74066699999999996</v>
      </c>
      <c r="FB11" s="8">
        <v>262.15899999999999</v>
      </c>
      <c r="FC11" s="8">
        <v>0.43722299999999997</v>
      </c>
      <c r="FE11" t="s">
        <v>3</v>
      </c>
      <c r="FF11" t="s">
        <v>376</v>
      </c>
      <c r="FG11">
        <v>0.84250000000000003</v>
      </c>
      <c r="FH11">
        <v>228.53899999999999</v>
      </c>
      <c r="FI11">
        <v>0.38089800000000001</v>
      </c>
      <c r="FK11" t="s">
        <v>3</v>
      </c>
      <c r="FL11" t="s">
        <v>376</v>
      </c>
      <c r="FM11">
        <v>0.62933333333333341</v>
      </c>
      <c r="FN11">
        <v>506.04899999999998</v>
      </c>
      <c r="FO11">
        <v>0.85294000000000003</v>
      </c>
      <c r="FQ11" t="s">
        <v>3</v>
      </c>
      <c r="FR11" t="s">
        <v>376</v>
      </c>
      <c r="FS11">
        <v>0.80349999999999999</v>
      </c>
      <c r="FT11">
        <v>351.62700000000001</v>
      </c>
      <c r="FU11">
        <v>0.59276200000000001</v>
      </c>
      <c r="FW11" t="s">
        <v>3</v>
      </c>
      <c r="FX11" t="s">
        <v>376</v>
      </c>
      <c r="FY11">
        <v>0.13316666666666668</v>
      </c>
      <c r="FZ11">
        <v>1547.36</v>
      </c>
      <c r="GA11">
        <v>2.6027999999999998</v>
      </c>
      <c r="GC11" t="s">
        <v>3</v>
      </c>
      <c r="GD11" t="s">
        <v>376</v>
      </c>
      <c r="GE11">
        <v>0.93833333333333335</v>
      </c>
      <c r="GF11">
        <v>155.91999999999999</v>
      </c>
      <c r="GG11">
        <v>0.25986599999999999</v>
      </c>
      <c r="GI11" t="s">
        <v>3</v>
      </c>
      <c r="GJ11" t="s">
        <v>377</v>
      </c>
      <c r="GK11">
        <v>0.62686817800167927</v>
      </c>
      <c r="GL11">
        <v>423.05500000000001</v>
      </c>
      <c r="GM11">
        <v>0.73408799999999996</v>
      </c>
      <c r="GO11" t="s">
        <v>3</v>
      </c>
      <c r="GP11" t="s">
        <v>376</v>
      </c>
      <c r="GQ11">
        <v>0.94933333333333336</v>
      </c>
      <c r="GR11">
        <v>257.80399999999997</v>
      </c>
      <c r="GS11">
        <v>0.42967300000000003</v>
      </c>
      <c r="GU11" t="s">
        <v>3</v>
      </c>
      <c r="GV11" t="s">
        <v>376</v>
      </c>
      <c r="GW11">
        <v>0.62975316877918619</v>
      </c>
      <c r="GX11">
        <v>323.95699999999999</v>
      </c>
      <c r="GY11">
        <v>0.56174199999999996</v>
      </c>
    </row>
    <row r="12" spans="4:207">
      <c r="D12">
        <v>60</v>
      </c>
      <c r="E12">
        <v>9</v>
      </c>
      <c r="F12" t="s">
        <v>3</v>
      </c>
      <c r="G12" t="s">
        <v>376</v>
      </c>
      <c r="I12">
        <v>0.41683333333333333</v>
      </c>
      <c r="J12">
        <v>772.197</v>
      </c>
      <c r="K12">
        <v>1.2973699999999999</v>
      </c>
      <c r="M12" t="s">
        <v>3</v>
      </c>
      <c r="N12" t="s">
        <v>376</v>
      </c>
      <c r="O12">
        <v>0.33433333333333332</v>
      </c>
      <c r="P12">
        <v>758.72299999999996</v>
      </c>
      <c r="Q12">
        <v>1.29342</v>
      </c>
      <c r="S12" t="s">
        <v>3</v>
      </c>
      <c r="T12" t="s">
        <v>377</v>
      </c>
      <c r="U12">
        <v>0.24349999999999999</v>
      </c>
      <c r="V12">
        <v>1737.32</v>
      </c>
      <c r="W12">
        <v>2.9536199999999999</v>
      </c>
      <c r="Y12" t="s">
        <v>3</v>
      </c>
      <c r="Z12" t="s">
        <v>377</v>
      </c>
      <c r="AA12">
        <v>0.25066666666666665</v>
      </c>
      <c r="AB12">
        <v>602.84199999999998</v>
      </c>
      <c r="AC12">
        <v>1.00945</v>
      </c>
      <c r="AE12" t="s">
        <v>3</v>
      </c>
      <c r="AF12" t="s">
        <v>377</v>
      </c>
      <c r="AG12">
        <v>0.13150000000000001</v>
      </c>
      <c r="AH12">
        <v>2164.33</v>
      </c>
      <c r="AI12">
        <v>3.6350899999999999</v>
      </c>
      <c r="AK12" t="s">
        <v>3</v>
      </c>
      <c r="AL12" t="s">
        <v>377</v>
      </c>
      <c r="AM12">
        <v>0.61783333333333335</v>
      </c>
      <c r="AN12">
        <v>411.815</v>
      </c>
      <c r="AO12">
        <v>0.69200899999999999</v>
      </c>
      <c r="AQ12" t="s">
        <v>3</v>
      </c>
      <c r="AR12" t="s">
        <v>377</v>
      </c>
      <c r="AS12">
        <v>3.0025020850708923E-2</v>
      </c>
      <c r="AT12">
        <v>1001.05</v>
      </c>
      <c r="AU12">
        <v>1.7866299999999999</v>
      </c>
      <c r="AW12" t="s">
        <v>3</v>
      </c>
      <c r="AX12" t="s">
        <v>377</v>
      </c>
      <c r="AY12">
        <v>0.46989157631359463</v>
      </c>
      <c r="AZ12">
        <v>550.95399999999995</v>
      </c>
      <c r="BA12">
        <v>1.01372</v>
      </c>
      <c r="BF12" t="s">
        <v>3</v>
      </c>
      <c r="BG12" t="s">
        <v>377</v>
      </c>
      <c r="BH12">
        <v>0.51983333333333326</v>
      </c>
      <c r="BI12">
        <v>435.16500000000002</v>
      </c>
      <c r="BJ12">
        <v>0.72599999999999998</v>
      </c>
      <c r="BL12" t="s">
        <v>3</v>
      </c>
      <c r="BM12" t="s">
        <v>377</v>
      </c>
      <c r="BN12">
        <v>0.9278333333333334</v>
      </c>
      <c r="BO12">
        <v>242.06299999999999</v>
      </c>
      <c r="BP12">
        <v>0.40343899999999999</v>
      </c>
      <c r="BR12" t="s">
        <v>3</v>
      </c>
      <c r="BS12" t="s">
        <v>377</v>
      </c>
      <c r="BT12">
        <v>0.85033333333333327</v>
      </c>
      <c r="BU12">
        <v>89.8</v>
      </c>
      <c r="BV12">
        <v>0.47753400000000001</v>
      </c>
      <c r="BX12" t="s">
        <v>3</v>
      </c>
      <c r="BY12" t="s">
        <v>377</v>
      </c>
      <c r="BZ12">
        <v>0.89028056112224441</v>
      </c>
      <c r="CA12">
        <v>557.93100000000004</v>
      </c>
      <c r="CB12">
        <v>0.94356700000000004</v>
      </c>
      <c r="CI12" t="s">
        <v>3</v>
      </c>
      <c r="CJ12" t="s">
        <v>377</v>
      </c>
      <c r="CK12">
        <v>0.72183333333333333</v>
      </c>
      <c r="CL12">
        <v>798.73299999999995</v>
      </c>
      <c r="CM12">
        <v>1.3352299999999999</v>
      </c>
      <c r="CO12" t="s">
        <v>3</v>
      </c>
      <c r="CP12" t="s">
        <v>376</v>
      </c>
      <c r="CQ12">
        <v>0.84149999999999991</v>
      </c>
      <c r="CR12">
        <v>241.71799999999999</v>
      </c>
      <c r="CS12">
        <v>0.402864</v>
      </c>
      <c r="CV12" t="s">
        <v>3</v>
      </c>
      <c r="CW12" t="s">
        <v>375</v>
      </c>
      <c r="CX12">
        <v>0.97299999999999998</v>
      </c>
      <c r="CY12">
        <v>109.36799999999999</v>
      </c>
      <c r="CZ12">
        <v>0.18237100000000001</v>
      </c>
      <c r="DB12" t="s">
        <v>3</v>
      </c>
      <c r="DC12" t="s">
        <v>376</v>
      </c>
      <c r="DD12">
        <v>0.85100000000000009</v>
      </c>
      <c r="DE12">
        <v>261.81400000000002</v>
      </c>
      <c r="DF12">
        <v>0.43635699999999999</v>
      </c>
      <c r="DH12" t="s">
        <v>3</v>
      </c>
      <c r="DI12" t="s">
        <v>376</v>
      </c>
      <c r="DJ12">
        <v>0.84083333333333332</v>
      </c>
      <c r="DK12">
        <v>409.13600000000002</v>
      </c>
      <c r="DL12">
        <v>0.68189299999999997</v>
      </c>
      <c r="DN12" t="s">
        <v>3</v>
      </c>
      <c r="DO12" t="s">
        <v>377</v>
      </c>
      <c r="DP12">
        <v>1</v>
      </c>
      <c r="DQ12">
        <v>103.84</v>
      </c>
      <c r="DR12">
        <v>0.173067</v>
      </c>
      <c r="DT12" t="s">
        <v>3</v>
      </c>
      <c r="DU12" t="s">
        <v>377</v>
      </c>
      <c r="DV12">
        <v>0.72866666666666668</v>
      </c>
      <c r="DW12">
        <v>445.90899999999999</v>
      </c>
      <c r="DX12">
        <v>0.74616700000000002</v>
      </c>
      <c r="DZ12" t="s">
        <v>3</v>
      </c>
      <c r="EA12" t="s">
        <v>377</v>
      </c>
      <c r="EB12">
        <v>0.92833333333333334</v>
      </c>
      <c r="EC12">
        <v>206.77099999999999</v>
      </c>
      <c r="ED12">
        <v>0.34461799999999998</v>
      </c>
      <c r="EF12" t="s">
        <v>3</v>
      </c>
      <c r="EG12" t="s">
        <v>377</v>
      </c>
      <c r="EH12">
        <v>0.99233333333333329</v>
      </c>
      <c r="EI12">
        <v>108.384</v>
      </c>
      <c r="EJ12">
        <v>0.18063899999999999</v>
      </c>
      <c r="EL12" t="s">
        <v>3</v>
      </c>
      <c r="EM12" t="s">
        <v>377</v>
      </c>
      <c r="EN12">
        <v>0.59566666666666668</v>
      </c>
      <c r="EO12">
        <v>422.72399999999999</v>
      </c>
      <c r="EP12">
        <v>0.71069899999999997</v>
      </c>
      <c r="ER12" t="s">
        <v>3</v>
      </c>
      <c r="ES12" t="s">
        <v>377</v>
      </c>
      <c r="ET12">
        <v>0.98450000000000004</v>
      </c>
      <c r="EU12">
        <v>123.535</v>
      </c>
      <c r="EV12">
        <v>0.20589099999999999</v>
      </c>
      <c r="EY12" s="8" t="s">
        <v>3</v>
      </c>
      <c r="EZ12" s="8" t="s">
        <v>377</v>
      </c>
      <c r="FA12" s="8">
        <v>0.91149999999999998</v>
      </c>
      <c r="FB12" s="8">
        <v>157.20099999999999</v>
      </c>
      <c r="FC12" s="8">
        <v>0.26200200000000001</v>
      </c>
      <c r="FE12" t="s">
        <v>3</v>
      </c>
      <c r="FF12" t="s">
        <v>377</v>
      </c>
      <c r="FG12">
        <v>0.74550000000000005</v>
      </c>
      <c r="FH12">
        <v>334.14499999999998</v>
      </c>
      <c r="FI12">
        <v>0.55690799999999996</v>
      </c>
      <c r="FK12" t="s">
        <v>3</v>
      </c>
      <c r="FL12" t="s">
        <v>377</v>
      </c>
      <c r="FM12">
        <v>0.89383333333333326</v>
      </c>
      <c r="FN12">
        <v>170.691</v>
      </c>
      <c r="FO12">
        <v>0.28448600000000002</v>
      </c>
      <c r="FQ12" t="s">
        <v>3</v>
      </c>
      <c r="FR12" t="s">
        <v>377</v>
      </c>
      <c r="FS12">
        <v>0.94899999999999995</v>
      </c>
      <c r="FT12">
        <v>116.575</v>
      </c>
      <c r="FU12">
        <v>0.19429199999999999</v>
      </c>
      <c r="FW12" t="s">
        <v>3</v>
      </c>
      <c r="FX12" t="s">
        <v>377</v>
      </c>
      <c r="FY12">
        <v>0.81466666666666665</v>
      </c>
      <c r="FZ12">
        <v>333.18900000000002</v>
      </c>
      <c r="GA12">
        <v>0.55559199999999997</v>
      </c>
      <c r="GC12" t="s">
        <v>3</v>
      </c>
      <c r="GD12" t="s">
        <v>377</v>
      </c>
      <c r="GE12">
        <v>0.84616666666666662</v>
      </c>
      <c r="GF12">
        <v>189.79900000000001</v>
      </c>
      <c r="GG12">
        <v>0.31633099999999997</v>
      </c>
      <c r="GI12" t="s">
        <v>3</v>
      </c>
      <c r="GJ12" t="s">
        <v>378</v>
      </c>
      <c r="GK12">
        <v>0.91933333333333334</v>
      </c>
      <c r="GL12">
        <v>199.21</v>
      </c>
      <c r="GM12">
        <v>0.33201700000000001</v>
      </c>
      <c r="GO12" t="s">
        <v>3</v>
      </c>
      <c r="GP12" t="s">
        <v>377</v>
      </c>
      <c r="GQ12">
        <v>0.81199999999999994</v>
      </c>
      <c r="GR12">
        <v>300.59800000000001</v>
      </c>
      <c r="GS12">
        <v>0.500996</v>
      </c>
      <c r="GU12" t="s">
        <v>3</v>
      </c>
      <c r="GV12" t="s">
        <v>377</v>
      </c>
      <c r="GW12">
        <v>0.68600000000000005</v>
      </c>
      <c r="GX12">
        <v>354.48399999999998</v>
      </c>
      <c r="GY12">
        <v>0.60051600000000005</v>
      </c>
    </row>
    <row r="13" spans="4:207">
      <c r="D13">
        <v>70</v>
      </c>
      <c r="E13">
        <v>10</v>
      </c>
      <c r="F13" t="s">
        <v>3</v>
      </c>
      <c r="G13" t="s">
        <v>377</v>
      </c>
      <c r="I13">
        <v>0.38616666666666666</v>
      </c>
      <c r="J13">
        <v>885.96699999999998</v>
      </c>
      <c r="K13">
        <v>1.4975799999999999</v>
      </c>
      <c r="M13" t="s">
        <v>3</v>
      </c>
      <c r="N13" t="s">
        <v>377</v>
      </c>
      <c r="O13">
        <v>0.27386934673366836</v>
      </c>
      <c r="P13">
        <v>753.56700000000001</v>
      </c>
      <c r="Q13">
        <v>1.3641700000000001</v>
      </c>
      <c r="S13" t="s">
        <v>3</v>
      </c>
      <c r="T13" t="s">
        <v>378</v>
      </c>
      <c r="U13">
        <v>0.34533333333333333</v>
      </c>
      <c r="V13">
        <v>1381.87</v>
      </c>
      <c r="W13">
        <v>2.33582</v>
      </c>
      <c r="Y13" t="s">
        <v>3</v>
      </c>
      <c r="Z13" t="s">
        <v>378</v>
      </c>
      <c r="AA13">
        <v>8.4500000000000006E-2</v>
      </c>
      <c r="AB13">
        <v>2029.48</v>
      </c>
      <c r="AC13">
        <v>3.5160800000000001</v>
      </c>
      <c r="AE13" t="s">
        <v>3</v>
      </c>
      <c r="AF13" t="s">
        <v>378</v>
      </c>
      <c r="AG13">
        <v>4.9666666666666665E-2</v>
      </c>
      <c r="AH13">
        <v>2714.28</v>
      </c>
      <c r="AI13">
        <v>4.5533999999999999</v>
      </c>
      <c r="AK13" t="s">
        <v>3</v>
      </c>
      <c r="AL13" t="s">
        <v>378</v>
      </c>
      <c r="AM13">
        <v>0.4301666666666667</v>
      </c>
      <c r="AN13">
        <v>610.97900000000004</v>
      </c>
      <c r="AO13">
        <v>1.01881</v>
      </c>
      <c r="AQ13" t="s">
        <v>3</v>
      </c>
      <c r="AR13" t="s">
        <v>378</v>
      </c>
      <c r="AS13">
        <v>0.15775401069518719</v>
      </c>
      <c r="AT13">
        <v>886.029</v>
      </c>
      <c r="AU13">
        <v>1.5355799999999999</v>
      </c>
      <c r="AW13" t="s">
        <v>3</v>
      </c>
      <c r="AX13" t="s">
        <v>378</v>
      </c>
      <c r="AY13">
        <v>0.39932318104906939</v>
      </c>
      <c r="AZ13">
        <v>504.74200000000002</v>
      </c>
      <c r="BA13">
        <v>1.03921</v>
      </c>
      <c r="BF13" t="s">
        <v>3</v>
      </c>
      <c r="BG13" t="s">
        <v>378</v>
      </c>
      <c r="BH13">
        <v>0.80433333333333334</v>
      </c>
      <c r="BI13">
        <v>289.97699999999998</v>
      </c>
      <c r="BJ13">
        <v>0.48329499999999997</v>
      </c>
      <c r="BL13" t="s">
        <v>3</v>
      </c>
      <c r="BM13" t="s">
        <v>378</v>
      </c>
      <c r="BN13">
        <v>0.90916666666666668</v>
      </c>
      <c r="BO13">
        <v>238.80199999999999</v>
      </c>
      <c r="BP13">
        <v>0.39800400000000002</v>
      </c>
      <c r="BR13" t="s">
        <v>3</v>
      </c>
      <c r="BS13" t="s">
        <v>378</v>
      </c>
      <c r="BT13">
        <v>0.74350000000000005</v>
      </c>
      <c r="BU13">
        <v>153.9</v>
      </c>
      <c r="BV13">
        <v>0.65415900000000005</v>
      </c>
      <c r="BX13" t="s">
        <v>3</v>
      </c>
      <c r="BY13" t="s">
        <v>378</v>
      </c>
      <c r="BZ13">
        <v>0.79166666666666663</v>
      </c>
      <c r="CA13">
        <v>567.54499999999996</v>
      </c>
      <c r="CB13">
        <v>0.94986599999999999</v>
      </c>
      <c r="CI13" t="s">
        <v>3</v>
      </c>
      <c r="CJ13" t="s">
        <v>378</v>
      </c>
      <c r="CK13">
        <v>0.80083333333333329</v>
      </c>
      <c r="CL13">
        <v>552.15800000000002</v>
      </c>
      <c r="CM13">
        <v>0.92118500000000003</v>
      </c>
      <c r="CO13" t="s">
        <v>3</v>
      </c>
      <c r="CP13" t="s">
        <v>377</v>
      </c>
      <c r="CQ13">
        <v>0.83783333333333332</v>
      </c>
      <c r="CR13">
        <v>239.982</v>
      </c>
      <c r="CS13">
        <v>0.39997100000000002</v>
      </c>
      <c r="CV13" t="s">
        <v>3</v>
      </c>
      <c r="CW13" t="s">
        <v>376</v>
      </c>
      <c r="CX13">
        <v>0.97466666666666657</v>
      </c>
      <c r="CY13">
        <v>85.125299999999996</v>
      </c>
      <c r="CZ13">
        <v>0.141876</v>
      </c>
      <c r="DB13" t="s">
        <v>3</v>
      </c>
      <c r="DC13" t="s">
        <v>377</v>
      </c>
      <c r="DD13">
        <v>0.93233333333333335</v>
      </c>
      <c r="DE13">
        <v>191.24600000000001</v>
      </c>
      <c r="DF13">
        <v>0.31874400000000003</v>
      </c>
      <c r="DH13" t="s">
        <v>3</v>
      </c>
      <c r="DI13" t="s">
        <v>377</v>
      </c>
      <c r="DJ13">
        <v>0.85799999999999987</v>
      </c>
      <c r="DK13">
        <v>326.839</v>
      </c>
      <c r="DL13">
        <v>0.54527800000000004</v>
      </c>
      <c r="DN13" t="s">
        <v>3</v>
      </c>
      <c r="DO13" t="s">
        <v>378</v>
      </c>
      <c r="DP13">
        <v>1</v>
      </c>
      <c r="DQ13">
        <v>54.544199999999996</v>
      </c>
      <c r="DR13">
        <v>9.0907000000000002E-2</v>
      </c>
      <c r="DT13" t="s">
        <v>3</v>
      </c>
      <c r="DU13" t="s">
        <v>378</v>
      </c>
      <c r="DV13">
        <v>0.96499999999999997</v>
      </c>
      <c r="DW13">
        <v>97.610699999999994</v>
      </c>
      <c r="DX13">
        <v>0.162684</v>
      </c>
      <c r="DZ13" t="s">
        <v>3</v>
      </c>
      <c r="EA13" t="s">
        <v>378</v>
      </c>
      <c r="EB13">
        <v>0.96133333333333326</v>
      </c>
      <c r="EC13">
        <v>175.50700000000001</v>
      </c>
      <c r="ED13">
        <v>0.29251199999999999</v>
      </c>
      <c r="EF13" t="s">
        <v>3</v>
      </c>
      <c r="EG13" t="s">
        <v>378</v>
      </c>
      <c r="EH13">
        <v>0.96799999999999997</v>
      </c>
      <c r="EI13">
        <v>165.791</v>
      </c>
      <c r="EJ13">
        <v>0.27631899999999998</v>
      </c>
      <c r="EL13" t="s">
        <v>3</v>
      </c>
      <c r="EM13" t="s">
        <v>378</v>
      </c>
      <c r="EN13">
        <v>0.53766666666666674</v>
      </c>
      <c r="EO13">
        <v>482.47899999999998</v>
      </c>
      <c r="EP13">
        <v>0.81901000000000002</v>
      </c>
      <c r="ER13" t="s">
        <v>3</v>
      </c>
      <c r="ES13" t="s">
        <v>378</v>
      </c>
      <c r="ET13">
        <v>0.99084023251717446</v>
      </c>
      <c r="EU13">
        <v>99.823599999999999</v>
      </c>
      <c r="EV13">
        <v>0.175839</v>
      </c>
      <c r="EY13" s="8" t="s">
        <v>3</v>
      </c>
      <c r="EZ13" s="8" t="s">
        <v>378</v>
      </c>
      <c r="FA13" s="8">
        <v>0.92166700000000001</v>
      </c>
      <c r="FB13" s="8">
        <v>175.964</v>
      </c>
      <c r="FC13" s="8">
        <v>0.29327399999999998</v>
      </c>
      <c r="FE13" t="s">
        <v>3</v>
      </c>
      <c r="FF13" t="s">
        <v>378</v>
      </c>
      <c r="FG13">
        <v>0.88950000000000007</v>
      </c>
      <c r="FH13">
        <v>199.46700000000001</v>
      </c>
      <c r="FI13">
        <v>0.33244499999999999</v>
      </c>
      <c r="FK13" t="s">
        <v>3</v>
      </c>
      <c r="FL13" t="s">
        <v>378</v>
      </c>
      <c r="FM13">
        <v>0.47768984677555143</v>
      </c>
      <c r="FN13">
        <v>705.14200000000005</v>
      </c>
      <c r="FO13">
        <v>1.20004</v>
      </c>
      <c r="FQ13" t="s">
        <v>3</v>
      </c>
      <c r="FR13" t="s">
        <v>378</v>
      </c>
      <c r="FS13">
        <v>0.98161244695898164</v>
      </c>
      <c r="FT13">
        <v>103.28100000000001</v>
      </c>
      <c r="FU13">
        <v>0.18260399999999999</v>
      </c>
      <c r="FW13" t="s">
        <v>3</v>
      </c>
      <c r="FX13" t="s">
        <v>378</v>
      </c>
      <c r="FY13">
        <v>0.84066666666666667</v>
      </c>
      <c r="FZ13">
        <v>279.23599999999999</v>
      </c>
      <c r="GA13">
        <v>0.46609200000000001</v>
      </c>
      <c r="GC13" t="s">
        <v>3</v>
      </c>
      <c r="GD13" t="s">
        <v>378</v>
      </c>
      <c r="GE13">
        <v>0.96200000000000008</v>
      </c>
      <c r="GF13">
        <v>141.89400000000001</v>
      </c>
      <c r="GG13">
        <v>0.23649100000000001</v>
      </c>
      <c r="GI13" t="s">
        <v>3</v>
      </c>
      <c r="GJ13" t="s">
        <v>379</v>
      </c>
      <c r="GK13">
        <v>0.90666666666666662</v>
      </c>
      <c r="GL13">
        <v>199.30099999999999</v>
      </c>
      <c r="GM13">
        <v>0.33216800000000002</v>
      </c>
      <c r="GO13" t="s">
        <v>3</v>
      </c>
      <c r="GP13" t="s">
        <v>378</v>
      </c>
      <c r="GQ13">
        <v>0.95350000000000001</v>
      </c>
      <c r="GR13">
        <v>230.00299999999999</v>
      </c>
      <c r="GS13">
        <v>0.38333899999999999</v>
      </c>
      <c r="GU13" t="s">
        <v>3</v>
      </c>
      <c r="GV13" t="s">
        <v>378</v>
      </c>
      <c r="GW13">
        <v>0.7858929464732366</v>
      </c>
      <c r="GX13">
        <v>318.137</v>
      </c>
      <c r="GY13">
        <v>0.54784999999999995</v>
      </c>
    </row>
    <row r="14" spans="4:207">
      <c r="D14">
        <v>80</v>
      </c>
      <c r="E14">
        <v>11</v>
      </c>
      <c r="F14" t="s">
        <v>3</v>
      </c>
      <c r="G14" t="s">
        <v>378</v>
      </c>
      <c r="I14">
        <v>0.40233333333333332</v>
      </c>
      <c r="J14">
        <v>817.34900000000005</v>
      </c>
      <c r="K14">
        <v>1.40293</v>
      </c>
      <c r="M14" t="s">
        <v>3</v>
      </c>
      <c r="N14" t="s">
        <v>378</v>
      </c>
      <c r="O14">
        <v>0.29216666666666669</v>
      </c>
      <c r="P14">
        <v>704.12199999999996</v>
      </c>
      <c r="Q14">
        <v>1.2400899999999999</v>
      </c>
      <c r="S14" t="s">
        <v>3</v>
      </c>
      <c r="T14" t="s">
        <v>373</v>
      </c>
      <c r="U14">
        <v>0.31205200866811134</v>
      </c>
      <c r="V14">
        <v>1496.56</v>
      </c>
      <c r="W14">
        <v>2.54128</v>
      </c>
      <c r="Y14" t="s">
        <v>3</v>
      </c>
      <c r="Z14" t="s">
        <v>379</v>
      </c>
      <c r="AA14">
        <v>2.9559118236472941E-2</v>
      </c>
      <c r="AB14">
        <v>2343.5700000000002</v>
      </c>
      <c r="AC14">
        <v>4.2961799999999997</v>
      </c>
      <c r="AE14" t="s">
        <v>3</v>
      </c>
      <c r="AF14" t="s">
        <v>379</v>
      </c>
      <c r="AG14">
        <v>3.6499999999999998E-2</v>
      </c>
      <c r="AH14">
        <v>3227.45</v>
      </c>
      <c r="AI14">
        <v>5.4043000000000001</v>
      </c>
      <c r="AK14" t="s">
        <v>3</v>
      </c>
      <c r="AL14" t="s">
        <v>379</v>
      </c>
      <c r="AM14">
        <v>0.40849999999999997</v>
      </c>
      <c r="AN14">
        <v>652.87</v>
      </c>
      <c r="AO14">
        <v>1.10806</v>
      </c>
      <c r="AQ14" t="s">
        <v>3</v>
      </c>
      <c r="AR14" t="s">
        <v>379</v>
      </c>
      <c r="AS14">
        <v>4.7833333333333332E-2</v>
      </c>
      <c r="AT14">
        <v>1001.94</v>
      </c>
      <c r="AU14">
        <v>1.7680199999999999</v>
      </c>
      <c r="AW14" t="s">
        <v>3</v>
      </c>
      <c r="AX14" t="s">
        <v>379</v>
      </c>
      <c r="AY14">
        <v>0.53473154362416109</v>
      </c>
      <c r="AZ14">
        <v>568.57000000000005</v>
      </c>
      <c r="BA14">
        <v>1.03565</v>
      </c>
      <c r="BF14" t="s">
        <v>3</v>
      </c>
      <c r="BG14" t="s">
        <v>379</v>
      </c>
      <c r="BH14">
        <v>0.95066666666666666</v>
      </c>
      <c r="BI14">
        <v>232.459</v>
      </c>
      <c r="BJ14">
        <v>0.38743100000000003</v>
      </c>
      <c r="BL14" t="s">
        <v>3</v>
      </c>
      <c r="BM14" t="s">
        <v>379</v>
      </c>
      <c r="BN14">
        <v>0.8676666666666667</v>
      </c>
      <c r="BO14">
        <v>232.48699999999999</v>
      </c>
      <c r="BP14">
        <v>0.38747900000000002</v>
      </c>
      <c r="BR14" t="s">
        <v>3</v>
      </c>
      <c r="BS14" t="s">
        <v>379</v>
      </c>
      <c r="BT14">
        <v>0.78800000000000003</v>
      </c>
      <c r="BU14">
        <v>127.2</v>
      </c>
      <c r="BV14">
        <v>0.42917499999999997</v>
      </c>
      <c r="BX14" t="s">
        <v>3</v>
      </c>
      <c r="BY14" t="s">
        <v>379</v>
      </c>
      <c r="BZ14">
        <v>0.95377169559412545</v>
      </c>
      <c r="CA14">
        <v>256.5</v>
      </c>
      <c r="CB14">
        <v>0.42849999999999999</v>
      </c>
      <c r="CI14" t="s">
        <v>3</v>
      </c>
      <c r="CJ14" t="s">
        <v>379</v>
      </c>
      <c r="CK14">
        <v>0.94049999999999989</v>
      </c>
      <c r="CL14">
        <v>145.749</v>
      </c>
      <c r="CM14">
        <v>0.24291499999999999</v>
      </c>
      <c r="CO14" t="s">
        <v>3</v>
      </c>
      <c r="CP14" t="s">
        <v>378</v>
      </c>
      <c r="CQ14">
        <v>0.89816666666666667</v>
      </c>
      <c r="CR14">
        <v>202.44900000000001</v>
      </c>
      <c r="CS14">
        <v>0.33741500000000002</v>
      </c>
      <c r="CV14" t="s">
        <v>3</v>
      </c>
      <c r="CW14" t="s">
        <v>377</v>
      </c>
      <c r="CX14">
        <v>0.98516666666666675</v>
      </c>
      <c r="CY14">
        <v>80.515500000000003</v>
      </c>
      <c r="CZ14">
        <v>0.13419300000000001</v>
      </c>
      <c r="DB14" t="s">
        <v>3</v>
      </c>
      <c r="DC14" t="s">
        <v>378</v>
      </c>
      <c r="DD14">
        <v>0.95278754394776488</v>
      </c>
      <c r="DE14">
        <v>148.61099999999999</v>
      </c>
      <c r="DF14">
        <v>0.248805</v>
      </c>
      <c r="DH14" t="s">
        <v>3</v>
      </c>
      <c r="DI14" t="s">
        <v>378</v>
      </c>
      <c r="DJ14">
        <v>0.95833333333333337</v>
      </c>
      <c r="DK14">
        <v>136.696</v>
      </c>
      <c r="DL14">
        <v>0.227826</v>
      </c>
      <c r="DN14" t="s">
        <v>3</v>
      </c>
      <c r="DO14" t="s">
        <v>379</v>
      </c>
      <c r="DP14">
        <v>0.99750000000000005</v>
      </c>
      <c r="DQ14">
        <v>75.021600000000007</v>
      </c>
      <c r="DR14">
        <v>0.12503600000000001</v>
      </c>
      <c r="DT14" t="s">
        <v>3</v>
      </c>
      <c r="DU14" t="s">
        <v>379</v>
      </c>
      <c r="DV14">
        <v>0.94016666666666671</v>
      </c>
      <c r="DW14">
        <v>131.34399999999999</v>
      </c>
      <c r="DX14">
        <v>0.21890699999999999</v>
      </c>
      <c r="EF14" t="s">
        <v>3</v>
      </c>
      <c r="EG14" t="s">
        <v>379</v>
      </c>
      <c r="EH14">
        <v>0.98750000000000004</v>
      </c>
      <c r="EI14">
        <v>154.899</v>
      </c>
      <c r="EJ14">
        <v>0.25816499999999998</v>
      </c>
      <c r="EL14" t="s">
        <v>3</v>
      </c>
      <c r="EM14" t="s">
        <v>373</v>
      </c>
      <c r="EN14">
        <v>0.9749958326387731</v>
      </c>
      <c r="EO14">
        <v>139.06</v>
      </c>
      <c r="EP14">
        <v>0.23180500000000001</v>
      </c>
      <c r="FE14" t="s">
        <v>3</v>
      </c>
      <c r="FF14" t="s">
        <v>379</v>
      </c>
      <c r="FG14">
        <v>0.78016666666666667</v>
      </c>
      <c r="FH14">
        <v>319.56400000000002</v>
      </c>
      <c r="FI14">
        <v>0.53376299999999999</v>
      </c>
      <c r="FK14" t="s">
        <v>3</v>
      </c>
      <c r="FL14" t="s">
        <v>373</v>
      </c>
      <c r="FM14">
        <v>0.29410782840928062</v>
      </c>
      <c r="FN14">
        <v>984.298</v>
      </c>
      <c r="FO14">
        <v>1.7912600000000001</v>
      </c>
      <c r="FQ14" t="s">
        <v>3</v>
      </c>
      <c r="FR14" t="s">
        <v>373</v>
      </c>
      <c r="FS14">
        <v>0.87047841306884477</v>
      </c>
      <c r="FT14">
        <v>236.40600000000001</v>
      </c>
      <c r="FU14">
        <v>0.396123</v>
      </c>
      <c r="FW14" t="s">
        <v>3</v>
      </c>
      <c r="FX14" t="s">
        <v>379</v>
      </c>
      <c r="FY14">
        <v>0.96899999999999997</v>
      </c>
      <c r="FZ14">
        <v>120.59</v>
      </c>
      <c r="GA14">
        <v>0.200984</v>
      </c>
      <c r="GC14" t="s">
        <v>3</v>
      </c>
      <c r="GD14" t="s">
        <v>379</v>
      </c>
      <c r="GE14">
        <v>0.98716666666666664</v>
      </c>
      <c r="GF14">
        <v>126.69799999999999</v>
      </c>
      <c r="GG14">
        <v>0.21116399999999999</v>
      </c>
      <c r="GI14" t="s">
        <v>3</v>
      </c>
      <c r="GJ14" t="s">
        <v>380</v>
      </c>
      <c r="GK14">
        <v>0.9448333333333333</v>
      </c>
      <c r="GL14">
        <v>168.941</v>
      </c>
      <c r="GM14">
        <v>0.28156900000000001</v>
      </c>
      <c r="GO14" t="s">
        <v>3</v>
      </c>
      <c r="GP14" t="s">
        <v>379</v>
      </c>
      <c r="GQ14">
        <v>0.83</v>
      </c>
      <c r="GR14">
        <v>360.12</v>
      </c>
      <c r="GS14">
        <v>0.60019999999999996</v>
      </c>
      <c r="GU14" t="s">
        <v>3</v>
      </c>
      <c r="GV14" t="s">
        <v>379</v>
      </c>
      <c r="GW14">
        <v>0.78583333333333338</v>
      </c>
      <c r="GX14">
        <v>318.649</v>
      </c>
      <c r="GY14">
        <v>0.53744199999999998</v>
      </c>
    </row>
    <row r="15" spans="4:207">
      <c r="D15">
        <v>90</v>
      </c>
      <c r="E15">
        <v>12</v>
      </c>
      <c r="F15" t="s">
        <v>3</v>
      </c>
      <c r="G15" t="s">
        <v>379</v>
      </c>
      <c r="I15">
        <v>0.55201202204040734</v>
      </c>
      <c r="J15">
        <v>646.43899999999996</v>
      </c>
      <c r="K15">
        <v>1.1109100000000001</v>
      </c>
      <c r="M15" t="s">
        <v>3</v>
      </c>
      <c r="N15" t="s">
        <v>379</v>
      </c>
      <c r="O15">
        <v>0.3803333333333333</v>
      </c>
      <c r="P15">
        <v>603.07100000000003</v>
      </c>
      <c r="Q15">
        <v>1.0183599999999999</v>
      </c>
      <c r="S15" t="s">
        <v>3</v>
      </c>
      <c r="T15" t="s">
        <v>374</v>
      </c>
      <c r="U15">
        <v>0.39133333333333337</v>
      </c>
      <c r="V15">
        <v>1360.94</v>
      </c>
      <c r="W15">
        <v>2.2988900000000001</v>
      </c>
      <c r="Y15" t="s">
        <v>3</v>
      </c>
      <c r="Z15" t="s">
        <v>380</v>
      </c>
      <c r="AA15">
        <v>0.62949999999999995</v>
      </c>
      <c r="AB15">
        <v>523.37099999999998</v>
      </c>
      <c r="AC15">
        <v>0.87696300000000005</v>
      </c>
      <c r="AE15" t="s">
        <v>3</v>
      </c>
      <c r="AF15" t="s">
        <v>380</v>
      </c>
      <c r="AG15">
        <v>5.333333333333334E-3</v>
      </c>
      <c r="AH15">
        <v>4021.16</v>
      </c>
      <c r="AI15">
        <v>6.7627899999999999</v>
      </c>
      <c r="AK15" t="s">
        <v>3</v>
      </c>
      <c r="AL15" t="s">
        <v>380</v>
      </c>
      <c r="AM15">
        <v>0.46166666666666667</v>
      </c>
      <c r="AN15">
        <v>560.86699999999996</v>
      </c>
      <c r="AO15">
        <v>0.934778</v>
      </c>
      <c r="AQ15" t="s">
        <v>3</v>
      </c>
      <c r="AR15" t="s">
        <v>380</v>
      </c>
      <c r="AS15">
        <v>4.3739565943238731E-2</v>
      </c>
      <c r="AT15">
        <v>1060.97</v>
      </c>
      <c r="AU15">
        <v>1.9467399999999999</v>
      </c>
      <c r="AW15" t="s">
        <v>3</v>
      </c>
      <c r="AX15" t="s">
        <v>380</v>
      </c>
      <c r="AY15">
        <v>0.34266327396098389</v>
      </c>
      <c r="AZ15">
        <v>622.00199999999995</v>
      </c>
      <c r="BA15">
        <v>1.2375700000000001</v>
      </c>
      <c r="BF15" t="s">
        <v>3</v>
      </c>
      <c r="BG15" t="s">
        <v>380</v>
      </c>
      <c r="BH15">
        <v>0.97133333333333327</v>
      </c>
      <c r="BI15">
        <v>226.09399999999999</v>
      </c>
      <c r="BJ15">
        <v>0.37682399999999999</v>
      </c>
      <c r="BL15" t="s">
        <v>3</v>
      </c>
      <c r="BM15" t="s">
        <v>380</v>
      </c>
      <c r="BN15">
        <v>0.46487568830302028</v>
      </c>
      <c r="BO15">
        <v>812.15200000000004</v>
      </c>
      <c r="BP15">
        <v>1.3933</v>
      </c>
      <c r="BR15" t="s">
        <v>3</v>
      </c>
      <c r="BS15" t="s">
        <v>380</v>
      </c>
      <c r="BT15">
        <v>0.94666666666666666</v>
      </c>
      <c r="BU15">
        <v>32</v>
      </c>
      <c r="BV15">
        <v>0.33805600000000002</v>
      </c>
      <c r="CI15" t="s">
        <v>3</v>
      </c>
      <c r="CJ15" t="s">
        <v>380</v>
      </c>
      <c r="CK15">
        <v>0.83566666666666667</v>
      </c>
      <c r="CL15">
        <v>309.05200000000002</v>
      </c>
      <c r="CM15">
        <v>0.51534500000000005</v>
      </c>
      <c r="CO15" t="s">
        <v>3</v>
      </c>
      <c r="CP15" t="s">
        <v>373</v>
      </c>
      <c r="CQ15">
        <v>0.75695949324887468</v>
      </c>
      <c r="CR15">
        <v>279.50099999999998</v>
      </c>
      <c r="CS15">
        <v>0.46591300000000002</v>
      </c>
      <c r="CV15" t="s">
        <v>3</v>
      </c>
      <c r="CW15" t="s">
        <v>378</v>
      </c>
      <c r="CX15">
        <v>0.97783333333333344</v>
      </c>
      <c r="CY15">
        <v>78.152900000000002</v>
      </c>
      <c r="CZ15">
        <v>0.13025500000000001</v>
      </c>
      <c r="DB15" t="s">
        <v>3</v>
      </c>
      <c r="DC15" t="s">
        <v>373</v>
      </c>
      <c r="DD15">
        <v>0.85197532922153696</v>
      </c>
      <c r="DE15">
        <v>183.864</v>
      </c>
      <c r="DF15">
        <v>0.30649100000000001</v>
      </c>
      <c r="DH15" t="s">
        <v>3</v>
      </c>
      <c r="DI15" t="s">
        <v>379</v>
      </c>
      <c r="DJ15">
        <v>0.9976666666666667</v>
      </c>
      <c r="DK15">
        <v>77.291399999999996</v>
      </c>
      <c r="DL15">
        <v>0.12881899999999999</v>
      </c>
      <c r="DN15" t="s">
        <v>3</v>
      </c>
      <c r="DO15" t="s">
        <v>380</v>
      </c>
      <c r="DP15">
        <v>1</v>
      </c>
      <c r="DQ15">
        <v>78.831500000000005</v>
      </c>
      <c r="DR15">
        <v>0.131386</v>
      </c>
      <c r="DT15" t="s">
        <v>3</v>
      </c>
      <c r="DU15" t="s">
        <v>380</v>
      </c>
      <c r="DV15">
        <v>0.98316666666666663</v>
      </c>
      <c r="DW15">
        <v>118.542</v>
      </c>
      <c r="DX15">
        <v>0.19757</v>
      </c>
      <c r="EF15" t="s">
        <v>3</v>
      </c>
      <c r="EG15" t="s">
        <v>380</v>
      </c>
      <c r="EH15">
        <v>0.98416666666666663</v>
      </c>
      <c r="EI15">
        <v>147.99600000000001</v>
      </c>
      <c r="EJ15">
        <v>0.24665999999999999</v>
      </c>
      <c r="EL15" t="s">
        <v>3</v>
      </c>
      <c r="EM15" t="s">
        <v>374</v>
      </c>
      <c r="EN15">
        <v>0.98033333333333339</v>
      </c>
      <c r="EO15">
        <v>147.38999999999999</v>
      </c>
      <c r="EP15">
        <v>0.24565000000000001</v>
      </c>
      <c r="FE15" t="s">
        <v>3</v>
      </c>
      <c r="FF15" t="s">
        <v>380</v>
      </c>
      <c r="FG15">
        <v>0.87783333333333335</v>
      </c>
      <c r="FH15">
        <v>238.917</v>
      </c>
      <c r="FI15">
        <v>0.39832699999999999</v>
      </c>
      <c r="FK15" t="s">
        <v>3</v>
      </c>
      <c r="FL15" t="s">
        <v>374</v>
      </c>
      <c r="FM15">
        <v>0.79449999999999998</v>
      </c>
      <c r="FN15">
        <v>231.78899999999999</v>
      </c>
      <c r="FO15">
        <v>0.38631500000000002</v>
      </c>
      <c r="FQ15" t="s">
        <v>3</v>
      </c>
      <c r="FR15" t="s">
        <v>374</v>
      </c>
      <c r="FS15">
        <v>0.98633333333333328</v>
      </c>
      <c r="FT15">
        <v>109.873</v>
      </c>
      <c r="FU15">
        <v>0.18312200000000001</v>
      </c>
      <c r="FW15" t="s">
        <v>3</v>
      </c>
      <c r="FX15" t="s">
        <v>380</v>
      </c>
      <c r="FY15">
        <v>0.96899999999999997</v>
      </c>
      <c r="FZ15">
        <v>137.15600000000001</v>
      </c>
      <c r="GA15">
        <v>0.22859299999999999</v>
      </c>
      <c r="GC15" t="s">
        <v>3</v>
      </c>
      <c r="GD15" t="s">
        <v>380</v>
      </c>
      <c r="GE15">
        <v>0.96583333333333332</v>
      </c>
      <c r="GF15">
        <v>149.625</v>
      </c>
      <c r="GG15">
        <v>0.24937500000000001</v>
      </c>
      <c r="GI15" t="s">
        <v>3</v>
      </c>
      <c r="GJ15" t="s">
        <v>381</v>
      </c>
      <c r="GK15">
        <v>0.95283333333333342</v>
      </c>
      <c r="GL15">
        <v>162.506</v>
      </c>
      <c r="GM15">
        <v>0.27084399999999997</v>
      </c>
      <c r="GO15" t="s">
        <v>3</v>
      </c>
      <c r="GP15" t="s">
        <v>380</v>
      </c>
      <c r="GQ15">
        <v>0.65983333333333327</v>
      </c>
      <c r="GR15">
        <v>439.02600000000001</v>
      </c>
      <c r="GS15">
        <v>0.73624999999999996</v>
      </c>
      <c r="GU15" t="s">
        <v>3</v>
      </c>
      <c r="GV15" t="s">
        <v>380</v>
      </c>
      <c r="GW15">
        <v>0.64633333333333332</v>
      </c>
      <c r="GX15">
        <v>378.32299999999998</v>
      </c>
      <c r="GY15">
        <v>0.63637100000000002</v>
      </c>
    </row>
    <row r="16" spans="4:207">
      <c r="D16">
        <v>100</v>
      </c>
      <c r="E16">
        <v>13</v>
      </c>
      <c r="F16" t="s">
        <v>3</v>
      </c>
      <c r="G16" t="s">
        <v>380</v>
      </c>
      <c r="I16">
        <v>0.71733333333333327</v>
      </c>
      <c r="J16">
        <v>428.15</v>
      </c>
      <c r="K16">
        <v>0.71945899999999996</v>
      </c>
      <c r="M16" t="s">
        <v>3</v>
      </c>
      <c r="N16" t="s">
        <v>380</v>
      </c>
      <c r="O16">
        <v>0.37166666666666665</v>
      </c>
      <c r="P16">
        <v>622.34199999999998</v>
      </c>
      <c r="Q16">
        <v>1.0662</v>
      </c>
      <c r="S16" t="s">
        <v>3</v>
      </c>
      <c r="T16" t="s">
        <v>375</v>
      </c>
      <c r="U16">
        <v>0.39466666666666667</v>
      </c>
      <c r="V16">
        <v>1489.57</v>
      </c>
      <c r="W16">
        <v>2.52298</v>
      </c>
      <c r="Y16" t="s">
        <v>3</v>
      </c>
      <c r="Z16" t="s">
        <v>381</v>
      </c>
      <c r="AA16">
        <v>0.375</v>
      </c>
      <c r="AB16">
        <v>1246</v>
      </c>
      <c r="AC16">
        <v>2.1412599999999999</v>
      </c>
      <c r="AE16" t="s">
        <v>3</v>
      </c>
      <c r="AF16" t="s">
        <v>381</v>
      </c>
      <c r="AG16">
        <v>0.33233333333333337</v>
      </c>
      <c r="AH16">
        <v>2010.42</v>
      </c>
      <c r="AI16">
        <v>3.3652899999999999</v>
      </c>
      <c r="AK16" t="s">
        <v>3</v>
      </c>
      <c r="AL16" t="s">
        <v>381</v>
      </c>
      <c r="AM16">
        <v>0.40749999999999997</v>
      </c>
      <c r="AN16">
        <v>677.45100000000002</v>
      </c>
      <c r="AO16">
        <v>1.1488100000000001</v>
      </c>
      <c r="AQ16" t="s">
        <v>3</v>
      </c>
      <c r="AR16" t="s">
        <v>381</v>
      </c>
      <c r="AS16">
        <v>0.14171256885327993</v>
      </c>
      <c r="AT16">
        <v>892.67700000000002</v>
      </c>
      <c r="AU16">
        <v>1.5639099999999999</v>
      </c>
      <c r="AW16" t="s">
        <v>3</v>
      </c>
      <c r="AX16" t="s">
        <v>381</v>
      </c>
      <c r="AY16">
        <v>0.21139581928523263</v>
      </c>
      <c r="AZ16">
        <v>713.38300000000004</v>
      </c>
      <c r="BA16">
        <v>1.43682</v>
      </c>
      <c r="BF16" t="s">
        <v>3</v>
      </c>
      <c r="BG16" t="s">
        <v>381</v>
      </c>
      <c r="BH16">
        <v>0.97200000000000009</v>
      </c>
      <c r="BI16">
        <v>210.61</v>
      </c>
      <c r="BJ16">
        <v>0.35101700000000002</v>
      </c>
      <c r="BL16" t="s">
        <v>3</v>
      </c>
      <c r="BM16" t="s">
        <v>381</v>
      </c>
      <c r="BN16">
        <v>0.91383333333333328</v>
      </c>
      <c r="BO16">
        <v>259.875</v>
      </c>
      <c r="BP16">
        <v>0.43312600000000001</v>
      </c>
      <c r="BR16" t="s">
        <v>3</v>
      </c>
      <c r="BS16" t="s">
        <v>381</v>
      </c>
      <c r="BT16">
        <v>0.68966666666666665</v>
      </c>
      <c r="BU16">
        <v>186.2</v>
      </c>
      <c r="BV16">
        <v>0.57988300000000004</v>
      </c>
      <c r="CI16" t="s">
        <v>3</v>
      </c>
      <c r="CJ16" t="s">
        <v>381</v>
      </c>
      <c r="CK16">
        <v>0.91566666666666663</v>
      </c>
      <c r="CL16">
        <v>213.58600000000001</v>
      </c>
      <c r="CM16">
        <v>0.356155</v>
      </c>
      <c r="CO16" t="s">
        <v>3</v>
      </c>
      <c r="CP16" t="s">
        <v>374</v>
      </c>
      <c r="CQ16">
        <v>0.9365</v>
      </c>
      <c r="CR16">
        <v>185.101</v>
      </c>
      <c r="CS16">
        <v>0.308502</v>
      </c>
      <c r="CV16" t="s">
        <v>3</v>
      </c>
      <c r="CW16" t="s">
        <v>379</v>
      </c>
      <c r="CX16">
        <v>0.95766666666666667</v>
      </c>
      <c r="CY16">
        <v>99.041499999999999</v>
      </c>
      <c r="CZ16">
        <v>0.16506899999999999</v>
      </c>
      <c r="DB16" t="s">
        <v>3</v>
      </c>
      <c r="DC16" t="s">
        <v>374</v>
      </c>
      <c r="DD16">
        <v>0.8211666666666666</v>
      </c>
      <c r="DE16">
        <v>188.76599999999999</v>
      </c>
      <c r="DF16">
        <v>0.31461099999999997</v>
      </c>
      <c r="DH16" t="s">
        <v>3</v>
      </c>
      <c r="DI16" t="s">
        <v>380</v>
      </c>
      <c r="DJ16">
        <v>1</v>
      </c>
      <c r="DK16">
        <v>77.233099999999993</v>
      </c>
      <c r="DL16">
        <v>0.128722</v>
      </c>
      <c r="DN16" t="s">
        <v>3</v>
      </c>
      <c r="DO16" t="s">
        <v>381</v>
      </c>
      <c r="DP16">
        <v>1</v>
      </c>
      <c r="DQ16">
        <v>88.101399999999998</v>
      </c>
      <c r="DR16">
        <v>0.14683599999999999</v>
      </c>
      <c r="DT16" t="s">
        <v>3</v>
      </c>
      <c r="DU16" t="s">
        <v>381</v>
      </c>
      <c r="DV16">
        <v>0.95166666666666666</v>
      </c>
      <c r="DW16">
        <v>137.31100000000001</v>
      </c>
      <c r="DX16">
        <v>0.228852</v>
      </c>
      <c r="EF16" t="s">
        <v>3</v>
      </c>
      <c r="EG16" t="s">
        <v>381</v>
      </c>
      <c r="EH16">
        <v>0.98844238975817922</v>
      </c>
      <c r="EI16">
        <v>139.643</v>
      </c>
      <c r="EJ16">
        <v>0.24829799999999999</v>
      </c>
      <c r="EL16" t="s">
        <v>3</v>
      </c>
      <c r="EM16" t="s">
        <v>375</v>
      </c>
      <c r="EN16">
        <v>0.97233333333333327</v>
      </c>
      <c r="EO16">
        <v>152.113</v>
      </c>
      <c r="EP16">
        <v>0.25352200000000003</v>
      </c>
      <c r="FE16" t="s">
        <v>3</v>
      </c>
      <c r="FF16" t="s">
        <v>381</v>
      </c>
      <c r="FG16">
        <v>0.75968992248062006</v>
      </c>
      <c r="FH16">
        <v>37.844000000000001</v>
      </c>
      <c r="FI16">
        <v>0.41909200000000002</v>
      </c>
      <c r="FK16" t="s">
        <v>3</v>
      </c>
      <c r="FL16" t="s">
        <v>375</v>
      </c>
      <c r="FM16">
        <v>0.73916666666666664</v>
      </c>
      <c r="FN16">
        <v>388.39</v>
      </c>
      <c r="FO16">
        <v>0.65573199999999998</v>
      </c>
      <c r="FQ16" t="s">
        <v>3</v>
      </c>
      <c r="FR16" t="s">
        <v>375</v>
      </c>
      <c r="FS16">
        <v>0.96200000000000008</v>
      </c>
      <c r="FT16">
        <v>103.911</v>
      </c>
      <c r="FU16">
        <v>0.17318500000000001</v>
      </c>
      <c r="FW16" t="s">
        <v>3</v>
      </c>
      <c r="FX16" t="s">
        <v>381</v>
      </c>
      <c r="FY16">
        <v>0.92855854230561063</v>
      </c>
      <c r="FZ16">
        <v>152.31899999999999</v>
      </c>
      <c r="GA16">
        <v>0.27479599999999998</v>
      </c>
      <c r="GC16" t="s">
        <v>3</v>
      </c>
      <c r="GD16" t="s">
        <v>373</v>
      </c>
      <c r="GE16">
        <v>1</v>
      </c>
      <c r="GF16">
        <v>113.869</v>
      </c>
      <c r="GG16">
        <v>0.18981300000000001</v>
      </c>
      <c r="GI16" t="s">
        <v>3</v>
      </c>
      <c r="GJ16" t="s">
        <v>382</v>
      </c>
      <c r="GK16">
        <v>0.95066666666666666</v>
      </c>
      <c r="GL16">
        <v>163.376</v>
      </c>
      <c r="GM16">
        <v>0.27229399999999998</v>
      </c>
      <c r="GO16" t="s">
        <v>3</v>
      </c>
      <c r="GP16" t="s">
        <v>381</v>
      </c>
      <c r="GQ16">
        <v>0.9866167023554604</v>
      </c>
      <c r="GR16">
        <v>220.25899999999999</v>
      </c>
      <c r="GS16">
        <v>0.39303900000000003</v>
      </c>
      <c r="GU16" t="s">
        <v>3</v>
      </c>
      <c r="GV16" t="s">
        <v>381</v>
      </c>
      <c r="GW16">
        <v>0.9325</v>
      </c>
      <c r="GX16">
        <v>223.697</v>
      </c>
      <c r="GY16">
        <v>0.37332700000000002</v>
      </c>
    </row>
    <row r="17" spans="4:207">
      <c r="D17">
        <v>110</v>
      </c>
      <c r="E17">
        <v>14</v>
      </c>
      <c r="F17" t="s">
        <v>3</v>
      </c>
      <c r="G17" t="s">
        <v>381</v>
      </c>
      <c r="I17">
        <v>0.80744057871167751</v>
      </c>
      <c r="J17">
        <v>230.136</v>
      </c>
      <c r="K17">
        <v>0.39637699999999998</v>
      </c>
      <c r="M17" t="s">
        <v>3</v>
      </c>
      <c r="N17" t="s">
        <v>373</v>
      </c>
      <c r="O17">
        <v>0.23097463284379172</v>
      </c>
      <c r="P17">
        <v>720.14499999999998</v>
      </c>
      <c r="Q17">
        <v>1.27234</v>
      </c>
      <c r="S17" t="s">
        <v>3</v>
      </c>
      <c r="T17" t="s">
        <v>376</v>
      </c>
      <c r="U17">
        <v>0.97233333333333327</v>
      </c>
      <c r="V17">
        <v>150.71700000000001</v>
      </c>
      <c r="W17">
        <v>0.251195</v>
      </c>
      <c r="Y17" t="s">
        <v>3</v>
      </c>
      <c r="Z17" t="s">
        <v>382</v>
      </c>
      <c r="AA17">
        <v>5.5842640440073345E-2</v>
      </c>
      <c r="AB17">
        <v>1876.09</v>
      </c>
      <c r="AC17">
        <v>3.50082</v>
      </c>
      <c r="AE17" t="s">
        <v>3</v>
      </c>
      <c r="AF17" t="s">
        <v>382</v>
      </c>
      <c r="AG17">
        <v>6.1666666666666667E-3</v>
      </c>
      <c r="AH17">
        <v>4242.21</v>
      </c>
      <c r="AI17">
        <v>7.1465800000000002</v>
      </c>
      <c r="AK17" t="s">
        <v>3</v>
      </c>
      <c r="AL17" t="s">
        <v>382</v>
      </c>
      <c r="AM17">
        <v>0.41949999999999998</v>
      </c>
      <c r="AN17">
        <v>642.41399999999999</v>
      </c>
      <c r="AO17">
        <v>1.1007800000000001</v>
      </c>
      <c r="AQ17" t="s">
        <v>3</v>
      </c>
      <c r="AR17" t="s">
        <v>382</v>
      </c>
      <c r="AS17">
        <v>4.2981867024848894E-2</v>
      </c>
      <c r="AT17">
        <v>908.37400000000002</v>
      </c>
      <c r="AU17">
        <v>1.6921999999999999</v>
      </c>
      <c r="AW17" t="s">
        <v>3</v>
      </c>
      <c r="AX17" t="s">
        <v>382</v>
      </c>
      <c r="AY17">
        <v>0.35271382960846914</v>
      </c>
      <c r="AZ17">
        <v>631.68299999999999</v>
      </c>
      <c r="BA17">
        <v>1.21244</v>
      </c>
      <c r="BL17" t="s">
        <v>3</v>
      </c>
      <c r="BM17" t="s">
        <v>382</v>
      </c>
      <c r="BN17">
        <v>0.90100000000000002</v>
      </c>
      <c r="BO17">
        <v>279.61200000000002</v>
      </c>
      <c r="BP17">
        <v>0.46601999999999999</v>
      </c>
      <c r="BR17" t="s">
        <v>3</v>
      </c>
      <c r="BS17" t="s">
        <v>382</v>
      </c>
      <c r="BT17">
        <v>0.9953333333333334</v>
      </c>
      <c r="BU17">
        <v>2.8</v>
      </c>
      <c r="BV17">
        <v>0.26989299999999999</v>
      </c>
      <c r="CI17" t="s">
        <v>3</v>
      </c>
      <c r="CJ17" t="s">
        <v>382</v>
      </c>
      <c r="CK17">
        <v>0.99750000000000005</v>
      </c>
      <c r="CL17">
        <v>104.33</v>
      </c>
      <c r="CM17">
        <v>0.17388300000000001</v>
      </c>
      <c r="CO17" t="s">
        <v>3</v>
      </c>
      <c r="CP17" t="s">
        <v>375</v>
      </c>
      <c r="CQ17">
        <v>0.64916666666666667</v>
      </c>
      <c r="CR17">
        <v>346.39100000000002</v>
      </c>
      <c r="CS17">
        <v>0.57731900000000003</v>
      </c>
      <c r="CV17" t="s">
        <v>3</v>
      </c>
      <c r="CW17" t="s">
        <v>380</v>
      </c>
      <c r="CX17">
        <v>1</v>
      </c>
      <c r="CY17">
        <v>54.929099999999998</v>
      </c>
      <c r="CZ17">
        <v>9.1548400000000002E-2</v>
      </c>
      <c r="DB17" t="s">
        <v>3</v>
      </c>
      <c r="DC17" t="s">
        <v>375</v>
      </c>
      <c r="DD17">
        <v>0.8041666666666667</v>
      </c>
      <c r="DE17">
        <v>273.01799999999997</v>
      </c>
      <c r="DF17">
        <v>0.45503100000000002</v>
      </c>
      <c r="DH17" t="s">
        <v>3</v>
      </c>
      <c r="DI17" t="s">
        <v>381</v>
      </c>
      <c r="DJ17">
        <v>1</v>
      </c>
      <c r="DK17">
        <v>41.600900000000003</v>
      </c>
      <c r="DL17">
        <v>6.9334800000000002E-2</v>
      </c>
      <c r="DN17" t="s">
        <v>3</v>
      </c>
      <c r="DO17" t="s">
        <v>373</v>
      </c>
      <c r="DP17">
        <v>1</v>
      </c>
      <c r="DQ17">
        <v>112.01300000000001</v>
      </c>
      <c r="DR17">
        <v>0.186719</v>
      </c>
      <c r="DT17" t="s">
        <v>3</v>
      </c>
      <c r="DU17" t="s">
        <v>382</v>
      </c>
      <c r="DV17">
        <v>0.84033333333333327</v>
      </c>
      <c r="DW17">
        <v>244.58799999999999</v>
      </c>
      <c r="DX17">
        <v>0.40825800000000001</v>
      </c>
      <c r="EL17" t="s">
        <v>3</v>
      </c>
      <c r="EM17" t="s">
        <v>376</v>
      </c>
      <c r="EN17">
        <v>0.98316666666666663</v>
      </c>
      <c r="EO17">
        <v>175.32599999999999</v>
      </c>
      <c r="EP17">
        <v>0.29221000000000003</v>
      </c>
      <c r="FE17" t="s">
        <v>3</v>
      </c>
      <c r="FF17" t="s">
        <v>373</v>
      </c>
      <c r="FG17">
        <v>0.6394399066511085</v>
      </c>
      <c r="FH17">
        <v>415.47699999999998</v>
      </c>
      <c r="FI17">
        <v>0.692577</v>
      </c>
      <c r="FK17" t="s">
        <v>3</v>
      </c>
      <c r="FL17" t="s">
        <v>376</v>
      </c>
      <c r="FM17">
        <v>0.95933333333333337</v>
      </c>
      <c r="FN17">
        <v>140.874</v>
      </c>
      <c r="FO17">
        <v>0.234789</v>
      </c>
      <c r="FQ17" t="s">
        <v>3</v>
      </c>
      <c r="FR17" t="s">
        <v>376</v>
      </c>
      <c r="FS17">
        <v>0.99966666666666659</v>
      </c>
      <c r="FT17">
        <v>79.674999999999997</v>
      </c>
      <c r="FU17">
        <v>0.13279199999999999</v>
      </c>
      <c r="FW17" t="s">
        <v>3</v>
      </c>
      <c r="FX17" t="s">
        <v>373</v>
      </c>
      <c r="FY17">
        <v>0.97516252708784801</v>
      </c>
      <c r="FZ17">
        <v>135.34700000000001</v>
      </c>
      <c r="GA17">
        <v>0.22561600000000001</v>
      </c>
      <c r="GC17" t="s">
        <v>3</v>
      </c>
      <c r="GD17" t="s">
        <v>374</v>
      </c>
      <c r="GE17">
        <v>0.9936666666666667</v>
      </c>
      <c r="GF17">
        <v>117.215</v>
      </c>
      <c r="GG17">
        <v>0.19545599999999999</v>
      </c>
      <c r="GI17" t="s">
        <v>3</v>
      </c>
      <c r="GJ17" t="s">
        <v>383</v>
      </c>
      <c r="GK17">
        <v>0.95566666666666666</v>
      </c>
      <c r="GL17">
        <v>173.68100000000001</v>
      </c>
      <c r="GM17">
        <v>0.289468</v>
      </c>
      <c r="GO17" t="s">
        <v>3</v>
      </c>
      <c r="GP17" t="s">
        <v>373</v>
      </c>
      <c r="GQ17">
        <v>0.43107184530755122</v>
      </c>
      <c r="GR17">
        <v>681.13</v>
      </c>
      <c r="GS17">
        <v>1.17822</v>
      </c>
      <c r="GU17" t="s">
        <v>3</v>
      </c>
      <c r="GV17" t="s">
        <v>382</v>
      </c>
      <c r="GW17">
        <v>0.87866666666666671</v>
      </c>
      <c r="GX17">
        <v>267.32600000000002</v>
      </c>
      <c r="GY17">
        <v>0.445766</v>
      </c>
    </row>
    <row r="18" spans="4:207">
      <c r="D18">
        <v>120</v>
      </c>
      <c r="E18">
        <v>15</v>
      </c>
      <c r="F18" t="s">
        <v>3</v>
      </c>
      <c r="G18" t="s">
        <v>373</v>
      </c>
      <c r="I18">
        <v>0.84164027337889646</v>
      </c>
      <c r="J18">
        <v>332.125</v>
      </c>
      <c r="K18">
        <v>0.55669599999999997</v>
      </c>
      <c r="M18" t="s">
        <v>3</v>
      </c>
      <c r="N18" t="s">
        <v>374</v>
      </c>
      <c r="O18">
        <v>0.4654424040066778</v>
      </c>
      <c r="P18">
        <v>526.53099999999995</v>
      </c>
      <c r="Q18">
        <v>0.89622400000000002</v>
      </c>
      <c r="S18" t="s">
        <v>3</v>
      </c>
      <c r="T18" t="s">
        <v>377</v>
      </c>
      <c r="U18">
        <v>0.88149999999999995</v>
      </c>
      <c r="V18">
        <v>218.22499999999999</v>
      </c>
      <c r="W18">
        <v>0.36370799999999998</v>
      </c>
      <c r="Y18" t="s">
        <v>3</v>
      </c>
      <c r="Z18" t="s">
        <v>383</v>
      </c>
      <c r="AA18">
        <v>1.6920757245769812E-2</v>
      </c>
      <c r="AB18">
        <v>1947.83</v>
      </c>
      <c r="AC18">
        <v>3.7822</v>
      </c>
      <c r="AE18" t="s">
        <v>3</v>
      </c>
      <c r="AF18" t="s">
        <v>383</v>
      </c>
      <c r="AG18">
        <v>2.0666666666666667E-2</v>
      </c>
      <c r="AH18">
        <v>3114.63</v>
      </c>
      <c r="AI18">
        <v>5.21713</v>
      </c>
      <c r="AK18" t="s">
        <v>3</v>
      </c>
      <c r="AL18" t="s">
        <v>383</v>
      </c>
      <c r="AM18">
        <v>0.30483333333333335</v>
      </c>
      <c r="AN18">
        <v>821.38099999999997</v>
      </c>
      <c r="AO18">
        <v>1.3945399999999999</v>
      </c>
      <c r="AQ18" t="s">
        <v>3</v>
      </c>
      <c r="AR18" t="s">
        <v>383</v>
      </c>
      <c r="AS18">
        <v>0.22892976588628763</v>
      </c>
      <c r="AT18">
        <v>826.04499999999996</v>
      </c>
      <c r="AU18">
        <v>1.47035</v>
      </c>
      <c r="AW18" t="s">
        <v>3</v>
      </c>
      <c r="AX18" t="s">
        <v>383</v>
      </c>
      <c r="AY18">
        <v>0.23156467197830141</v>
      </c>
      <c r="AZ18">
        <v>777.976</v>
      </c>
      <c r="BA18">
        <v>1.5565800000000001</v>
      </c>
      <c r="BF18" t="s">
        <v>899</v>
      </c>
      <c r="BL18" t="s">
        <v>3</v>
      </c>
      <c r="BM18" t="s">
        <v>383</v>
      </c>
      <c r="BN18">
        <v>0.59100000000000008</v>
      </c>
      <c r="BO18">
        <v>399.71199999999999</v>
      </c>
      <c r="BP18">
        <v>0.66618599999999994</v>
      </c>
      <c r="BR18" t="s">
        <v>3</v>
      </c>
      <c r="BS18" t="s">
        <v>384</v>
      </c>
      <c r="BT18">
        <v>0.9936666666666667</v>
      </c>
      <c r="BU18">
        <v>3.8</v>
      </c>
      <c r="BV18">
        <v>0.28531800000000002</v>
      </c>
      <c r="CI18" t="s">
        <v>3</v>
      </c>
      <c r="CJ18" t="s">
        <v>383</v>
      </c>
      <c r="CK18">
        <v>0.88666666666666671</v>
      </c>
      <c r="CL18">
        <v>171.42400000000001</v>
      </c>
      <c r="CM18">
        <v>0.28570699999999999</v>
      </c>
      <c r="CO18" t="s">
        <v>3</v>
      </c>
      <c r="CP18" t="s">
        <v>376</v>
      </c>
      <c r="CQ18">
        <v>0.72100000000000009</v>
      </c>
      <c r="CR18">
        <v>293.55099999999999</v>
      </c>
      <c r="CS18">
        <v>0.48925200000000002</v>
      </c>
      <c r="CV18" t="s">
        <v>3</v>
      </c>
      <c r="CW18" t="s">
        <v>381</v>
      </c>
      <c r="CX18">
        <v>0.99750000000000005</v>
      </c>
      <c r="CY18">
        <v>58.326900000000002</v>
      </c>
      <c r="CZ18">
        <v>9.7211500000000006E-2</v>
      </c>
      <c r="DH18" t="s">
        <v>3</v>
      </c>
      <c r="DI18" t="s">
        <v>382</v>
      </c>
      <c r="DJ18">
        <v>1</v>
      </c>
      <c r="DK18">
        <v>25.6585</v>
      </c>
      <c r="DL18">
        <v>6.5040600000000004E-2</v>
      </c>
      <c r="DN18" t="s">
        <v>3</v>
      </c>
      <c r="DO18" t="s">
        <v>374</v>
      </c>
      <c r="DP18">
        <v>1</v>
      </c>
      <c r="DQ18">
        <v>119.24299999999999</v>
      </c>
      <c r="DR18">
        <v>0.198738</v>
      </c>
      <c r="DT18" t="s">
        <v>3</v>
      </c>
      <c r="DU18" t="s">
        <v>383</v>
      </c>
      <c r="DV18">
        <v>0.96916666666666662</v>
      </c>
      <c r="DW18">
        <v>122.996</v>
      </c>
      <c r="DX18">
        <v>0.20499400000000001</v>
      </c>
      <c r="EL18" t="s">
        <v>3</v>
      </c>
      <c r="EM18" t="s">
        <v>377</v>
      </c>
      <c r="EN18">
        <v>0.79566666666666663</v>
      </c>
      <c r="EO18">
        <v>327.49400000000003</v>
      </c>
      <c r="EP18">
        <v>0.54609600000000003</v>
      </c>
      <c r="FE18" t="s">
        <v>3</v>
      </c>
      <c r="FF18" t="s">
        <v>374</v>
      </c>
      <c r="FG18">
        <v>0.69766666666666666</v>
      </c>
      <c r="FH18">
        <v>429.18799999999999</v>
      </c>
      <c r="FI18">
        <v>0.71698600000000001</v>
      </c>
      <c r="FK18" t="s">
        <v>3</v>
      </c>
      <c r="FL18" t="s">
        <v>377</v>
      </c>
      <c r="FM18">
        <v>0.95333333333333337</v>
      </c>
      <c r="FN18">
        <v>148.11000000000001</v>
      </c>
      <c r="FO18">
        <v>0.24684900000000001</v>
      </c>
      <c r="FQ18" t="s">
        <v>3</v>
      </c>
      <c r="FR18" t="s">
        <v>377</v>
      </c>
      <c r="FS18">
        <v>0.96299999999999997</v>
      </c>
      <c r="FT18">
        <v>108.18300000000001</v>
      </c>
      <c r="FU18">
        <v>0.18030399999999999</v>
      </c>
      <c r="FW18" t="s">
        <v>3</v>
      </c>
      <c r="FX18" t="s">
        <v>374</v>
      </c>
      <c r="FY18">
        <v>0.98166666666666669</v>
      </c>
      <c r="FZ18">
        <v>144.685</v>
      </c>
      <c r="GA18">
        <v>0.24114099999999999</v>
      </c>
      <c r="GC18" t="s">
        <v>3</v>
      </c>
      <c r="GD18" t="s">
        <v>375</v>
      </c>
      <c r="GE18">
        <v>0.86483333333333334</v>
      </c>
      <c r="GF18">
        <v>207.11699999999999</v>
      </c>
      <c r="GG18">
        <v>0.34809600000000002</v>
      </c>
      <c r="GI18" t="s">
        <v>3</v>
      </c>
      <c r="GJ18" t="s">
        <v>384</v>
      </c>
      <c r="GK18">
        <v>0.92216666666666658</v>
      </c>
      <c r="GL18">
        <v>209.79499999999999</v>
      </c>
      <c r="GM18">
        <v>0.34965800000000002</v>
      </c>
      <c r="GO18" t="s">
        <v>3</v>
      </c>
      <c r="GP18" t="s">
        <v>374</v>
      </c>
      <c r="GQ18">
        <v>0.97399999999999998</v>
      </c>
      <c r="GR18">
        <v>204.59899999999999</v>
      </c>
      <c r="GS18">
        <v>0.34099800000000002</v>
      </c>
      <c r="GU18" t="s">
        <v>3</v>
      </c>
      <c r="GV18" t="s">
        <v>383</v>
      </c>
      <c r="GW18">
        <v>0.57238158772515013</v>
      </c>
      <c r="GX18">
        <v>409.59300000000002</v>
      </c>
      <c r="GY18">
        <v>0.75445399999999996</v>
      </c>
    </row>
    <row r="19" spans="4:207">
      <c r="D19">
        <v>130</v>
      </c>
      <c r="E19">
        <v>16</v>
      </c>
      <c r="F19" t="s">
        <v>3</v>
      </c>
      <c r="G19" t="s">
        <v>374</v>
      </c>
      <c r="I19">
        <v>0.82883333333333331</v>
      </c>
      <c r="J19">
        <v>287.10300000000001</v>
      </c>
      <c r="K19">
        <v>0.48163499999999998</v>
      </c>
      <c r="M19" t="s">
        <v>3</v>
      </c>
      <c r="N19" t="s">
        <v>375</v>
      </c>
      <c r="O19">
        <v>0.34466666666666668</v>
      </c>
      <c r="P19">
        <v>657.73</v>
      </c>
      <c r="Q19">
        <v>1.12818</v>
      </c>
      <c r="S19" t="s">
        <v>3</v>
      </c>
      <c r="T19" t="s">
        <v>378</v>
      </c>
      <c r="U19">
        <v>0.94600000000000006</v>
      </c>
      <c r="V19">
        <v>174.88</v>
      </c>
      <c r="W19">
        <v>0.29146699999999998</v>
      </c>
      <c r="Y19" t="s">
        <v>3</v>
      </c>
      <c r="Z19" t="s">
        <v>384</v>
      </c>
      <c r="AA19">
        <v>2.4883068288119741E-2</v>
      </c>
      <c r="AB19">
        <v>1926.5</v>
      </c>
      <c r="AC19">
        <v>4.6691599999999998</v>
      </c>
      <c r="AE19" t="s">
        <v>3</v>
      </c>
      <c r="AF19" t="s">
        <v>384</v>
      </c>
      <c r="AG19">
        <v>7.3666666666666672E-2</v>
      </c>
      <c r="AH19">
        <v>4019.74</v>
      </c>
      <c r="AI19">
        <v>6.75814</v>
      </c>
      <c r="AK19" t="s">
        <v>3</v>
      </c>
      <c r="AL19" t="s">
        <v>384</v>
      </c>
      <c r="AM19">
        <v>0.2892148691448575</v>
      </c>
      <c r="AN19">
        <v>808.83299999999997</v>
      </c>
      <c r="AO19">
        <v>1.39791</v>
      </c>
      <c r="AQ19" t="s">
        <v>3</v>
      </c>
      <c r="AR19" t="s">
        <v>384</v>
      </c>
      <c r="AS19">
        <v>0.77933333333333332</v>
      </c>
      <c r="AT19">
        <v>284.65699999999998</v>
      </c>
      <c r="AU19">
        <v>0.47442800000000002</v>
      </c>
      <c r="AW19" t="s">
        <v>3</v>
      </c>
      <c r="AX19" t="s">
        <v>384</v>
      </c>
      <c r="AY19">
        <v>0.38630274614869387</v>
      </c>
      <c r="AZ19">
        <v>637.01099999999997</v>
      </c>
      <c r="BA19">
        <v>1.14818</v>
      </c>
      <c r="BG19" t="s">
        <v>693</v>
      </c>
      <c r="BH19">
        <v>40</v>
      </c>
      <c r="CI19" t="s">
        <v>3</v>
      </c>
      <c r="CJ19" t="s">
        <v>384</v>
      </c>
      <c r="CK19">
        <v>0.61166666666666669</v>
      </c>
      <c r="CL19">
        <v>390.71800000000002</v>
      </c>
      <c r="CM19">
        <v>0.65119700000000003</v>
      </c>
      <c r="CO19" t="s">
        <v>3</v>
      </c>
      <c r="CP19" t="s">
        <v>377</v>
      </c>
      <c r="CQ19">
        <v>0.84616666666666662</v>
      </c>
      <c r="CR19">
        <v>216.238</v>
      </c>
      <c r="CS19">
        <v>0.36039599999999999</v>
      </c>
      <c r="CV19" t="s">
        <v>3</v>
      </c>
      <c r="CW19" t="s">
        <v>373</v>
      </c>
      <c r="CX19">
        <v>0.98566427737956319</v>
      </c>
      <c r="CY19">
        <v>71.838800000000006</v>
      </c>
      <c r="CZ19">
        <v>0.119751</v>
      </c>
      <c r="DH19" t="s">
        <v>3</v>
      </c>
      <c r="DI19" t="s">
        <v>373</v>
      </c>
      <c r="DJ19">
        <v>1</v>
      </c>
      <c r="DK19">
        <v>55.426499999999997</v>
      </c>
      <c r="DL19">
        <v>9.2392799999999997E-2</v>
      </c>
      <c r="DN19" t="s">
        <v>3</v>
      </c>
      <c r="DO19" t="s">
        <v>375</v>
      </c>
      <c r="DP19">
        <v>0.97100000000000009</v>
      </c>
      <c r="DQ19">
        <v>110.50700000000001</v>
      </c>
      <c r="DR19">
        <v>0.18417800000000001</v>
      </c>
      <c r="DT19" t="s">
        <v>3</v>
      </c>
      <c r="DU19" t="s">
        <v>373</v>
      </c>
      <c r="DV19">
        <v>0.99333222203700622</v>
      </c>
      <c r="DW19">
        <v>102.982</v>
      </c>
      <c r="DX19">
        <v>0.17166500000000001</v>
      </c>
      <c r="EL19" t="s">
        <v>3</v>
      </c>
      <c r="EM19" t="s">
        <v>378</v>
      </c>
      <c r="EN19">
        <v>0.83583333333333332</v>
      </c>
      <c r="EO19">
        <v>295.51600000000002</v>
      </c>
      <c r="EP19">
        <v>0.49252600000000002</v>
      </c>
      <c r="FE19" t="s">
        <v>3</v>
      </c>
      <c r="FF19" t="s">
        <v>375</v>
      </c>
      <c r="FG19">
        <v>0.71149999999999991</v>
      </c>
      <c r="FH19">
        <v>429.68</v>
      </c>
      <c r="FI19">
        <v>0.716611</v>
      </c>
      <c r="FK19" t="s">
        <v>3</v>
      </c>
      <c r="FL19" t="s">
        <v>378</v>
      </c>
      <c r="FM19">
        <v>0.94</v>
      </c>
      <c r="FN19">
        <v>166.49600000000001</v>
      </c>
      <c r="FO19">
        <v>0.27749299999999999</v>
      </c>
      <c r="FQ19" t="s">
        <v>3</v>
      </c>
      <c r="FR19" t="s">
        <v>378</v>
      </c>
      <c r="FS19">
        <v>0.97700000000000009</v>
      </c>
      <c r="FT19">
        <v>104.818</v>
      </c>
      <c r="FU19">
        <v>0.17469699999999999</v>
      </c>
      <c r="FW19" t="s">
        <v>3</v>
      </c>
      <c r="FX19" t="s">
        <v>375</v>
      </c>
      <c r="FY19">
        <v>0.94850000000000001</v>
      </c>
      <c r="FZ19">
        <v>160.84800000000001</v>
      </c>
      <c r="GA19">
        <v>0.26807999999999998</v>
      </c>
      <c r="GC19" t="s">
        <v>3</v>
      </c>
      <c r="GD19" t="s">
        <v>376</v>
      </c>
      <c r="GE19">
        <v>0.89749999999999996</v>
      </c>
      <c r="GF19">
        <v>184.83500000000001</v>
      </c>
      <c r="GG19">
        <v>0.308058</v>
      </c>
      <c r="GI19" t="s">
        <v>3</v>
      </c>
      <c r="GJ19" t="s">
        <v>385</v>
      </c>
      <c r="GK19">
        <v>0.88704726826273783</v>
      </c>
      <c r="GL19">
        <v>55.732799999999997</v>
      </c>
      <c r="GM19">
        <v>0.34212900000000002</v>
      </c>
      <c r="GO19" t="s">
        <v>3</v>
      </c>
      <c r="GP19" t="s">
        <v>375</v>
      </c>
      <c r="GQ19">
        <v>0.96816666666666662</v>
      </c>
      <c r="GR19">
        <v>199.19300000000001</v>
      </c>
      <c r="GS19">
        <v>0.33198800000000001</v>
      </c>
      <c r="GU19" t="s">
        <v>3</v>
      </c>
      <c r="GV19" t="s">
        <v>384</v>
      </c>
      <c r="GW19">
        <v>0.77949999999999997</v>
      </c>
      <c r="GX19">
        <v>271.25</v>
      </c>
      <c r="GY19">
        <v>0.45481300000000002</v>
      </c>
    </row>
    <row r="20" spans="4:207">
      <c r="D20">
        <v>140</v>
      </c>
      <c r="E20">
        <v>17</v>
      </c>
      <c r="F20" t="s">
        <v>3</v>
      </c>
      <c r="G20" t="s">
        <v>375</v>
      </c>
      <c r="I20">
        <v>0.8879999999999999</v>
      </c>
      <c r="J20">
        <v>248.75700000000001</v>
      </c>
      <c r="K20">
        <v>0.41542699999999999</v>
      </c>
      <c r="M20" t="s">
        <v>3</v>
      </c>
      <c r="N20" t="s">
        <v>376</v>
      </c>
      <c r="O20">
        <v>0.47933333333333339</v>
      </c>
      <c r="P20">
        <v>554.85599999999999</v>
      </c>
      <c r="Q20">
        <v>0.95549499999999998</v>
      </c>
      <c r="S20" t="s">
        <v>3</v>
      </c>
      <c r="T20" t="s">
        <v>379</v>
      </c>
      <c r="U20">
        <v>0.98099999999999998</v>
      </c>
      <c r="V20">
        <v>162.71600000000001</v>
      </c>
      <c r="W20">
        <v>0.27119300000000002</v>
      </c>
      <c r="Y20" t="s">
        <v>3</v>
      </c>
      <c r="Z20" t="s">
        <v>373</v>
      </c>
      <c r="AA20">
        <v>0.44141734915594188</v>
      </c>
      <c r="AB20">
        <v>495.77100000000002</v>
      </c>
      <c r="AC20">
        <v>0.82807900000000001</v>
      </c>
      <c r="AE20" t="s">
        <v>3</v>
      </c>
      <c r="AF20" t="s">
        <v>385</v>
      </c>
      <c r="AG20">
        <v>0.14499999999999999</v>
      </c>
      <c r="AH20">
        <v>3461.44</v>
      </c>
      <c r="AI20">
        <v>5.7970899999999999</v>
      </c>
      <c r="AK20" t="s">
        <v>3</v>
      </c>
      <c r="AL20" t="s">
        <v>385</v>
      </c>
      <c r="AM20">
        <v>0.26350000000000001</v>
      </c>
      <c r="AN20">
        <v>871.34900000000005</v>
      </c>
      <c r="AO20">
        <v>1.47786</v>
      </c>
      <c r="AQ20" t="s">
        <v>3</v>
      </c>
      <c r="AR20" t="s">
        <v>385</v>
      </c>
      <c r="AS20">
        <v>0.49177576367908699</v>
      </c>
      <c r="AT20">
        <v>409.18700000000001</v>
      </c>
      <c r="AU20">
        <v>0.73489099999999996</v>
      </c>
      <c r="AW20" t="s">
        <v>3</v>
      </c>
      <c r="AX20" t="s">
        <v>385</v>
      </c>
      <c r="AY20">
        <v>0.44653033858531682</v>
      </c>
      <c r="AZ20">
        <v>574.05999999999995</v>
      </c>
      <c r="BA20">
        <v>1.0794699999999999</v>
      </c>
      <c r="BG20" t="s">
        <v>692</v>
      </c>
      <c r="BH20">
        <v>70</v>
      </c>
      <c r="CI20" t="s">
        <v>3</v>
      </c>
      <c r="CJ20" t="s">
        <v>385</v>
      </c>
      <c r="CK20">
        <v>0.94100000000000006</v>
      </c>
      <c r="CL20">
        <v>128.142</v>
      </c>
      <c r="CM20">
        <v>0.21357000000000001</v>
      </c>
      <c r="CO20" t="s">
        <v>3</v>
      </c>
      <c r="CP20" t="s">
        <v>378</v>
      </c>
      <c r="CQ20">
        <v>0.79483333333333328</v>
      </c>
      <c r="CR20">
        <v>256.072</v>
      </c>
      <c r="CS20">
        <v>0.42678700000000003</v>
      </c>
      <c r="CV20" t="s">
        <v>3</v>
      </c>
      <c r="CW20" t="s">
        <v>374</v>
      </c>
      <c r="CX20">
        <v>0.98383333333333323</v>
      </c>
      <c r="CY20">
        <v>68.2654</v>
      </c>
      <c r="CZ20">
        <v>0.113776</v>
      </c>
      <c r="DH20" t="s">
        <v>3</v>
      </c>
      <c r="DI20" t="s">
        <v>374</v>
      </c>
      <c r="DJ20">
        <v>1</v>
      </c>
      <c r="DK20">
        <v>49.488399999999999</v>
      </c>
      <c r="DL20">
        <v>8.2480600000000001E-2</v>
      </c>
      <c r="DN20" t="s">
        <v>3</v>
      </c>
      <c r="DO20" t="s">
        <v>376</v>
      </c>
      <c r="DP20">
        <v>1</v>
      </c>
      <c r="DQ20">
        <v>50.1614</v>
      </c>
      <c r="DR20">
        <v>8.3602399999999993E-2</v>
      </c>
      <c r="DT20" t="s">
        <v>3</v>
      </c>
      <c r="DU20" t="s">
        <v>374</v>
      </c>
      <c r="DV20">
        <v>0.96733333333333327</v>
      </c>
      <c r="DW20">
        <v>115.42</v>
      </c>
      <c r="DX20">
        <v>0.19236700000000001</v>
      </c>
      <c r="EL20" t="s">
        <v>3</v>
      </c>
      <c r="EM20" t="s">
        <v>379</v>
      </c>
      <c r="EN20">
        <v>0.90233333333333332</v>
      </c>
      <c r="EO20">
        <v>248.09100000000001</v>
      </c>
      <c r="EP20">
        <v>0.41348499999999999</v>
      </c>
      <c r="FE20" t="s">
        <v>3</v>
      </c>
      <c r="FF20" t="s">
        <v>376</v>
      </c>
      <c r="FG20">
        <v>0.84066666666666667</v>
      </c>
      <c r="FH20">
        <v>366.39600000000002</v>
      </c>
      <c r="FI20">
        <v>0.61290699999999998</v>
      </c>
      <c r="FQ20" t="s">
        <v>3</v>
      </c>
      <c r="FR20" t="s">
        <v>379</v>
      </c>
      <c r="FS20">
        <v>0.98083333333333333</v>
      </c>
      <c r="FT20">
        <v>82.49</v>
      </c>
      <c r="FU20">
        <v>0.13748299999999999</v>
      </c>
      <c r="FW20" t="s">
        <v>3</v>
      </c>
      <c r="FX20" t="s">
        <v>376</v>
      </c>
      <c r="FY20">
        <v>0.88733333333333331</v>
      </c>
      <c r="FZ20">
        <v>215.13800000000001</v>
      </c>
      <c r="GA20">
        <v>0.35856399999999999</v>
      </c>
      <c r="GC20" t="s">
        <v>3</v>
      </c>
      <c r="GD20" t="s">
        <v>377</v>
      </c>
      <c r="GE20">
        <v>0.67788944723618083</v>
      </c>
      <c r="GF20">
        <v>296.74900000000002</v>
      </c>
      <c r="GG20">
        <v>0.55498199999999998</v>
      </c>
      <c r="GI20" t="s">
        <v>3</v>
      </c>
      <c r="GJ20" t="s">
        <v>386</v>
      </c>
      <c r="GK20">
        <v>0.91315219203200526</v>
      </c>
      <c r="GL20">
        <v>188.947</v>
      </c>
      <c r="GM20">
        <v>0.31496400000000002</v>
      </c>
      <c r="GO20" t="s">
        <v>3</v>
      </c>
      <c r="GP20" t="s">
        <v>376</v>
      </c>
      <c r="GQ20">
        <v>0.92866666666666675</v>
      </c>
      <c r="GR20">
        <v>265.62</v>
      </c>
      <c r="GS20">
        <v>0.44269900000000001</v>
      </c>
      <c r="GU20" t="s">
        <v>3</v>
      </c>
      <c r="GV20" t="s">
        <v>385</v>
      </c>
      <c r="GW20">
        <v>0.73250000000000004</v>
      </c>
      <c r="GX20">
        <v>235.2</v>
      </c>
      <c r="GY20">
        <v>0.39589299999999999</v>
      </c>
    </row>
    <row r="21" spans="4:207">
      <c r="D21">
        <v>150</v>
      </c>
      <c r="E21">
        <v>18</v>
      </c>
      <c r="F21" t="s">
        <v>3</v>
      </c>
      <c r="G21" t="s">
        <v>376</v>
      </c>
      <c r="I21">
        <v>0.90566666666666662</v>
      </c>
      <c r="J21">
        <v>263.47899999999998</v>
      </c>
      <c r="K21">
        <v>0.43913099999999999</v>
      </c>
      <c r="M21" t="s">
        <v>3</v>
      </c>
      <c r="N21" t="s">
        <v>377</v>
      </c>
      <c r="O21">
        <v>0.36166666666666669</v>
      </c>
      <c r="P21">
        <v>646.88099999999997</v>
      </c>
      <c r="Q21">
        <v>1.1156999999999999</v>
      </c>
      <c r="S21" t="s">
        <v>3</v>
      </c>
      <c r="T21" t="s">
        <v>380</v>
      </c>
      <c r="U21">
        <v>0.96299999999999997</v>
      </c>
      <c r="V21">
        <v>136.66399999999999</v>
      </c>
      <c r="W21">
        <v>0.227773</v>
      </c>
      <c r="Y21" t="s">
        <v>3</v>
      </c>
      <c r="Z21" t="s">
        <v>374</v>
      </c>
      <c r="AA21">
        <v>2.7530636226288402E-2</v>
      </c>
      <c r="AB21">
        <v>2314.5</v>
      </c>
      <c r="AC21">
        <v>5.0249699999999997</v>
      </c>
      <c r="AE21" t="s">
        <v>3</v>
      </c>
      <c r="AF21" t="s">
        <v>386</v>
      </c>
      <c r="AG21">
        <v>0</v>
      </c>
      <c r="AH21">
        <v>5318.16</v>
      </c>
      <c r="AI21">
        <v>8.9531299999999998</v>
      </c>
      <c r="AK21" t="s">
        <v>3</v>
      </c>
      <c r="AL21" t="s">
        <v>386</v>
      </c>
      <c r="AM21">
        <v>0.32683333333333331</v>
      </c>
      <c r="AN21">
        <v>874.63400000000001</v>
      </c>
      <c r="AO21">
        <v>1.4895</v>
      </c>
      <c r="AQ21" t="s">
        <v>3</v>
      </c>
      <c r="AR21" t="s">
        <v>386</v>
      </c>
      <c r="AS21">
        <v>0.82333333333333336</v>
      </c>
      <c r="AT21">
        <v>275.488</v>
      </c>
      <c r="AU21">
        <v>0.45937600000000001</v>
      </c>
      <c r="AW21" t="s">
        <v>3</v>
      </c>
      <c r="AX21" t="s">
        <v>386</v>
      </c>
      <c r="AY21">
        <v>0.37757166947723442</v>
      </c>
      <c r="AZ21">
        <v>571.94100000000003</v>
      </c>
      <c r="BA21">
        <v>1.0500100000000001</v>
      </c>
      <c r="CO21" t="s">
        <v>3</v>
      </c>
      <c r="CP21" t="s">
        <v>379</v>
      </c>
      <c r="CQ21">
        <v>0.49399999999999994</v>
      </c>
      <c r="CR21">
        <v>569.23299999999995</v>
      </c>
      <c r="CS21">
        <v>0.94919699999999996</v>
      </c>
      <c r="CV21" t="s">
        <v>3</v>
      </c>
      <c r="CW21" t="s">
        <v>375</v>
      </c>
      <c r="CX21">
        <v>1</v>
      </c>
      <c r="CY21">
        <v>54.871099999999998</v>
      </c>
      <c r="CZ21">
        <v>9.1451900000000003E-2</v>
      </c>
      <c r="DH21" t="s">
        <v>3</v>
      </c>
      <c r="DI21" t="s">
        <v>375</v>
      </c>
      <c r="DJ21">
        <v>1</v>
      </c>
      <c r="DK21">
        <v>105.91</v>
      </c>
      <c r="DL21">
        <v>0.17651600000000001</v>
      </c>
      <c r="DN21" t="s">
        <v>3</v>
      </c>
      <c r="DO21" t="s">
        <v>377</v>
      </c>
      <c r="DP21">
        <v>1</v>
      </c>
      <c r="DQ21">
        <v>47.323399999999999</v>
      </c>
      <c r="DR21">
        <v>7.8872300000000006E-2</v>
      </c>
      <c r="DT21" t="s">
        <v>3</v>
      </c>
      <c r="DU21" t="s">
        <v>375</v>
      </c>
      <c r="DV21">
        <v>0.78049999999999997</v>
      </c>
      <c r="DW21">
        <v>337.36500000000001</v>
      </c>
      <c r="DX21">
        <v>0.57238699999999998</v>
      </c>
      <c r="EL21" t="s">
        <v>3</v>
      </c>
      <c r="EM21" t="s">
        <v>380</v>
      </c>
      <c r="EN21">
        <v>0.6928333333333333</v>
      </c>
      <c r="EO21">
        <v>376.92500000000001</v>
      </c>
      <c r="EP21">
        <v>0.63178900000000004</v>
      </c>
      <c r="FE21" t="s">
        <v>3</v>
      </c>
      <c r="FF21" t="s">
        <v>377</v>
      </c>
      <c r="FG21">
        <v>0.752</v>
      </c>
      <c r="FH21">
        <v>396.678</v>
      </c>
      <c r="FI21">
        <v>0.66378499999999996</v>
      </c>
      <c r="FQ21" t="s">
        <v>3</v>
      </c>
      <c r="FR21" t="s">
        <v>380</v>
      </c>
      <c r="FS21">
        <v>0.85599999999999998</v>
      </c>
      <c r="FT21">
        <v>276.48899999999998</v>
      </c>
      <c r="FU21">
        <v>0.46751500000000001</v>
      </c>
      <c r="FW21" t="s">
        <v>3</v>
      </c>
      <c r="FX21" t="s">
        <v>377</v>
      </c>
      <c r="FY21">
        <v>0.90749999999999997</v>
      </c>
      <c r="FZ21">
        <v>195.95699999999999</v>
      </c>
      <c r="GA21">
        <v>0.32659500000000002</v>
      </c>
      <c r="GI21" t="s">
        <v>3</v>
      </c>
      <c r="GJ21" t="s">
        <v>387</v>
      </c>
      <c r="GK21">
        <v>0.93083333333333329</v>
      </c>
      <c r="GL21">
        <v>189.21899999999999</v>
      </c>
      <c r="GM21">
        <v>0.31536599999999998</v>
      </c>
      <c r="GU21" t="s">
        <v>3</v>
      </c>
      <c r="GV21" t="s">
        <v>386</v>
      </c>
      <c r="GW21">
        <v>1</v>
      </c>
      <c r="GX21">
        <v>112.467</v>
      </c>
      <c r="GY21">
        <v>0.187445</v>
      </c>
    </row>
    <row r="22" spans="4:207">
      <c r="D22">
        <v>160</v>
      </c>
      <c r="E22">
        <v>19</v>
      </c>
      <c r="F22" t="s">
        <v>3</v>
      </c>
      <c r="G22" t="s">
        <v>377</v>
      </c>
      <c r="I22">
        <v>0.9976666666666667</v>
      </c>
      <c r="J22">
        <v>157.65600000000001</v>
      </c>
      <c r="K22">
        <v>0.26275900000000002</v>
      </c>
      <c r="M22" t="s">
        <v>3</v>
      </c>
      <c r="N22" t="s">
        <v>378</v>
      </c>
      <c r="O22">
        <v>0.33160881174899864</v>
      </c>
      <c r="P22">
        <v>684.69100000000003</v>
      </c>
      <c r="Q22">
        <v>1.1891099999999999</v>
      </c>
      <c r="S22" t="s">
        <v>3</v>
      </c>
      <c r="T22" t="s">
        <v>381</v>
      </c>
      <c r="U22">
        <v>0.99783333333333346</v>
      </c>
      <c r="V22">
        <v>105.681</v>
      </c>
      <c r="W22">
        <v>0.17613500000000001</v>
      </c>
      <c r="Y22" t="s">
        <v>3</v>
      </c>
      <c r="Z22" t="s">
        <v>375</v>
      </c>
      <c r="AA22">
        <v>3.0210454854039379E-2</v>
      </c>
      <c r="AB22">
        <v>1778.4</v>
      </c>
      <c r="AC22">
        <v>3.8872100000000001</v>
      </c>
      <c r="AE22" t="s">
        <v>3</v>
      </c>
      <c r="AF22" t="s">
        <v>387</v>
      </c>
      <c r="AG22">
        <v>0</v>
      </c>
      <c r="AH22">
        <v>5093.09</v>
      </c>
      <c r="AI22">
        <v>8.5670199999999994</v>
      </c>
      <c r="AK22" t="s">
        <v>3</v>
      </c>
      <c r="AL22" t="s">
        <v>387</v>
      </c>
      <c r="AM22">
        <v>0.42566666666666669</v>
      </c>
      <c r="AN22">
        <v>668.62599999999998</v>
      </c>
      <c r="AO22">
        <v>1.13384</v>
      </c>
      <c r="AQ22" t="s">
        <v>3</v>
      </c>
      <c r="AR22" t="s">
        <v>387</v>
      </c>
      <c r="AS22">
        <v>0.86950000000000005</v>
      </c>
      <c r="AT22">
        <v>242.61699999999999</v>
      </c>
      <c r="AU22">
        <v>0.407281</v>
      </c>
      <c r="AW22" t="s">
        <v>3</v>
      </c>
      <c r="AX22" t="s">
        <v>387</v>
      </c>
      <c r="AY22">
        <v>0.46903842926665551</v>
      </c>
      <c r="AZ22">
        <v>604.42600000000004</v>
      </c>
      <c r="BA22">
        <v>1.1043799999999999</v>
      </c>
      <c r="BG22" t="s">
        <v>900</v>
      </c>
      <c r="BH22">
        <f>BH20/BH19</f>
        <v>1.75</v>
      </c>
      <c r="CO22" t="s">
        <v>3</v>
      </c>
      <c r="CP22" t="s">
        <v>380</v>
      </c>
      <c r="CQ22">
        <v>0.36899999999999999</v>
      </c>
      <c r="CR22">
        <v>599.77800000000002</v>
      </c>
      <c r="CS22">
        <v>0.99963000000000002</v>
      </c>
      <c r="CV22" t="s">
        <v>3</v>
      </c>
      <c r="CW22" t="s">
        <v>376</v>
      </c>
      <c r="CX22">
        <v>0.96633333333333327</v>
      </c>
      <c r="CY22">
        <v>79.465900000000005</v>
      </c>
      <c r="CZ22">
        <v>0.13244300000000001</v>
      </c>
      <c r="DH22" t="s">
        <v>3</v>
      </c>
      <c r="DI22" t="s">
        <v>376</v>
      </c>
      <c r="DJ22">
        <v>1</v>
      </c>
      <c r="DK22">
        <v>70.205600000000004</v>
      </c>
      <c r="DL22">
        <v>0.117009</v>
      </c>
      <c r="DN22" t="s">
        <v>3</v>
      </c>
      <c r="DO22" t="s">
        <v>378</v>
      </c>
      <c r="DP22">
        <v>1</v>
      </c>
      <c r="DQ22">
        <v>54.709600000000002</v>
      </c>
      <c r="DR22">
        <v>9.1182600000000003E-2</v>
      </c>
      <c r="DT22" t="s">
        <v>3</v>
      </c>
      <c r="DU22" t="s">
        <v>376</v>
      </c>
      <c r="DV22">
        <v>0.88266666666666671</v>
      </c>
      <c r="DW22">
        <v>212.786</v>
      </c>
      <c r="DX22">
        <v>0.35464299999999999</v>
      </c>
      <c r="EL22" t="s">
        <v>3</v>
      </c>
      <c r="EM22" t="s">
        <v>381</v>
      </c>
      <c r="EN22">
        <v>0.82650000000000001</v>
      </c>
      <c r="EO22">
        <v>230.845</v>
      </c>
      <c r="EP22">
        <v>0.38474199999999997</v>
      </c>
      <c r="FE22" t="s">
        <v>3</v>
      </c>
      <c r="FF22" t="s">
        <v>378</v>
      </c>
      <c r="FG22">
        <v>0.84100000000000008</v>
      </c>
      <c r="FH22">
        <v>293.97300000000001</v>
      </c>
      <c r="FI22">
        <v>0.49101800000000001</v>
      </c>
      <c r="FQ22" t="s">
        <v>3</v>
      </c>
      <c r="FR22" t="s">
        <v>381</v>
      </c>
      <c r="FS22">
        <v>0.96499999999999997</v>
      </c>
      <c r="FT22">
        <v>155.524</v>
      </c>
      <c r="FU22">
        <v>0.25920700000000002</v>
      </c>
      <c r="FW22" t="s">
        <v>3</v>
      </c>
      <c r="FX22" t="s">
        <v>378</v>
      </c>
      <c r="FY22">
        <v>0.7827465376272319</v>
      </c>
      <c r="FZ22">
        <v>275.38299999999998</v>
      </c>
      <c r="GA22">
        <v>0.47227400000000003</v>
      </c>
      <c r="GU22" t="s">
        <v>3</v>
      </c>
      <c r="GV22" t="s">
        <v>387</v>
      </c>
      <c r="GW22">
        <v>0.9936666666666667</v>
      </c>
      <c r="GX22">
        <v>150.828</v>
      </c>
      <c r="GY22">
        <v>0.25137999999999999</v>
      </c>
    </row>
    <row r="23" spans="4:207">
      <c r="D23">
        <v>170</v>
      </c>
      <c r="E23">
        <v>20</v>
      </c>
      <c r="F23" t="s">
        <v>3</v>
      </c>
      <c r="G23" t="s">
        <v>378</v>
      </c>
      <c r="I23">
        <v>0.85566666666666658</v>
      </c>
      <c r="J23">
        <v>239.27699999999999</v>
      </c>
      <c r="K23">
        <v>0.39912700000000001</v>
      </c>
      <c r="M23" t="s">
        <v>3</v>
      </c>
      <c r="N23" t="s">
        <v>379</v>
      </c>
      <c r="O23">
        <v>0.47183333333333338</v>
      </c>
      <c r="P23">
        <v>547.71100000000001</v>
      </c>
      <c r="Q23">
        <v>0.92958399999999997</v>
      </c>
      <c r="AE23" t="s">
        <v>3</v>
      </c>
      <c r="AF23" t="s">
        <v>388</v>
      </c>
      <c r="AG23">
        <v>2.1666666666666666E-3</v>
      </c>
      <c r="AH23">
        <v>5646.85</v>
      </c>
      <c r="AI23">
        <v>9.4968900000000005</v>
      </c>
      <c r="AW23" t="s">
        <v>3</v>
      </c>
      <c r="AX23" t="s">
        <v>388</v>
      </c>
      <c r="AY23">
        <v>0.39506794162053344</v>
      </c>
      <c r="AZ23">
        <v>637.82399999999996</v>
      </c>
      <c r="BA23">
        <v>1.2139800000000001</v>
      </c>
      <c r="CO23" t="s">
        <v>3</v>
      </c>
      <c r="CP23" t="s">
        <v>381</v>
      </c>
      <c r="CQ23">
        <v>0.48066666666666663</v>
      </c>
      <c r="CR23">
        <v>762.16600000000005</v>
      </c>
      <c r="CS23">
        <v>1.2770900000000001</v>
      </c>
      <c r="CV23" t="s">
        <v>3</v>
      </c>
      <c r="CW23" t="s">
        <v>377</v>
      </c>
      <c r="CX23">
        <v>0.9335</v>
      </c>
      <c r="CY23">
        <v>118.95099999999999</v>
      </c>
      <c r="CZ23">
        <v>0.19825100000000001</v>
      </c>
      <c r="DH23" t="s">
        <v>3</v>
      </c>
      <c r="DI23" t="s">
        <v>377</v>
      </c>
      <c r="DJ23">
        <v>1</v>
      </c>
      <c r="DK23">
        <v>57.236899999999999</v>
      </c>
      <c r="DL23">
        <v>9.5394900000000005E-2</v>
      </c>
      <c r="DN23" t="s">
        <v>3</v>
      </c>
      <c r="DO23" t="s">
        <v>379</v>
      </c>
      <c r="DP23">
        <v>1</v>
      </c>
      <c r="DQ23">
        <v>52.3399</v>
      </c>
      <c r="DR23">
        <v>8.7233099999999994E-2</v>
      </c>
      <c r="EL23" t="s">
        <v>3</v>
      </c>
      <c r="EM23" t="s">
        <v>382</v>
      </c>
      <c r="EN23">
        <v>0.78850000000000009</v>
      </c>
      <c r="EO23">
        <v>302.15800000000002</v>
      </c>
      <c r="EP23">
        <v>0.50485899999999995</v>
      </c>
      <c r="FE23" t="s">
        <v>3</v>
      </c>
      <c r="FF23" t="s">
        <v>379</v>
      </c>
      <c r="FG23">
        <v>0.71783333333333332</v>
      </c>
      <c r="FH23">
        <v>447.71800000000002</v>
      </c>
      <c r="FI23">
        <v>0.74756699999999998</v>
      </c>
      <c r="GU23" t="s">
        <v>3</v>
      </c>
      <c r="GV23" t="s">
        <v>388</v>
      </c>
      <c r="GW23">
        <v>0.99750000000000005</v>
      </c>
      <c r="GX23">
        <v>128.64400000000001</v>
      </c>
      <c r="GY23">
        <v>0.21440699999999999</v>
      </c>
    </row>
    <row r="24" spans="4:207">
      <c r="M24" t="s">
        <v>3</v>
      </c>
      <c r="N24" t="s">
        <v>380</v>
      </c>
      <c r="O24">
        <v>0.48016666666666669</v>
      </c>
      <c r="P24">
        <v>535.43799999999999</v>
      </c>
      <c r="Q24">
        <v>0.91574900000000004</v>
      </c>
      <c r="AE24" t="s">
        <v>3</v>
      </c>
      <c r="AF24" t="s">
        <v>389</v>
      </c>
      <c r="AG24">
        <v>0.10416666666666667</v>
      </c>
      <c r="AH24">
        <v>4189.55</v>
      </c>
      <c r="AI24">
        <v>7.0388999999999999</v>
      </c>
      <c r="AW24" t="s">
        <v>3</v>
      </c>
      <c r="AX24" t="s">
        <v>389</v>
      </c>
      <c r="AY24">
        <v>0.44768123221161893</v>
      </c>
      <c r="AZ24">
        <v>654.97699999999998</v>
      </c>
      <c r="BA24">
        <v>1.2323200000000001</v>
      </c>
      <c r="CO24" t="s">
        <v>3</v>
      </c>
      <c r="CP24" t="s">
        <v>382</v>
      </c>
      <c r="CQ24">
        <v>0.40616666666666662</v>
      </c>
      <c r="CR24">
        <v>677.68</v>
      </c>
      <c r="CS24">
        <v>1.1466700000000001</v>
      </c>
      <c r="CV24" t="s">
        <v>3</v>
      </c>
      <c r="CW24" t="s">
        <v>378</v>
      </c>
      <c r="CX24">
        <v>0.98499999999999999</v>
      </c>
      <c r="CY24">
        <v>84.447100000000006</v>
      </c>
      <c r="CZ24">
        <v>0.14074500000000001</v>
      </c>
      <c r="DH24" t="s">
        <v>3</v>
      </c>
      <c r="DI24" t="s">
        <v>378</v>
      </c>
      <c r="DJ24">
        <v>0.99816666666666665</v>
      </c>
      <c r="DK24">
        <v>91.9876</v>
      </c>
      <c r="DL24">
        <v>0.153313</v>
      </c>
      <c r="DN24" t="s">
        <v>3</v>
      </c>
      <c r="DO24" t="s">
        <v>380</v>
      </c>
      <c r="DP24">
        <v>0.9966666666666667</v>
      </c>
      <c r="DQ24">
        <v>66.322199999999995</v>
      </c>
      <c r="DR24">
        <v>0.110537</v>
      </c>
      <c r="FE24" t="s">
        <v>3</v>
      </c>
      <c r="FF24" t="s">
        <v>380</v>
      </c>
      <c r="FG24">
        <v>0.86033333333333339</v>
      </c>
      <c r="FH24">
        <v>329.51499999999999</v>
      </c>
      <c r="FI24">
        <v>0.55102899999999999</v>
      </c>
      <c r="GU24" t="s">
        <v>3</v>
      </c>
      <c r="GV24" t="s">
        <v>389</v>
      </c>
      <c r="GW24">
        <v>0.98366666666666669</v>
      </c>
      <c r="GX24">
        <v>145.47499999999999</v>
      </c>
      <c r="GY24">
        <v>0.24245900000000001</v>
      </c>
    </row>
    <row r="25" spans="4:207">
      <c r="E25" t="s">
        <v>899</v>
      </c>
      <c r="L25" t="s">
        <v>899</v>
      </c>
      <c r="S25" t="s">
        <v>899</v>
      </c>
      <c r="Y25" t="s">
        <v>899</v>
      </c>
      <c r="AW25" t="s">
        <v>3</v>
      </c>
      <c r="AX25" t="s">
        <v>473</v>
      </c>
      <c r="AY25">
        <v>0.40482169763937725</v>
      </c>
      <c r="AZ25">
        <v>678.94899999999996</v>
      </c>
      <c r="BA25">
        <v>1.28613</v>
      </c>
      <c r="CO25" t="s">
        <v>3</v>
      </c>
      <c r="CP25" t="s">
        <v>383</v>
      </c>
      <c r="CQ25">
        <v>0.23683333333333331</v>
      </c>
      <c r="CR25">
        <v>960.06600000000003</v>
      </c>
      <c r="CS25">
        <v>1.6476200000000001</v>
      </c>
      <c r="CV25" t="s">
        <v>3</v>
      </c>
      <c r="CW25" t="s">
        <v>379</v>
      </c>
      <c r="CX25">
        <v>0.98016666666666674</v>
      </c>
      <c r="CY25">
        <v>82.069100000000006</v>
      </c>
      <c r="CZ25">
        <v>0.13678199999999999</v>
      </c>
      <c r="DH25" t="s">
        <v>3</v>
      </c>
      <c r="DI25" t="s">
        <v>379</v>
      </c>
      <c r="DJ25">
        <v>1</v>
      </c>
      <c r="DK25">
        <v>76.732100000000003</v>
      </c>
      <c r="DL25">
        <v>0.127887</v>
      </c>
      <c r="FE25" t="s">
        <v>3</v>
      </c>
      <c r="FF25" t="s">
        <v>381</v>
      </c>
      <c r="FG25">
        <v>0.9291666666666667</v>
      </c>
      <c r="FH25">
        <v>186.501</v>
      </c>
      <c r="FI25">
        <v>0.31083499999999997</v>
      </c>
      <c r="GU25" t="s">
        <v>3</v>
      </c>
      <c r="GV25" t="s">
        <v>473</v>
      </c>
      <c r="GW25">
        <v>0.77549999999999997</v>
      </c>
      <c r="GX25">
        <v>274.28300000000002</v>
      </c>
      <c r="GY25">
        <v>0.46662700000000001</v>
      </c>
    </row>
    <row r="26" spans="4:207">
      <c r="F26" t="s">
        <v>693</v>
      </c>
      <c r="G26">
        <v>30</v>
      </c>
      <c r="M26" t="s">
        <v>693</v>
      </c>
      <c r="N26">
        <v>30</v>
      </c>
      <c r="T26" t="s">
        <v>693</v>
      </c>
      <c r="U26">
        <v>10</v>
      </c>
      <c r="Z26" t="s">
        <v>693</v>
      </c>
      <c r="AA26">
        <v>20</v>
      </c>
      <c r="AE26" t="s">
        <v>899</v>
      </c>
      <c r="AK26" t="s">
        <v>899</v>
      </c>
      <c r="AQ26" t="s">
        <v>899</v>
      </c>
      <c r="AW26" t="s">
        <v>3</v>
      </c>
      <c r="AX26" t="s">
        <v>474</v>
      </c>
      <c r="AY26">
        <v>0.56630160067396806</v>
      </c>
      <c r="AZ26">
        <v>502.23700000000002</v>
      </c>
      <c r="BA26">
        <v>0.93474199999999996</v>
      </c>
      <c r="CO26" t="s">
        <v>3</v>
      </c>
      <c r="CP26" t="s">
        <v>384</v>
      </c>
      <c r="CQ26">
        <v>0.22253708951491916</v>
      </c>
      <c r="CR26">
        <v>1406.37</v>
      </c>
      <c r="CS26">
        <v>2.42855</v>
      </c>
      <c r="CV26" t="s">
        <v>3</v>
      </c>
      <c r="CW26" t="s">
        <v>380</v>
      </c>
      <c r="CX26">
        <v>0.97116666666666673</v>
      </c>
      <c r="CY26">
        <v>97.906199999999998</v>
      </c>
      <c r="CZ26">
        <v>0.16317699999999999</v>
      </c>
      <c r="DH26" t="s">
        <v>3</v>
      </c>
      <c r="DI26" t="s">
        <v>380</v>
      </c>
      <c r="DJ26">
        <v>1</v>
      </c>
      <c r="DK26">
        <v>95.635599999999997</v>
      </c>
      <c r="DL26">
        <v>0.15939300000000001</v>
      </c>
    </row>
    <row r="27" spans="4:207">
      <c r="F27" t="s">
        <v>692</v>
      </c>
      <c r="G27">
        <v>110</v>
      </c>
      <c r="M27" t="s">
        <v>692</v>
      </c>
      <c r="N27">
        <v>180</v>
      </c>
      <c r="O27" t="s">
        <v>901</v>
      </c>
      <c r="T27" t="s">
        <v>692</v>
      </c>
      <c r="U27">
        <v>100</v>
      </c>
      <c r="Z27" t="s">
        <v>692</v>
      </c>
      <c r="AA27">
        <v>180</v>
      </c>
      <c r="AB27" t="s">
        <v>901</v>
      </c>
      <c r="AF27" t="s">
        <v>693</v>
      </c>
      <c r="AG27">
        <v>90</v>
      </c>
      <c r="AL27" t="s">
        <v>693</v>
      </c>
      <c r="AM27">
        <v>60</v>
      </c>
      <c r="AR27" t="s">
        <v>693</v>
      </c>
      <c r="AS27">
        <v>100</v>
      </c>
      <c r="AW27" t="s">
        <v>3</v>
      </c>
      <c r="AX27" t="s">
        <v>475</v>
      </c>
      <c r="AY27">
        <v>0.18936708860759494</v>
      </c>
      <c r="AZ27">
        <v>852.12599999999998</v>
      </c>
      <c r="BA27">
        <v>1.8297699999999999</v>
      </c>
      <c r="CO27" t="s">
        <v>3</v>
      </c>
      <c r="CP27" t="s">
        <v>385</v>
      </c>
      <c r="CQ27">
        <v>6.4064064064064064E-2</v>
      </c>
      <c r="CR27">
        <v>1883.52</v>
      </c>
      <c r="CS27">
        <v>3.3021099999999999</v>
      </c>
      <c r="CV27" t="s">
        <v>3</v>
      </c>
      <c r="CW27" t="s">
        <v>381</v>
      </c>
      <c r="CX27">
        <v>0.99316666666666664</v>
      </c>
      <c r="CY27">
        <v>70.884600000000006</v>
      </c>
      <c r="CZ27">
        <v>0.118141</v>
      </c>
      <c r="DH27" t="s">
        <v>3</v>
      </c>
      <c r="DI27" t="s">
        <v>381</v>
      </c>
      <c r="DJ27">
        <v>1</v>
      </c>
      <c r="DK27">
        <v>103.08799999999999</v>
      </c>
      <c r="DL27">
        <v>0.25784800000000002</v>
      </c>
    </row>
    <row r="28" spans="4:207">
      <c r="AF28" t="s">
        <v>692</v>
      </c>
      <c r="AG28">
        <v>180</v>
      </c>
      <c r="AH28" t="s">
        <v>901</v>
      </c>
      <c r="AL28" t="s">
        <v>692</v>
      </c>
      <c r="AM28">
        <v>180</v>
      </c>
      <c r="AN28" t="s">
        <v>903</v>
      </c>
      <c r="AR28" t="s">
        <v>692</v>
      </c>
      <c r="AS28">
        <v>150</v>
      </c>
      <c r="AW28" t="s">
        <v>3</v>
      </c>
      <c r="AX28" t="s">
        <v>476</v>
      </c>
      <c r="AY28">
        <v>0.64698996655518393</v>
      </c>
      <c r="AZ28">
        <v>500.56900000000002</v>
      </c>
      <c r="BA28">
        <v>0.91428100000000001</v>
      </c>
    </row>
    <row r="29" spans="4:207">
      <c r="F29" t="s">
        <v>900</v>
      </c>
      <c r="G29">
        <f>G27/G26</f>
        <v>3.6666666666666665</v>
      </c>
      <c r="M29" t="s">
        <v>900</v>
      </c>
      <c r="N29">
        <f>N27/N26</f>
        <v>6</v>
      </c>
      <c r="O29" t="s">
        <v>902</v>
      </c>
      <c r="T29" t="s">
        <v>900</v>
      </c>
      <c r="U29">
        <f>U27/U26</f>
        <v>10</v>
      </c>
      <c r="Z29" t="s">
        <v>900</v>
      </c>
      <c r="AA29">
        <f>AA27/AA26</f>
        <v>9</v>
      </c>
      <c r="AB29" t="s">
        <v>902</v>
      </c>
      <c r="AW29" t="s">
        <v>3</v>
      </c>
      <c r="AX29" t="s">
        <v>477</v>
      </c>
      <c r="AY29">
        <v>0.20655682011211141</v>
      </c>
      <c r="AZ29">
        <v>784.68100000000004</v>
      </c>
      <c r="BA29">
        <v>1.6734500000000001</v>
      </c>
    </row>
    <row r="30" spans="4:207">
      <c r="AF30" t="s">
        <v>900</v>
      </c>
      <c r="AG30">
        <f>AG28/AG27</f>
        <v>2</v>
      </c>
      <c r="AL30" t="s">
        <v>900</v>
      </c>
      <c r="AM30">
        <f>AM28/AM27</f>
        <v>3</v>
      </c>
      <c r="AR30" t="s">
        <v>900</v>
      </c>
      <c r="AS30">
        <f>AS28/AS27</f>
        <v>1.5</v>
      </c>
      <c r="AW30" t="s">
        <v>3</v>
      </c>
      <c r="AX30" t="s">
        <v>478</v>
      </c>
      <c r="AY30">
        <v>0.16548102981029811</v>
      </c>
      <c r="AZ30">
        <v>778.67399999999998</v>
      </c>
      <c r="BA30">
        <v>1.6202099999999999</v>
      </c>
    </row>
    <row r="31" spans="4:207">
      <c r="AW31" t="s">
        <v>3</v>
      </c>
      <c r="AX31" t="s">
        <v>479</v>
      </c>
      <c r="AY31">
        <v>0.39801413665432511</v>
      </c>
      <c r="AZ31">
        <v>604.048</v>
      </c>
      <c r="BA31">
        <v>1.2023299999999999</v>
      </c>
    </row>
    <row r="34" spans="49:52">
      <c r="AW34" t="s">
        <v>899</v>
      </c>
    </row>
    <row r="35" spans="49:52">
      <c r="AX35" t="s">
        <v>693</v>
      </c>
      <c r="AY35">
        <v>20</v>
      </c>
    </row>
    <row r="36" spans="49:52">
      <c r="AX36" t="s">
        <v>692</v>
      </c>
      <c r="AY36">
        <v>180</v>
      </c>
      <c r="AZ36" t="s">
        <v>901</v>
      </c>
    </row>
    <row r="38" spans="49:52">
      <c r="AX38" t="s">
        <v>900</v>
      </c>
      <c r="AY38">
        <f>AY36/AY35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Animal info</vt:lpstr>
      <vt:lpstr>Burst stimulation</vt:lpstr>
      <vt:lpstr>Conventional stimulation</vt:lpstr>
      <vt:lpstr>Immobility_aligned</vt:lpstr>
      <vt:lpstr>Distance_aligned</vt:lpstr>
      <vt:lpstr>Pre-Stim-Post comparisons</vt:lpstr>
      <vt:lpstr>Therapeutic duration</vt:lpstr>
      <vt:lpstr>Movement bout velocity</vt:lpstr>
      <vt:lpstr>Burst stim_10'_bins</vt:lpstr>
      <vt:lpstr>Conventional stim_10'_bins</vt:lpstr>
      <vt:lpstr>Inclusion Exclusion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2021-01-29T16:11:22Z</dcterms:created>
  <dcterms:modified xsi:type="dcterms:W3CDTF">2021-03-25T19:28:41Z</dcterms:modified>
</cp:coreProperties>
</file>