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应收账款改" sheetId="1" state="visible" r:id="rId1"/>
    <sheet xmlns:r="http://schemas.openxmlformats.org/officeDocument/2006/relationships" name="应付账款改" sheetId="2" state="visible" r:id="rId2"/>
    <sheet xmlns:r="http://schemas.openxmlformats.org/officeDocument/2006/relationships" name="供应商类别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"/>
  <sheetViews>
    <sheetView tabSelected="1" topLeftCell="N1" workbookViewId="0">
      <selection activeCell="V9" sqref="V9"/>
    </sheetView>
  </sheetViews>
  <sheetFormatPr baseColWidth="8" defaultRowHeight="13.8" outlineLevelCol="0"/>
  <cols>
    <col width="17.88671875" customWidth="1" min="2" max="2"/>
    <col width="10.88671875" customWidth="1" min="4" max="4"/>
    <col width="11.109375" customWidth="1" min="5" max="5"/>
    <col width="12.6640625" customWidth="1" min="6" max="6"/>
    <col width="12.33203125" customWidth="1" min="7" max="7"/>
    <col width="18.109375" customWidth="1" min="8" max="8"/>
    <col width="13" bestFit="1" customWidth="1" min="9" max="10"/>
    <col width="15.109375" bestFit="1" customWidth="1" min="11" max="12"/>
    <col width="17.21875" bestFit="1" customWidth="1" min="13" max="13"/>
    <col width="13" bestFit="1" customWidth="1" min="14" max="14"/>
    <col width="11.33203125" customWidth="1" min="15" max="15"/>
    <col width="12.6640625" customWidth="1" min="16" max="16"/>
    <col width="14" customWidth="1" min="17" max="17"/>
    <col width="14.44140625" customWidth="1" min="18" max="18"/>
    <col width="13.88671875" customWidth="1" min="19" max="19"/>
    <col width="13" bestFit="1" customWidth="1" min="20" max="21"/>
    <col width="15.109375" bestFit="1" customWidth="1" min="22" max="22"/>
    <col width="13" bestFit="1" customWidth="1" min="23" max="25"/>
    <col width="15.109375" bestFit="1" customWidth="1" min="26" max="26"/>
    <col width="13" bestFit="1" customWidth="1" min="27" max="27"/>
    <col width="22.33203125" customWidth="1" min="28" max="28"/>
    <col width="16.33203125" customWidth="1" min="29" max="29"/>
  </cols>
  <sheetData>
    <row r="1">
      <c r="A1" s="1" t="inlineStr">
        <is>
          <t>序号</t>
        </is>
      </c>
      <c r="B1" s="1" t="inlineStr">
        <is>
          <t>项目WBS元素</t>
        </is>
      </c>
      <c r="C1" s="1" t="inlineStr">
        <is>
          <t>项目名称</t>
        </is>
      </c>
      <c r="D1" s="1" t="inlineStr">
        <is>
          <t>项目状态</t>
        </is>
      </c>
      <c r="E1" s="1" t="inlineStr">
        <is>
          <t>项目财务</t>
        </is>
      </c>
      <c r="F1" s="1" t="inlineStr">
        <is>
          <t>商务商务</t>
        </is>
      </c>
      <c r="G1" s="1" t="inlineStr">
        <is>
          <t>项目经理</t>
        </is>
      </c>
      <c r="H1" s="4" t="inlineStr">
        <is>
          <t>累计实际完成产值</t>
        </is>
      </c>
      <c r="I1" s="4" t="inlineStr">
        <is>
          <t>业主确认产值</t>
        </is>
      </c>
      <c r="J1" s="4" t="inlineStr">
        <is>
          <t>合同收款比列</t>
        </is>
      </c>
      <c r="K1" s="4" t="inlineStr">
        <is>
          <t>按合同应收账款</t>
        </is>
      </c>
      <c r="L1" s="4" t="inlineStr">
        <is>
          <t>累计已收工程款</t>
        </is>
      </c>
      <c r="M1" s="4" t="inlineStr">
        <is>
          <t>有收款权应收账款</t>
        </is>
      </c>
      <c r="N1" s="4" t="inlineStr">
        <is>
          <t>实际应收账款</t>
        </is>
      </c>
      <c r="O1" s="4" t="inlineStr">
        <is>
          <t>资金余额</t>
        </is>
      </c>
      <c r="P1" s="1" t="inlineStr">
        <is>
          <t>劳务累计产值</t>
        </is>
      </c>
      <c r="Q1" s="1" t="inlineStr">
        <is>
          <t>劳务累计付款</t>
        </is>
      </c>
      <c r="R1" s="1" t="inlineStr">
        <is>
          <t>劳务合同内欠款</t>
        </is>
      </c>
      <c r="S1" s="1" t="inlineStr">
        <is>
          <t>劳务实际欠款</t>
        </is>
      </c>
      <c r="T1" s="1" t="inlineStr">
        <is>
          <t>材料累计产值</t>
        </is>
      </c>
      <c r="U1" s="1" t="inlineStr">
        <is>
          <t>材料累计付款</t>
        </is>
      </c>
      <c r="V1" s="1" t="inlineStr">
        <is>
          <t>材料合同内欠款</t>
        </is>
      </c>
      <c r="W1" s="1" t="inlineStr">
        <is>
          <t>材料实际欠款</t>
        </is>
      </c>
      <c r="X1" s="1" t="inlineStr">
        <is>
          <t>租赁累计产值</t>
        </is>
      </c>
      <c r="Y1" s="1" t="inlineStr">
        <is>
          <t>租赁累计付款</t>
        </is>
      </c>
      <c r="Z1" s="1" t="inlineStr">
        <is>
          <t>租赁合同内欠款</t>
        </is>
      </c>
      <c r="AA1" s="1" t="inlineStr">
        <is>
          <t>租赁实际欠款</t>
        </is>
      </c>
      <c r="AB1" s="1" t="inlineStr">
        <is>
          <t>现金流测算利润</t>
        </is>
      </c>
      <c r="AC1" s="1" t="inlineStr">
        <is>
          <t>商务预计利润</t>
        </is>
      </c>
    </row>
    <row r="2">
      <c r="A2" t="n">
        <v>1</v>
      </c>
      <c r="B2" t="inlineStr">
        <is>
          <t>1220117353</t>
        </is>
      </c>
      <c r="C2" t="inlineStr">
        <is>
          <t>阿里巴巴江苏总部项目施工总承包工程</t>
        </is>
      </c>
      <c r="D2" t="inlineStr">
        <is>
          <t>在建</t>
        </is>
      </c>
      <c r="E2" t="inlineStr">
        <is>
          <t>王闯</t>
        </is>
      </c>
      <c r="F2" t="inlineStr">
        <is>
          <t>王建新</t>
        </is>
      </c>
      <c r="G2" t="inlineStr">
        <is>
          <t>邢澄</t>
        </is>
      </c>
      <c r="P2">
        <f>SUMIFS(应付账款改!$F:$F,应付账款改!$D:$D,"劳务分包款",应付账款改!$B:$B,$B2)</f>
        <v/>
      </c>
      <c r="Q2">
        <f>SUMIFS(应付账款改!$H:$H,应付账款改!$D:$D,"劳务分包款",应付账款改!$B:$B,$B2)</f>
        <v/>
      </c>
      <c r="R2">
        <f>SUMIFS(应付账款改!$J:$J,应付账款改!$D:$D,"劳务分包款",应付账款改!$B:$B,$B2)</f>
        <v/>
      </c>
      <c r="S2">
        <f>SUMIFS(应付账款改!$K:$K,应付账款改!$D:$D,"劳务分包款",应付账款改!$B:$B,$B2)</f>
        <v/>
      </c>
      <c r="T2">
        <f>SUMIFS(应付账款改!$F:$F,应付账款改!$D:$D,"材料款",应付账款改!$B:$B,$B2)</f>
        <v/>
      </c>
      <c r="U2">
        <f>SUMIFS(应付账款改!$H:$H,应付账款改!$D:$D,"材料款",应付账款改!$B:$B,$B2)</f>
        <v/>
      </c>
      <c r="V2">
        <f>SUMIFS(应付账款改!$J:$J,应付账款改!$D:$D,"材料款",应付账款改!$B:$B,$B2)</f>
        <v/>
      </c>
      <c r="W2">
        <f>SUMIFS(应付账款改!$K:$K,应付账款改!$D:$D,"材料款",应付账款改!$B:$B,$B2)</f>
        <v/>
      </c>
      <c r="X2">
        <f>SUMIFS(应付账款改!$F:$F,应付账款改!$D:$D,"租赁款",应付账款改!$B:$B,$B2)</f>
        <v/>
      </c>
      <c r="Y2">
        <f>SUMIFS(应付账款改!$H:$H,应付账款改!$D:$D,"租赁款",应付账款改!$B:$B,$B2)</f>
        <v/>
      </c>
      <c r="Z2">
        <f>SUMIFS(应付账款改!$J:$J,应付账款改!$D:$D,"租赁款",应付账款改!$B:$B,$B2)</f>
        <v/>
      </c>
      <c r="AA2">
        <f>SUMIFS(应付账款改!$K:$K,应付账款改!$D:$D,"租赁款",应付账款改!$B:$B,$B2)</f>
        <v/>
      </c>
      <c r="AB2">
        <f>O2+N2-S2-W2-AA2</f>
        <v/>
      </c>
    </row>
    <row r="3">
      <c r="A3" t="n">
        <v>2</v>
      </c>
      <c r="B3" t="inlineStr">
        <is>
          <t>1220090082</t>
        </is>
      </c>
      <c r="C3" t="inlineStr">
        <is>
          <t>南京禄口国际机场T1航站楼南指廊改扩建工程施工总承包</t>
        </is>
      </c>
      <c r="D3" t="inlineStr">
        <is>
          <t>已竣未结</t>
        </is>
      </c>
      <c r="E3" t="inlineStr">
        <is>
          <t>王闯</t>
        </is>
      </c>
      <c r="F3" t="inlineStr">
        <is>
          <t>魏晋</t>
        </is>
      </c>
      <c r="G3" t="inlineStr">
        <is>
          <t>孙洪飞</t>
        </is>
      </c>
    </row>
    <row r="4">
      <c r="A4" t="n">
        <v>3</v>
      </c>
      <c r="B4" t="n">
        <v>1220142241</v>
      </c>
      <c r="C4" t="inlineStr">
        <is>
          <t>中国东部（南京）农业科技创新港项目一期工程总承包</t>
        </is>
      </c>
      <c r="D4" t="inlineStr">
        <is>
          <t>在建</t>
        </is>
      </c>
      <c r="E4" t="inlineStr">
        <is>
          <t>王昊玥</t>
        </is>
      </c>
      <c r="F4" t="inlineStr">
        <is>
          <t>何柏林</t>
        </is>
      </c>
      <c r="G4" t="inlineStr">
        <is>
          <t>国宏雪</t>
        </is>
      </c>
      <c r="H4" t="n">
        <v>848859849.87</v>
      </c>
      <c r="I4" t="n">
        <v>848859849.87</v>
      </c>
      <c r="J4" t="n">
        <v>0.6</v>
      </c>
      <c r="K4" t="n">
        <v>509315909.922</v>
      </c>
      <c r="L4" t="n">
        <v>379075664.5</v>
      </c>
      <c r="M4" t="n">
        <v>130240245.422</v>
      </c>
      <c r="N4" t="n">
        <v>469784185.37</v>
      </c>
      <c r="O4" t="n">
        <v>-12797924.54</v>
      </c>
      <c r="AC4" t="n">
        <v>85753696.01000001</v>
      </c>
    </row>
    <row r="5">
      <c r="A5" t="n">
        <v>4</v>
      </c>
      <c r="B5" t="n">
        <v>1220145374</v>
      </c>
      <c r="C5" t="inlineStr">
        <is>
          <t>华夏幸福南方总部江南区域公司南京金陵华夏中心项目AB地块总承包工程</t>
        </is>
      </c>
      <c r="D5" t="inlineStr">
        <is>
          <t>在建</t>
        </is>
      </c>
      <c r="E5" t="inlineStr">
        <is>
          <t>王昊玥</t>
        </is>
      </c>
      <c r="F5" t="inlineStr">
        <is>
          <t>曹利宁</t>
        </is>
      </c>
      <c r="G5" t="inlineStr">
        <is>
          <t>白军</t>
        </is>
      </c>
      <c r="H5" t="n">
        <v>357421276.19</v>
      </c>
      <c r="I5" t="n">
        <v>344137740.61</v>
      </c>
      <c r="J5" t="n">
        <v>0.75</v>
      </c>
      <c r="K5" t="n">
        <v>258103305.4575</v>
      </c>
      <c r="L5" t="n">
        <v>258723562.9</v>
      </c>
      <c r="M5" t="n">
        <v>0</v>
      </c>
      <c r="N5" t="n">
        <v>85414177.70999995</v>
      </c>
      <c r="O5" t="n">
        <v>-1486847.01</v>
      </c>
      <c r="AC5" t="n">
        <v>69280000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9"/>
  <sheetViews>
    <sheetView workbookViewId="0">
      <selection activeCell="A6" sqref="A6"/>
    </sheetView>
  </sheetViews>
  <sheetFormatPr baseColWidth="8" defaultRowHeight="13.8" outlineLevelCol="0"/>
  <cols>
    <col width="9" customWidth="1" style="3" min="1" max="1"/>
    <col width="13.33203125" customWidth="1" min="2" max="2"/>
    <col width="39.77734375" customWidth="1" min="3" max="3"/>
    <col width="18.6640625" customWidth="1" min="4" max="4"/>
    <col width="38.21875" customWidth="1" min="5" max="5"/>
    <col width="14.21875" customWidth="1" min="6" max="6"/>
    <col width="15.109375" customWidth="1" min="7" max="7"/>
    <col width="13.21875" customWidth="1" min="8" max="8"/>
    <col width="20.21875" customWidth="1" min="9" max="9"/>
    <col width="12" customWidth="1" min="10" max="10"/>
    <col width="18.77734375" customWidth="1" min="11" max="11"/>
  </cols>
  <sheetData>
    <row r="1">
      <c r="A1" s="2" t="inlineStr">
        <is>
          <t>序号</t>
        </is>
      </c>
      <c r="B1" s="1" t="inlineStr">
        <is>
          <t>WBS元素</t>
        </is>
      </c>
      <c r="C1" s="1" t="inlineStr">
        <is>
          <t>项目名称</t>
        </is>
      </c>
      <c r="D1" s="1" t="inlineStr">
        <is>
          <t>供应商类别</t>
        </is>
      </c>
      <c r="E1" s="1" t="inlineStr">
        <is>
          <t>供应商名称</t>
        </is>
      </c>
      <c r="F1" t="inlineStr">
        <is>
          <t>累计产值</t>
        </is>
      </c>
      <c r="G1" s="1" t="inlineStr">
        <is>
          <t>合同付款比例</t>
        </is>
      </c>
      <c r="H1" s="1" t="inlineStr">
        <is>
          <t>累计已付款</t>
        </is>
      </c>
      <c r="I1" t="inlineStr">
        <is>
          <t>其中：未兑付供应链</t>
        </is>
      </c>
      <c r="J1" t="inlineStr">
        <is>
          <t>合同欠款</t>
        </is>
      </c>
      <c r="K1" t="inlineStr">
        <is>
          <t>实际欠款</t>
        </is>
      </c>
    </row>
    <row r="2">
      <c r="A2" t="n">
        <v>1</v>
      </c>
      <c r="B2" t="inlineStr">
        <is>
          <t>1220117353</t>
        </is>
      </c>
      <c r="C2" t="inlineStr">
        <is>
          <t>阿里巴巴江苏总部项目施工总承包工程</t>
        </is>
      </c>
      <c r="D2" t="inlineStr">
        <is>
          <t>劳务分包款</t>
        </is>
      </c>
      <c r="E2" t="inlineStr">
        <is>
          <t>江苏固洲基础工程有限公司</t>
        </is>
      </c>
      <c r="F2" t="n">
        <v>10241001.87</v>
      </c>
      <c r="G2" t="n">
        <v>0.8</v>
      </c>
      <c r="H2" t="n">
        <v>6435000</v>
      </c>
      <c r="J2" t="n">
        <v>1757801.495999999</v>
      </c>
      <c r="K2" t="n">
        <v>3806001.869999999</v>
      </c>
    </row>
    <row r="3">
      <c r="A3" t="n">
        <v>2</v>
      </c>
      <c r="B3" t="inlineStr">
        <is>
          <t>1220117353</t>
        </is>
      </c>
      <c r="C3" t="inlineStr">
        <is>
          <t>阿里巴巴江苏总部项目施工总承包工程</t>
        </is>
      </c>
      <c r="D3" t="inlineStr">
        <is>
          <t>劳务分包款</t>
        </is>
      </c>
      <c r="E3" t="inlineStr">
        <is>
          <t>江苏康德建设工程有限公司</t>
        </is>
      </c>
      <c r="F3" t="n">
        <v>2598643</v>
      </c>
      <c r="G3" t="n">
        <v>0.8</v>
      </c>
      <c r="H3" t="n">
        <v>1600000</v>
      </c>
      <c r="J3" t="n">
        <v>478914.4000000001</v>
      </c>
      <c r="K3" t="n">
        <v>998643</v>
      </c>
    </row>
    <row r="4">
      <c r="A4" t="n">
        <v>3</v>
      </c>
      <c r="B4" t="inlineStr">
        <is>
          <t>1220117353</t>
        </is>
      </c>
      <c r="C4" t="inlineStr">
        <is>
          <t>阿里巴巴江苏总部项目施工总承包工程</t>
        </is>
      </c>
      <c r="D4" t="inlineStr">
        <is>
          <t>劳务分包款</t>
        </is>
      </c>
      <c r="E4" t="inlineStr">
        <is>
          <t>中国地质工程集团有限公司</t>
        </is>
      </c>
      <c r="F4" t="n">
        <v>8164586.12</v>
      </c>
      <c r="G4" t="n">
        <v>0.8</v>
      </c>
      <c r="H4" t="n">
        <v>5500000</v>
      </c>
      <c r="J4" t="n">
        <v>1031668.896000001</v>
      </c>
      <c r="K4" t="n">
        <v>2664586.12</v>
      </c>
    </row>
    <row r="5">
      <c r="A5" t="n">
        <v>4</v>
      </c>
      <c r="B5" t="inlineStr">
        <is>
          <t>1220117353</t>
        </is>
      </c>
      <c r="C5" t="inlineStr">
        <is>
          <t>阿里巴巴江苏总部项目施工总承包工程</t>
        </is>
      </c>
      <c r="D5" t="inlineStr">
        <is>
          <t>劳务分包款</t>
        </is>
      </c>
      <c r="E5" t="inlineStr">
        <is>
          <t>江苏华东地质建设集团有限公司</t>
        </is>
      </c>
      <c r="F5" t="n">
        <v>3136615</v>
      </c>
      <c r="G5" t="n">
        <v>0.8</v>
      </c>
      <c r="H5" t="n">
        <v>2500000</v>
      </c>
      <c r="J5" t="n">
        <v>9292</v>
      </c>
      <c r="K5" t="n">
        <v>636615</v>
      </c>
    </row>
    <row r="6">
      <c r="A6" t="n">
        <v>5</v>
      </c>
      <c r="B6" t="inlineStr">
        <is>
          <t>1220117353</t>
        </is>
      </c>
      <c r="C6" t="inlineStr">
        <is>
          <t>阿里巴巴江苏总部项目施工总承包工程</t>
        </is>
      </c>
      <c r="D6" t="inlineStr">
        <is>
          <t>劳务分包款</t>
        </is>
      </c>
      <c r="E6" t="inlineStr">
        <is>
          <t>浙江祯祥岩土工程有限公司</t>
        </is>
      </c>
      <c r="F6" t="n">
        <v>35278186</v>
      </c>
      <c r="G6" t="n">
        <v>0.8</v>
      </c>
      <c r="H6" t="n">
        <v>27194450</v>
      </c>
      <c r="J6" t="n">
        <v>1028098.800000001</v>
      </c>
      <c r="K6" t="n">
        <v>8083736</v>
      </c>
    </row>
    <row r="7">
      <c r="A7" t="n">
        <v>6</v>
      </c>
      <c r="B7" t="inlineStr">
        <is>
          <t>1220117353</t>
        </is>
      </c>
      <c r="C7" t="inlineStr">
        <is>
          <t>阿里巴巴江苏总部项目施工总承包工程</t>
        </is>
      </c>
      <c r="D7" t="inlineStr">
        <is>
          <t>劳务分包款</t>
        </is>
      </c>
      <c r="E7" t="inlineStr">
        <is>
          <t>宜兴市永固地基工程有限公司</t>
        </is>
      </c>
      <c r="F7" t="n">
        <v>23960352.22</v>
      </c>
      <c r="G7" t="n">
        <v>0.8</v>
      </c>
      <c r="H7" t="n">
        <v>18746000</v>
      </c>
      <c r="J7" t="n">
        <v>422281.7760000005</v>
      </c>
      <c r="K7" t="n">
        <v>5214352.219999999</v>
      </c>
    </row>
    <row r="8">
      <c r="A8" t="n">
        <v>7</v>
      </c>
      <c r="B8" t="inlineStr">
        <is>
          <t>1220117353</t>
        </is>
      </c>
      <c r="C8" t="inlineStr">
        <is>
          <t>阿里巴巴江苏总部项目施工总承包工程</t>
        </is>
      </c>
      <c r="D8" t="inlineStr">
        <is>
          <t>劳务分包款</t>
        </is>
      </c>
      <c r="E8" t="inlineStr">
        <is>
          <t>南京天腾环境工程建设有限公司</t>
        </is>
      </c>
      <c r="F8" t="n">
        <v>190000</v>
      </c>
      <c r="G8" t="n">
        <v>0.95</v>
      </c>
      <c r="H8" t="n">
        <v>180500</v>
      </c>
      <c r="J8" t="n">
        <v>0</v>
      </c>
      <c r="K8" t="n">
        <v>9500</v>
      </c>
    </row>
    <row r="9">
      <c r="A9" t="n">
        <v>8</v>
      </c>
      <c r="B9" t="inlineStr">
        <is>
          <t>1220117353</t>
        </is>
      </c>
      <c r="C9" t="inlineStr">
        <is>
          <t>阿里巴巴江苏总部项目施工总承包工程</t>
        </is>
      </c>
      <c r="D9" t="inlineStr">
        <is>
          <t>劳务分包款</t>
        </is>
      </c>
      <c r="E9" t="inlineStr">
        <is>
          <t>江苏中岩建设集团有限公司</t>
        </is>
      </c>
      <c r="F9" t="n">
        <v>13508148</v>
      </c>
      <c r="G9" t="n">
        <v>0.95</v>
      </c>
      <c r="H9" t="n">
        <v>10800000</v>
      </c>
      <c r="J9" t="n">
        <v>2032740.6</v>
      </c>
      <c r="K9" t="n">
        <v>2708148</v>
      </c>
    </row>
    <row r="10">
      <c r="A10" t="n">
        <v>9</v>
      </c>
      <c r="B10" t="inlineStr">
        <is>
          <t>1220117353</t>
        </is>
      </c>
      <c r="C10" t="inlineStr">
        <is>
          <t>阿里巴巴江苏总部项目施工总承包工程</t>
        </is>
      </c>
      <c r="D10" t="inlineStr">
        <is>
          <t>劳务分包款</t>
        </is>
      </c>
      <c r="E10" t="inlineStr">
        <is>
          <t>北京久鑫加固工程技术有限公司</t>
        </is>
      </c>
      <c r="F10" t="n">
        <v>547698.51</v>
      </c>
      <c r="G10" t="n">
        <v>0.95</v>
      </c>
      <c r="H10" t="n">
        <v>485000</v>
      </c>
      <c r="J10" t="n">
        <v>35313.5845</v>
      </c>
      <c r="K10" t="n">
        <v>62698.51000000001</v>
      </c>
    </row>
    <row r="11">
      <c r="A11" t="n">
        <v>10</v>
      </c>
      <c r="B11" t="inlineStr">
        <is>
          <t>1220117353</t>
        </is>
      </c>
      <c r="C11" t="inlineStr">
        <is>
          <t>阿里巴巴江苏总部项目施工总承包工程</t>
        </is>
      </c>
      <c r="D11" t="inlineStr">
        <is>
          <t>劳务分包款</t>
        </is>
      </c>
      <c r="E11" t="inlineStr">
        <is>
          <t>南京华庆源建设工程有限公司</t>
        </is>
      </c>
      <c r="F11" t="n">
        <v>22090252.21</v>
      </c>
      <c r="G11" t="n">
        <v>0.8</v>
      </c>
      <c r="H11" t="n">
        <v>17550000</v>
      </c>
      <c r="J11" t="n">
        <v>122201.768000003</v>
      </c>
      <c r="K11" t="n">
        <v>4540252.210000001</v>
      </c>
    </row>
    <row r="12">
      <c r="A12" t="n">
        <v>11</v>
      </c>
      <c r="B12" t="inlineStr">
        <is>
          <t>1220117353</t>
        </is>
      </c>
      <c r="C12" t="inlineStr">
        <is>
          <t>阿里巴巴江苏总部项目施工总承包工程</t>
        </is>
      </c>
      <c r="D12" t="inlineStr">
        <is>
          <t>材料款</t>
        </is>
      </c>
      <c r="E12" t="inlineStr">
        <is>
          <t>中储南京物流有限公司经销分公司</t>
        </is>
      </c>
      <c r="F12" t="n">
        <v>51437926.43936</v>
      </c>
      <c r="G12" t="n">
        <v>1</v>
      </c>
      <c r="H12" t="n">
        <v>51041044.69</v>
      </c>
      <c r="J12" t="n">
        <v>396881.7493600026</v>
      </c>
      <c r="K12" t="n">
        <v>396881.7493600026</v>
      </c>
    </row>
    <row r="13">
      <c r="A13" t="n">
        <v>12</v>
      </c>
      <c r="B13" t="inlineStr">
        <is>
          <t>1220117353</t>
        </is>
      </c>
      <c r="C13" t="inlineStr">
        <is>
          <t>阿里巴巴江苏总部项目施工总承包工程</t>
        </is>
      </c>
      <c r="D13" t="inlineStr">
        <is>
          <t>材料款</t>
        </is>
      </c>
      <c r="E13" t="inlineStr">
        <is>
          <t>南京容合金属材料有限公司</t>
        </is>
      </c>
      <c r="F13" t="n">
        <v>5070744.85</v>
      </c>
      <c r="G13" t="n">
        <v>0.8</v>
      </c>
      <c r="H13" t="n">
        <v>4010000</v>
      </c>
      <c r="J13" t="n">
        <v>46595.87999999989</v>
      </c>
      <c r="K13" t="n">
        <v>1060744.85</v>
      </c>
    </row>
    <row r="14">
      <c r="A14" t="n">
        <v>13</v>
      </c>
      <c r="B14" t="inlineStr">
        <is>
          <t>1220117353</t>
        </is>
      </c>
      <c r="C14" t="inlineStr">
        <is>
          <t>阿里巴巴江苏总部项目施工总承包工程</t>
        </is>
      </c>
      <c r="D14" t="inlineStr">
        <is>
          <t>材料款</t>
        </is>
      </c>
      <c r="E14" t="inlineStr">
        <is>
          <t>南京胜超商贸有限公司</t>
        </is>
      </c>
      <c r="F14" t="n">
        <v>322737.0718999</v>
      </c>
      <c r="G14" t="n">
        <v>0.8</v>
      </c>
      <c r="H14" t="n">
        <v>160000</v>
      </c>
      <c r="J14" t="n">
        <v>98189.65751992</v>
      </c>
      <c r="K14" t="n">
        <v>162737.0718999</v>
      </c>
    </row>
    <row r="15">
      <c r="A15" t="n">
        <v>14</v>
      </c>
      <c r="B15" t="inlineStr">
        <is>
          <t>1220117353</t>
        </is>
      </c>
      <c r="C15" t="inlineStr">
        <is>
          <t>阿里巴巴江苏总部项目施工总承包工程</t>
        </is>
      </c>
      <c r="D15" t="inlineStr">
        <is>
          <t>材料款</t>
        </is>
      </c>
      <c r="E15" t="inlineStr">
        <is>
          <t>恒飞电缆股份有限公司</t>
        </is>
      </c>
      <c r="F15" t="n">
        <v>2064674.49</v>
      </c>
      <c r="G15" t="n">
        <v>0.95</v>
      </c>
      <c r="H15" t="n">
        <v>1894146.54</v>
      </c>
      <c r="J15" t="n">
        <v>67294.22549999994</v>
      </c>
      <c r="K15" t="n">
        <v>170527.95</v>
      </c>
    </row>
    <row r="16">
      <c r="A16" t="n">
        <v>15</v>
      </c>
      <c r="B16" t="inlineStr">
        <is>
          <t>1220117353</t>
        </is>
      </c>
      <c r="C16" t="inlineStr">
        <is>
          <t>阿里巴巴江苏总部项目施工总承包工程</t>
        </is>
      </c>
      <c r="D16" t="inlineStr">
        <is>
          <t>租赁款</t>
        </is>
      </c>
      <c r="E16" t="inlineStr">
        <is>
          <t>武进区雪堰科曼发电机租赁部</t>
        </is>
      </c>
      <c r="F16" t="n">
        <v>1299455.4672</v>
      </c>
      <c r="G16" t="n">
        <v>0.5</v>
      </c>
      <c r="H16" t="n">
        <v>550000</v>
      </c>
      <c r="J16" t="n">
        <v>99727.73360000004</v>
      </c>
      <c r="K16" t="n">
        <v>749455.4672000001</v>
      </c>
    </row>
    <row r="17">
      <c r="A17" t="n">
        <v>16</v>
      </c>
      <c r="B17" t="inlineStr">
        <is>
          <t>1220117353</t>
        </is>
      </c>
      <c r="C17" t="inlineStr">
        <is>
          <t>阿里巴巴江苏总部项目施工总承包工程</t>
        </is>
      </c>
      <c r="D17" t="inlineStr">
        <is>
          <t>租赁款</t>
        </is>
      </c>
      <c r="E17" t="inlineStr">
        <is>
          <t>江苏庞源机械工程有限公司（一期）</t>
        </is>
      </c>
      <c r="F17" t="n">
        <v>9393274.529999999</v>
      </c>
      <c r="G17" t="n">
        <v>0.6</v>
      </c>
      <c r="H17" t="n">
        <v>3800000</v>
      </c>
      <c r="J17" t="n">
        <v>1835964.717999999</v>
      </c>
      <c r="K17" t="n">
        <v>5593274.529999999</v>
      </c>
    </row>
    <row r="18">
      <c r="A18" t="n">
        <v>17</v>
      </c>
      <c r="B18" t="inlineStr">
        <is>
          <t>1220117353</t>
        </is>
      </c>
      <c r="C18" t="inlineStr">
        <is>
          <t>阿里巴巴江苏总部项目施工总承包工程</t>
        </is>
      </c>
      <c r="D18" t="inlineStr">
        <is>
          <t>租赁款</t>
        </is>
      </c>
      <c r="E18" t="inlineStr">
        <is>
          <t>江苏庞源机械工程有限公司（二期）</t>
        </is>
      </c>
      <c r="F18" t="n">
        <v>7151707.99999999</v>
      </c>
      <c r="G18" t="n">
        <v>0.6</v>
      </c>
      <c r="H18" t="n">
        <v>2300000</v>
      </c>
      <c r="J18" t="n">
        <v>1991024.799999993</v>
      </c>
      <c r="K18" t="n">
        <v>4851707.99999999</v>
      </c>
    </row>
    <row r="19">
      <c r="A19" t="n">
        <v>18</v>
      </c>
      <c r="B19" t="inlineStr">
        <is>
          <t>1220117353</t>
        </is>
      </c>
      <c r="C19" t="inlineStr">
        <is>
          <t>阿里巴巴江苏总部项目施工总承包工程</t>
        </is>
      </c>
      <c r="D19" t="inlineStr">
        <is>
          <t>租赁款</t>
        </is>
      </c>
      <c r="E19" t="inlineStr">
        <is>
          <t>南京龙豪吊装设备有限公司（汽车吊）</t>
        </is>
      </c>
      <c r="F19" t="n">
        <v>6215176.5249239</v>
      </c>
      <c r="G19" t="n">
        <v>0.5</v>
      </c>
      <c r="H19" t="n">
        <v>2600000</v>
      </c>
      <c r="J19" t="n">
        <v>507588.2624619501</v>
      </c>
      <c r="K19" t="n">
        <v>3615176.5249239</v>
      </c>
    </row>
    <row r="20">
      <c r="A20" t="n">
        <v>19</v>
      </c>
      <c r="B20" t="inlineStr">
        <is>
          <t>1220117353</t>
        </is>
      </c>
      <c r="C20" t="inlineStr">
        <is>
          <t>阿里巴巴江苏总部项目施工总承包工程</t>
        </is>
      </c>
      <c r="D20" t="inlineStr">
        <is>
          <t>租赁款</t>
        </is>
      </c>
      <c r="E20" t="inlineStr">
        <is>
          <t>南京龙豪吊装设备有限公司（货车）</t>
        </is>
      </c>
      <c r="F20" t="n">
        <v>3129553.20098721</v>
      </c>
      <c r="G20" t="n">
        <v>0.5</v>
      </c>
      <c r="H20" t="n">
        <v>1270000</v>
      </c>
      <c r="J20" t="n">
        <v>294776.600493605</v>
      </c>
      <c r="K20" t="n">
        <v>1859553.20098721</v>
      </c>
    </row>
    <row r="21">
      <c r="A21" t="n">
        <v>20</v>
      </c>
      <c r="B21" t="inlineStr">
        <is>
          <t>1220090082</t>
        </is>
      </c>
      <c r="C21" t="inlineStr">
        <is>
          <t>南京禄口国际机场T1航站楼南指廊改扩建工程施工总承包</t>
        </is>
      </c>
      <c r="D21" t="inlineStr">
        <is>
          <t>劳务分包款</t>
        </is>
      </c>
      <c r="E21" t="inlineStr">
        <is>
          <t>南京君茹物业管理有限公司</t>
        </is>
      </c>
      <c r="F21" t="n">
        <v>1638868.25</v>
      </c>
      <c r="G21" t="n">
        <v>0.8</v>
      </c>
      <c r="H21" t="n">
        <v>1311094.6</v>
      </c>
      <c r="J21" t="n">
        <v>0</v>
      </c>
      <c r="K21" t="n">
        <v>327773.6499999999</v>
      </c>
    </row>
    <row r="22">
      <c r="A22" t="n">
        <v>21</v>
      </c>
      <c r="B22" t="inlineStr">
        <is>
          <t>1220090082</t>
        </is>
      </c>
      <c r="C22" t="inlineStr">
        <is>
          <t>南京禄口国际机场T1航站楼南指廊改扩建工程施工总承包</t>
        </is>
      </c>
      <c r="D22" t="inlineStr">
        <is>
          <t>劳务分包款</t>
        </is>
      </c>
      <c r="E22" t="inlineStr">
        <is>
          <t>江苏策迪保安服务有限公司</t>
        </is>
      </c>
      <c r="F22" t="n">
        <v>969859</v>
      </c>
      <c r="G22" t="n">
        <v>1</v>
      </c>
      <c r="H22" t="n">
        <v>969859</v>
      </c>
      <c r="J22" t="n">
        <v>0</v>
      </c>
      <c r="K22" t="n">
        <v>0</v>
      </c>
    </row>
    <row r="23">
      <c r="A23" t="n">
        <v>22</v>
      </c>
      <c r="B23" t="inlineStr">
        <is>
          <t>1220090082</t>
        </is>
      </c>
      <c r="C23" t="inlineStr">
        <is>
          <t>南京禄口国际机场T1航站楼南指廊改扩建工程施工总承包</t>
        </is>
      </c>
      <c r="D23" t="inlineStr">
        <is>
          <t>劳务分包款</t>
        </is>
      </c>
      <c r="E23" t="inlineStr">
        <is>
          <t>上海双手建筑工程有限公司</t>
        </is>
      </c>
      <c r="F23" t="n">
        <v>835375</v>
      </c>
      <c r="G23" t="n">
        <v>0.8</v>
      </c>
      <c r="H23" t="n">
        <v>668300</v>
      </c>
      <c r="J23" t="n">
        <v>0</v>
      </c>
      <c r="K23" t="n">
        <v>167075</v>
      </c>
    </row>
    <row r="24">
      <c r="A24" t="n">
        <v>23</v>
      </c>
      <c r="B24" t="inlineStr">
        <is>
          <t>1220090082</t>
        </is>
      </c>
      <c r="C24" t="inlineStr">
        <is>
          <t>南京禄口国际机场T1航站楼南指廊改扩建工程施工总承包</t>
        </is>
      </c>
      <c r="D24" t="inlineStr">
        <is>
          <t>材料款</t>
        </is>
      </c>
      <c r="E24" t="inlineStr">
        <is>
          <t>中建电子商务有限责任公司</t>
        </is>
      </c>
      <c r="F24" t="n">
        <v>846374.3</v>
      </c>
      <c r="G24" t="n">
        <v>1</v>
      </c>
      <c r="H24" t="n">
        <v>710976.14</v>
      </c>
      <c r="J24" t="n">
        <v>135398.16</v>
      </c>
      <c r="K24" t="n">
        <v>135398.16</v>
      </c>
    </row>
    <row r="25">
      <c r="A25" t="n">
        <v>24</v>
      </c>
      <c r="B25" t="inlineStr">
        <is>
          <t>1220090082</t>
        </is>
      </c>
      <c r="C25" t="inlineStr">
        <is>
          <t>南京禄口国际机场T1航站楼南指廊改扩建工程施工总承包</t>
        </is>
      </c>
      <c r="D25" t="inlineStr">
        <is>
          <t>材料款</t>
        </is>
      </c>
      <c r="E25" t="inlineStr">
        <is>
          <t>上海中建电子商务有限公司</t>
        </is>
      </c>
      <c r="F25" t="n">
        <v>247732.4</v>
      </c>
      <c r="G25" t="n">
        <v>1</v>
      </c>
      <c r="H25" t="n">
        <v>247732.4</v>
      </c>
      <c r="J25" t="n">
        <v>0</v>
      </c>
      <c r="K25" t="n">
        <v>0</v>
      </c>
    </row>
    <row r="26">
      <c r="A26" t="n">
        <v>25</v>
      </c>
      <c r="B26" t="inlineStr">
        <is>
          <t>1220090082</t>
        </is>
      </c>
      <c r="C26" t="inlineStr">
        <is>
          <t>南京禄口国际机场T1航站楼南指廊改扩建工程施工总承包</t>
        </is>
      </c>
      <c r="D26" t="inlineStr">
        <is>
          <t>材料款</t>
        </is>
      </c>
      <c r="E26" t="inlineStr">
        <is>
          <t>江苏润扬经贸发展有限公司</t>
        </is>
      </c>
      <c r="F26" t="n">
        <v>25204253.6064</v>
      </c>
      <c r="G26" t="n">
        <v>0.7</v>
      </c>
      <c r="H26" t="n">
        <v>15400000</v>
      </c>
      <c r="J26" t="n">
        <v>2242977.52448</v>
      </c>
      <c r="K26" t="n">
        <v>9804253.606400002</v>
      </c>
    </row>
    <row r="27">
      <c r="A27" t="n">
        <v>26</v>
      </c>
      <c r="B27" t="inlineStr">
        <is>
          <t>1220090082</t>
        </is>
      </c>
      <c r="C27" t="inlineStr">
        <is>
          <t>南京禄口国际机场T1航站楼南指廊改扩建工程施工总承包</t>
        </is>
      </c>
      <c r="D27" t="inlineStr">
        <is>
          <t>租赁款</t>
        </is>
      </c>
      <c r="E27" t="inlineStr">
        <is>
          <t>南京勤江汽车租赁有限公司</t>
        </is>
      </c>
      <c r="F27" t="n">
        <v>896784.451612903</v>
      </c>
      <c r="G27" t="n">
        <v>0.8</v>
      </c>
      <c r="H27" t="n">
        <v>660000</v>
      </c>
      <c r="J27" t="n">
        <v>57427.56129032245</v>
      </c>
      <c r="K27" t="n">
        <v>236784.451612903</v>
      </c>
    </row>
    <row r="28">
      <c r="A28" t="n">
        <v>27</v>
      </c>
      <c r="B28" t="inlineStr">
        <is>
          <t>1220090082</t>
        </is>
      </c>
      <c r="C28" t="inlineStr">
        <is>
          <t>南京禄口国际机场T1航站楼南指廊改扩建工程施工总承包</t>
        </is>
      </c>
      <c r="D28" t="inlineStr">
        <is>
          <t>租赁款</t>
        </is>
      </c>
      <c r="E28" t="inlineStr">
        <is>
          <t>江苏庞源机械工程有限公司</t>
        </is>
      </c>
      <c r="F28" t="n">
        <v>2085775</v>
      </c>
      <c r="G28" t="n">
        <v>0.8</v>
      </c>
      <c r="H28" t="n">
        <v>1485775</v>
      </c>
      <c r="J28" t="n">
        <v>182845</v>
      </c>
      <c r="K28" t="n">
        <v>600000</v>
      </c>
    </row>
    <row r="29">
      <c r="A29" t="n">
        <v>28</v>
      </c>
      <c r="B29" t="inlineStr">
        <is>
          <t>1220090082</t>
        </is>
      </c>
      <c r="C29" t="inlineStr">
        <is>
          <t>南京禄口国际机场T1航站楼南指廊改扩建工程施工总承包</t>
        </is>
      </c>
      <c r="D29" t="inlineStr">
        <is>
          <t>租赁款</t>
        </is>
      </c>
      <c r="E29" t="inlineStr">
        <is>
          <t>南京信顺康起重机械租赁有限公司</t>
        </is>
      </c>
      <c r="F29" t="n">
        <v>141281.663333333</v>
      </c>
      <c r="G29" t="n">
        <v>0.9</v>
      </c>
      <c r="H29" t="n">
        <v>127000</v>
      </c>
    </row>
    <row r="30">
      <c r="A30" t="n">
        <v>29</v>
      </c>
      <c r="B30" t="n">
        <v>1220142241</v>
      </c>
      <c r="C30" t="inlineStr">
        <is>
          <t>中国东部（南京）农业科技创新港项目一期工程总承包</t>
        </is>
      </c>
      <c r="D30" t="inlineStr">
        <is>
          <t>劳务分包款</t>
        </is>
      </c>
      <c r="E30" t="inlineStr">
        <is>
          <t>常州金鼎保安服务有限公司</t>
        </is>
      </c>
      <c r="F30" t="n">
        <v>1340890.42</v>
      </c>
      <c r="G30" t="n">
        <v>1</v>
      </c>
      <c r="H30" t="n">
        <v>840500</v>
      </c>
      <c r="I30" t="n">
        <v>0</v>
      </c>
      <c r="J30" t="n">
        <v>1340890.42</v>
      </c>
      <c r="K30" t="n">
        <v>500390.4199999999</v>
      </c>
    </row>
    <row r="31">
      <c r="A31" t="n">
        <v>30</v>
      </c>
      <c r="B31" t="n">
        <v>1220142241</v>
      </c>
      <c r="C31" t="inlineStr">
        <is>
          <t>中国东部（南京）农业科技创新港项目一期工程总承包</t>
        </is>
      </c>
      <c r="D31" t="inlineStr">
        <is>
          <t>劳务分包款</t>
        </is>
      </c>
      <c r="E31" t="inlineStr">
        <is>
          <t>丹阳市建安钢构人防工程有限公司</t>
        </is>
      </c>
      <c r="F31" t="n">
        <v>4586605</v>
      </c>
      <c r="G31" t="n">
        <v>0.6</v>
      </c>
      <c r="H31" t="n">
        <v>2100000</v>
      </c>
      <c r="I31" t="n">
        <v>0</v>
      </c>
      <c r="J31" t="n">
        <v>2751963</v>
      </c>
      <c r="K31" t="n">
        <v>2486605</v>
      </c>
    </row>
    <row r="32">
      <c r="A32" t="n">
        <v>31</v>
      </c>
      <c r="B32" t="n">
        <v>1220142241</v>
      </c>
      <c r="C32" t="inlineStr">
        <is>
          <t>中国东部（南京）农业科技创新港项目一期工程总承包</t>
        </is>
      </c>
      <c r="D32" t="inlineStr">
        <is>
          <t>劳务分包款</t>
        </is>
      </c>
      <c r="E32" t="inlineStr">
        <is>
          <t>河南安信达防水保温有限公司南京分公司</t>
        </is>
      </c>
      <c r="F32" t="n">
        <v>2628104</v>
      </c>
      <c r="G32" t="n">
        <v>0.8</v>
      </c>
      <c r="H32" t="n">
        <v>1610000</v>
      </c>
      <c r="I32" t="n">
        <v>0</v>
      </c>
      <c r="J32" t="n">
        <v>2102483.2</v>
      </c>
      <c r="K32" t="n">
        <v>1018104</v>
      </c>
    </row>
    <row r="33">
      <c r="A33" t="n">
        <v>32</v>
      </c>
      <c r="B33" t="n">
        <v>1220142241</v>
      </c>
      <c r="C33" t="inlineStr">
        <is>
          <t>中国东部（南京）农业科技创新港项目一期工程总承包</t>
        </is>
      </c>
      <c r="D33" t="inlineStr">
        <is>
          <t>劳务分包款</t>
        </is>
      </c>
      <c r="E33" t="inlineStr">
        <is>
          <t>江苏方禾环境科技有限公司</t>
        </is>
      </c>
      <c r="F33" t="n">
        <v>28644232.59</v>
      </c>
      <c r="G33" t="n">
        <v>0.8</v>
      </c>
      <c r="H33" t="n">
        <v>20600500</v>
      </c>
      <c r="I33" t="n">
        <v>0</v>
      </c>
      <c r="J33" t="n">
        <v>22915386.072</v>
      </c>
      <c r="K33" t="n">
        <v>8043732.59</v>
      </c>
    </row>
    <row r="34">
      <c r="A34" t="n">
        <v>33</v>
      </c>
      <c r="B34" t="n">
        <v>1220142241</v>
      </c>
      <c r="C34" t="inlineStr">
        <is>
          <t>中国东部（南京）农业科技创新港项目一期工程总承包</t>
        </is>
      </c>
      <c r="D34" t="inlineStr">
        <is>
          <t>劳务分包款</t>
        </is>
      </c>
      <c r="E34" t="inlineStr">
        <is>
          <t>江苏固洲基础工程有限公司</t>
        </is>
      </c>
      <c r="F34" t="n">
        <v>11922359</v>
      </c>
      <c r="G34" t="n">
        <v>0.7</v>
      </c>
      <c r="H34" t="n">
        <v>7800000</v>
      </c>
      <c r="I34" t="n">
        <v>0</v>
      </c>
      <c r="J34" t="n">
        <v>8345651.3</v>
      </c>
      <c r="K34" t="n">
        <v>4122359</v>
      </c>
    </row>
    <row r="35">
      <c r="A35" t="n">
        <v>34</v>
      </c>
      <c r="B35" t="n">
        <v>1220142241</v>
      </c>
      <c r="C35" t="inlineStr">
        <is>
          <t>中国东部（南京）农业科技创新港项目一期工程总承包</t>
        </is>
      </c>
      <c r="D35" t="inlineStr">
        <is>
          <t>劳务分包款</t>
        </is>
      </c>
      <c r="E35" t="inlineStr">
        <is>
          <t>江苏尼尔森建设集团有限公司</t>
        </is>
      </c>
      <c r="F35" t="n">
        <v>1939128</v>
      </c>
      <c r="G35" t="n">
        <v>0.6</v>
      </c>
      <c r="H35" t="n">
        <v>870000</v>
      </c>
      <c r="I35" t="n">
        <v>0</v>
      </c>
      <c r="J35" t="n">
        <v>1163476.8</v>
      </c>
      <c r="K35" t="n">
        <v>1069128</v>
      </c>
    </row>
    <row r="36">
      <c r="A36" t="n">
        <v>35</v>
      </c>
      <c r="B36" t="n">
        <v>1220142241</v>
      </c>
      <c r="C36" t="inlineStr">
        <is>
          <t>中国东部（南京）农业科技创新港项目一期工程总承包</t>
        </is>
      </c>
      <c r="D36" t="inlineStr">
        <is>
          <t>劳务分包款</t>
        </is>
      </c>
      <c r="E36" t="inlineStr">
        <is>
          <t>江苏盛凡建设工程有限公司</t>
        </is>
      </c>
      <c r="F36" t="n">
        <v>1020000</v>
      </c>
      <c r="G36" t="n">
        <v>0.8</v>
      </c>
      <c r="H36" t="n">
        <v>800000</v>
      </c>
      <c r="I36" t="n">
        <v>0</v>
      </c>
      <c r="J36" t="n">
        <v>816000</v>
      </c>
      <c r="K36" t="n">
        <v>220000</v>
      </c>
    </row>
    <row r="37">
      <c r="A37" t="n">
        <v>36</v>
      </c>
      <c r="B37" t="n">
        <v>1220142241</v>
      </c>
      <c r="C37" t="inlineStr">
        <is>
          <t>中国东部（南京）农业科技创新港项目一期工程总承包</t>
        </is>
      </c>
      <c r="D37" t="inlineStr">
        <is>
          <t>劳务分包款</t>
        </is>
      </c>
      <c r="E37" t="inlineStr">
        <is>
          <t>江苏钰玺建设有限公司</t>
        </is>
      </c>
      <c r="F37" t="n">
        <v>2289140</v>
      </c>
      <c r="G37" t="n">
        <v>0.8</v>
      </c>
      <c r="H37" t="n">
        <v>1600000</v>
      </c>
      <c r="I37" t="n">
        <v>0</v>
      </c>
      <c r="J37" t="n">
        <v>1831312</v>
      </c>
      <c r="K37" t="n">
        <v>689140</v>
      </c>
    </row>
    <row r="38">
      <c r="A38" t="n">
        <v>37</v>
      </c>
      <c r="B38" t="n">
        <v>1220142241</v>
      </c>
      <c r="C38" t="inlineStr">
        <is>
          <t>中国东部（南京）农业科技创新港项目一期工程总承包</t>
        </is>
      </c>
      <c r="D38" t="inlineStr">
        <is>
          <t>劳务分包款</t>
        </is>
      </c>
      <c r="E38" t="inlineStr">
        <is>
          <t>南京昊鼎文化发展有限公司</t>
        </is>
      </c>
      <c r="F38" t="n">
        <v>908745.3</v>
      </c>
      <c r="G38" t="n">
        <v>0.6</v>
      </c>
      <c r="H38" t="n">
        <v>350000</v>
      </c>
      <c r="I38" t="n">
        <v>0</v>
      </c>
      <c r="J38" t="n">
        <v>545247.1800000001</v>
      </c>
      <c r="K38" t="n">
        <v>558745.3</v>
      </c>
    </row>
    <row r="39">
      <c r="A39" t="n">
        <v>38</v>
      </c>
      <c r="B39" t="n">
        <v>1220142241</v>
      </c>
      <c r="C39" t="inlineStr">
        <is>
          <t>中国东部（南京）农业科技创新港项目一期工程总承包</t>
        </is>
      </c>
      <c r="D39" t="inlineStr">
        <is>
          <t>劳务分包款</t>
        </is>
      </c>
      <c r="E39" t="inlineStr">
        <is>
          <t>南京杰华建筑劳务有限公司</t>
        </is>
      </c>
      <c r="F39" t="n">
        <v>2000000</v>
      </c>
      <c r="G39" t="n">
        <v>0.8</v>
      </c>
      <c r="H39" t="n">
        <v>1350000</v>
      </c>
      <c r="I39" t="n">
        <v>0</v>
      </c>
      <c r="J39" t="n">
        <v>1600000</v>
      </c>
      <c r="K39" t="n">
        <v>650000</v>
      </c>
    </row>
    <row r="40">
      <c r="A40" t="n">
        <v>39</v>
      </c>
      <c r="B40" t="n">
        <v>1220142241</v>
      </c>
      <c r="C40" t="inlineStr">
        <is>
          <t>中国东部（南京）农业科技创新港项目一期工程总承包</t>
        </is>
      </c>
      <c r="D40" t="inlineStr">
        <is>
          <t>劳务分包款</t>
        </is>
      </c>
      <c r="E40" t="inlineStr">
        <is>
          <t>南京绿鸿建筑装饰服务有限公司</t>
        </is>
      </c>
      <c r="F40" t="n">
        <v>40498669.89</v>
      </c>
      <c r="G40" t="n">
        <v>0.8</v>
      </c>
      <c r="H40" t="n">
        <v>32305727</v>
      </c>
      <c r="I40" t="n">
        <v>1500000</v>
      </c>
      <c r="J40" t="n">
        <v>32398935.912</v>
      </c>
      <c r="K40" t="n">
        <v>8192942.890000001</v>
      </c>
    </row>
    <row r="41">
      <c r="A41" t="n">
        <v>40</v>
      </c>
      <c r="B41" t="n">
        <v>1220142241</v>
      </c>
      <c r="C41" t="inlineStr">
        <is>
          <t>中国东部（南京）农业科技创新港项目一期工程总承包</t>
        </is>
      </c>
      <c r="D41" t="inlineStr">
        <is>
          <t>劳务分包款</t>
        </is>
      </c>
      <c r="E41" t="inlineStr">
        <is>
          <t>南京鹏遨建筑劳务有限公司</t>
        </is>
      </c>
      <c r="F41" t="n">
        <v>52252712.58</v>
      </c>
      <c r="G41" t="n">
        <v>0.8</v>
      </c>
      <c r="H41" t="n">
        <v>39354000</v>
      </c>
      <c r="I41" t="n">
        <v>0</v>
      </c>
      <c r="J41" t="n">
        <v>41802170.064</v>
      </c>
      <c r="K41" t="n">
        <v>12898712.58</v>
      </c>
    </row>
    <row r="42">
      <c r="A42" t="n">
        <v>41</v>
      </c>
      <c r="B42" t="n">
        <v>1220142241</v>
      </c>
      <c r="C42" t="inlineStr">
        <is>
          <t>中国东部（南京）农业科技创新港项目一期工程总承包</t>
        </is>
      </c>
      <c r="D42" t="inlineStr">
        <is>
          <t>劳务分包款</t>
        </is>
      </c>
      <c r="E42" t="inlineStr">
        <is>
          <t>南京鑫鼎脚手架工程有限公司</t>
        </is>
      </c>
      <c r="F42" t="n">
        <v>16450000</v>
      </c>
      <c r="G42" t="n">
        <v>0.6</v>
      </c>
      <c r="H42" t="n">
        <v>7700000</v>
      </c>
      <c r="I42" t="n">
        <v>0</v>
      </c>
      <c r="J42" t="n">
        <v>9870000</v>
      </c>
      <c r="K42" t="n">
        <v>8750000</v>
      </c>
    </row>
    <row r="43">
      <c r="A43" t="n">
        <v>42</v>
      </c>
      <c r="B43" t="n">
        <v>1220142241</v>
      </c>
      <c r="C43" t="inlineStr">
        <is>
          <t>中国东部（南京）农业科技创新港项目一期工程总承包</t>
        </is>
      </c>
      <c r="D43" t="inlineStr">
        <is>
          <t>劳务分包款</t>
        </is>
      </c>
      <c r="E43" t="inlineStr">
        <is>
          <t>南京毅隆餐饮管理有限公司</t>
        </is>
      </c>
      <c r="F43" t="n">
        <v>1131301</v>
      </c>
      <c r="G43" t="n">
        <v>1</v>
      </c>
      <c r="H43" t="n">
        <v>740000</v>
      </c>
      <c r="I43" t="n">
        <v>0</v>
      </c>
      <c r="J43" t="n">
        <v>1131301</v>
      </c>
      <c r="K43" t="n">
        <v>391301</v>
      </c>
    </row>
    <row r="44">
      <c r="A44" t="n">
        <v>43</v>
      </c>
      <c r="B44" t="n">
        <v>1220142241</v>
      </c>
      <c r="C44" t="inlineStr">
        <is>
          <t>中国东部（南京）农业科技创新港项目一期工程总承包</t>
        </is>
      </c>
      <c r="D44" t="inlineStr">
        <is>
          <t>劳务分包款</t>
        </is>
      </c>
      <c r="E44" t="inlineStr">
        <is>
          <t>南京逐日建筑工程有限公司</t>
        </is>
      </c>
      <c r="F44" t="n">
        <v>815000</v>
      </c>
      <c r="G44" t="n">
        <v>0.8</v>
      </c>
      <c r="H44" t="n">
        <v>550000</v>
      </c>
      <c r="I44" t="n">
        <v>0</v>
      </c>
      <c r="J44" t="n">
        <v>652000</v>
      </c>
      <c r="K44" t="n">
        <v>265000</v>
      </c>
    </row>
    <row r="45">
      <c r="A45" t="n">
        <v>44</v>
      </c>
      <c r="B45" t="n">
        <v>1220142241</v>
      </c>
      <c r="C45" t="inlineStr">
        <is>
          <t>中国东部（南京）农业科技创新港项目一期工程总承包</t>
        </is>
      </c>
      <c r="D45" t="inlineStr">
        <is>
          <t>劳务分包款</t>
        </is>
      </c>
      <c r="E45" t="inlineStr">
        <is>
          <t>南京筑源安电子科技有限公司</t>
        </is>
      </c>
      <c r="F45" t="n">
        <v>481028.51</v>
      </c>
      <c r="G45" t="n">
        <v>0.6</v>
      </c>
      <c r="H45" t="n">
        <v>250000</v>
      </c>
      <c r="I45" t="n">
        <v>0</v>
      </c>
      <c r="J45" t="n">
        <v>288617.106</v>
      </c>
      <c r="K45" t="n">
        <v>231028.51</v>
      </c>
    </row>
    <row r="46">
      <c r="A46" t="n">
        <v>45</v>
      </c>
      <c r="B46" t="n">
        <v>1220142241</v>
      </c>
      <c r="C46" t="inlineStr">
        <is>
          <t>中国东部（南京）农业科技创新港项目一期工程总承包</t>
        </is>
      </c>
      <c r="D46" t="inlineStr">
        <is>
          <t>劳务分包款</t>
        </is>
      </c>
      <c r="E46" t="inlineStr">
        <is>
          <t>南京卓优土石方工程有限公司</t>
        </is>
      </c>
      <c r="F46" t="n">
        <v>6422309.64</v>
      </c>
      <c r="G46" t="n">
        <v>0.6</v>
      </c>
      <c r="H46" t="n">
        <v>3350000</v>
      </c>
      <c r="I46" t="n">
        <v>0</v>
      </c>
      <c r="J46" t="n">
        <v>3853385.784</v>
      </c>
      <c r="K46" t="n">
        <v>3072309.64</v>
      </c>
    </row>
    <row r="47">
      <c r="A47" t="n">
        <v>46</v>
      </c>
      <c r="B47" t="n">
        <v>1220142241</v>
      </c>
      <c r="C47" t="inlineStr">
        <is>
          <t>中国东部（南京）农业科技创新港项目一期工程总承包</t>
        </is>
      </c>
      <c r="D47" t="inlineStr">
        <is>
          <t>劳务分包款</t>
        </is>
      </c>
      <c r="E47" t="inlineStr">
        <is>
          <t>绍兴市灵沣广告有限公司</t>
        </is>
      </c>
      <c r="F47" t="n">
        <v>767259.08</v>
      </c>
      <c r="G47" t="n">
        <v>0.6</v>
      </c>
      <c r="H47" t="n">
        <v>350000</v>
      </c>
      <c r="I47" t="n">
        <v>0</v>
      </c>
      <c r="J47" t="n">
        <v>460355.448</v>
      </c>
      <c r="K47" t="n">
        <v>417259.08</v>
      </c>
    </row>
    <row r="48">
      <c r="A48" t="n">
        <v>47</v>
      </c>
      <c r="B48" t="n">
        <v>1220142241</v>
      </c>
      <c r="C48" t="inlineStr">
        <is>
          <t>中国东部（南京）农业科技创新港项目一期工程总承包</t>
        </is>
      </c>
      <c r="D48" t="inlineStr">
        <is>
          <t>劳务分包款</t>
        </is>
      </c>
      <c r="E48" t="inlineStr">
        <is>
          <t>无锡圣康建筑工程有限公司</t>
        </is>
      </c>
      <c r="F48" t="n">
        <v>1159000</v>
      </c>
      <c r="G48" t="n">
        <v>0.7</v>
      </c>
      <c r="H48" t="n">
        <v>800000</v>
      </c>
      <c r="I48" t="n">
        <v>0</v>
      </c>
      <c r="J48" t="n">
        <v>811300</v>
      </c>
      <c r="K48" t="n">
        <v>359000</v>
      </c>
    </row>
    <row r="49">
      <c r="A49" t="n">
        <v>48</v>
      </c>
      <c r="B49" t="n">
        <v>1220142241</v>
      </c>
      <c r="C49" t="inlineStr">
        <is>
          <t>中国东部（南京）农业科技创新港项目一期工程总承包</t>
        </is>
      </c>
      <c r="D49" t="inlineStr">
        <is>
          <t>劳务分包款</t>
        </is>
      </c>
      <c r="E49" t="inlineStr">
        <is>
          <t>江苏珠峰建设工程有限公司</t>
        </is>
      </c>
      <c r="F49" t="n">
        <v>888508.04</v>
      </c>
      <c r="G49" t="n">
        <v>0.6</v>
      </c>
      <c r="H49" t="n">
        <v>450000</v>
      </c>
      <c r="I49" t="n">
        <v>0</v>
      </c>
      <c r="J49" t="n">
        <v>533104.824</v>
      </c>
      <c r="K49" t="n">
        <v>438508.04</v>
      </c>
    </row>
    <row r="50">
      <c r="A50" t="n">
        <v>49</v>
      </c>
      <c r="B50" t="n">
        <v>1220142241</v>
      </c>
      <c r="C50" t="inlineStr">
        <is>
          <t>中国东部（南京）农业科技创新港项目一期工程总承包</t>
        </is>
      </c>
      <c r="D50" t="inlineStr">
        <is>
          <t>劳务分包款</t>
        </is>
      </c>
      <c r="E50" t="inlineStr">
        <is>
          <t>河北德润建筑器材租赁有限公司</t>
        </is>
      </c>
      <c r="F50" t="n">
        <v>540018</v>
      </c>
      <c r="G50" t="n">
        <v>0.8</v>
      </c>
      <c r="H50" t="n">
        <v>400000</v>
      </c>
      <c r="I50" t="n">
        <v>0</v>
      </c>
      <c r="J50" t="n">
        <v>432014.4</v>
      </c>
      <c r="K50" t="n">
        <v>140018</v>
      </c>
    </row>
    <row r="51">
      <c r="A51" t="n">
        <v>50</v>
      </c>
      <c r="B51" t="n">
        <v>1220142241</v>
      </c>
      <c r="C51" t="inlineStr">
        <is>
          <t>中国东部（南京）农业科技创新港项目一期工程总承包</t>
        </is>
      </c>
      <c r="D51" t="inlineStr">
        <is>
          <t>劳务分包款</t>
        </is>
      </c>
      <c r="E51" t="inlineStr">
        <is>
          <t>江苏凯跃科技有限公司</t>
        </is>
      </c>
      <c r="F51" t="n">
        <v>1466759.2</v>
      </c>
      <c r="G51" t="n">
        <v>0.6</v>
      </c>
      <c r="H51" t="n">
        <v>600000</v>
      </c>
      <c r="I51" t="n">
        <v>0</v>
      </c>
      <c r="J51" t="n">
        <v>880055.5199999999</v>
      </c>
      <c r="K51" t="n">
        <v>866759.2</v>
      </c>
    </row>
    <row r="52">
      <c r="A52" t="n">
        <v>51</v>
      </c>
      <c r="B52" t="n">
        <v>1220142241</v>
      </c>
      <c r="C52" t="inlineStr">
        <is>
          <t>中国东部（南京）农业科技创新港项目一期工程总承包</t>
        </is>
      </c>
      <c r="D52" t="inlineStr">
        <is>
          <t>劳务分包款</t>
        </is>
      </c>
      <c r="E52" t="inlineStr">
        <is>
          <t>南京聚满建筑工程有限公司</t>
        </is>
      </c>
      <c r="F52" t="n">
        <v>750100</v>
      </c>
      <c r="G52" t="n">
        <v>0.6</v>
      </c>
      <c r="H52" t="n">
        <v>200000</v>
      </c>
      <c r="I52" t="n">
        <v>0</v>
      </c>
      <c r="J52" t="n">
        <v>450060</v>
      </c>
      <c r="K52" t="n">
        <v>550100</v>
      </c>
    </row>
    <row r="53">
      <c r="A53" t="n">
        <v>52</v>
      </c>
      <c r="B53" t="n">
        <v>1220142241</v>
      </c>
      <c r="C53" t="inlineStr">
        <is>
          <t>中国东部（南京）农业科技创新港项目一期工程总承包</t>
        </is>
      </c>
      <c r="D53" t="inlineStr">
        <is>
          <t>劳务分包款</t>
        </is>
      </c>
      <c r="E53" t="inlineStr">
        <is>
          <t>中建八局第三建设有限公司安装分公司</t>
        </is>
      </c>
      <c r="F53" t="n">
        <v>156205261.36</v>
      </c>
      <c r="G53" t="n">
        <v>0.6</v>
      </c>
      <c r="H53" t="n">
        <v>42569861</v>
      </c>
      <c r="I53" t="n">
        <v>0</v>
      </c>
      <c r="J53" t="n">
        <v>93723156.816</v>
      </c>
      <c r="K53" t="n">
        <v>113635400.36</v>
      </c>
    </row>
    <row r="54">
      <c r="A54" t="n">
        <v>53</v>
      </c>
      <c r="B54" t="n">
        <v>1220142241</v>
      </c>
      <c r="C54" t="inlineStr">
        <is>
          <t>中国东部（南京）农业科技创新港项目一期工程总承包</t>
        </is>
      </c>
      <c r="D54" t="inlineStr">
        <is>
          <t>劳务分包款</t>
        </is>
      </c>
      <c r="E54" t="inlineStr">
        <is>
          <t>中建八局第三建设有限公司钢结构事业部</t>
        </is>
      </c>
      <c r="F54" t="n">
        <v>33417416.83</v>
      </c>
      <c r="G54" t="n">
        <v>0.6</v>
      </c>
      <c r="H54" t="n">
        <v>12799976</v>
      </c>
      <c r="I54" t="n">
        <v>0</v>
      </c>
      <c r="J54" t="n">
        <v>20050450.098</v>
      </c>
      <c r="K54" t="n">
        <v>20617440.83</v>
      </c>
    </row>
    <row r="55">
      <c r="A55" t="n">
        <v>54</v>
      </c>
      <c r="B55" t="n">
        <v>1220142241</v>
      </c>
      <c r="C55" t="inlineStr">
        <is>
          <t>中国东部（南京）农业科技创新港项目一期工程总承包</t>
        </is>
      </c>
      <c r="D55" t="inlineStr">
        <is>
          <t>劳务分包款</t>
        </is>
      </c>
      <c r="E55" t="inlineStr">
        <is>
          <t>江苏方恒建设有限公司</t>
        </is>
      </c>
      <c r="F55" t="n">
        <v>2497460</v>
      </c>
      <c r="G55" t="n">
        <v>0.6</v>
      </c>
      <c r="H55" t="n">
        <v>999990</v>
      </c>
      <c r="I55" t="n">
        <v>0</v>
      </c>
      <c r="J55" t="n">
        <v>1498476</v>
      </c>
      <c r="K55" t="n">
        <v>1497470</v>
      </c>
    </row>
    <row r="56">
      <c r="A56" t="n">
        <v>55</v>
      </c>
      <c r="B56" t="n">
        <v>1220142241</v>
      </c>
      <c r="C56" t="inlineStr">
        <is>
          <t>中国东部（南京）农业科技创新港项目一期工程总承包</t>
        </is>
      </c>
      <c r="D56" t="inlineStr">
        <is>
          <t>劳务分包款</t>
        </is>
      </c>
      <c r="E56" t="inlineStr">
        <is>
          <t>南京晟泰建筑工程有限公司</t>
        </is>
      </c>
      <c r="F56" t="n">
        <v>2716137.49</v>
      </c>
      <c r="G56" t="n">
        <v>0.6</v>
      </c>
      <c r="H56" t="n">
        <v>950000</v>
      </c>
      <c r="I56" t="n">
        <v>0</v>
      </c>
      <c r="J56" t="n">
        <v>1629682.494</v>
      </c>
      <c r="K56" t="n">
        <v>1766137.49</v>
      </c>
    </row>
    <row r="57">
      <c r="A57" t="n">
        <v>56</v>
      </c>
      <c r="B57" t="n">
        <v>1220142241</v>
      </c>
      <c r="C57" t="inlineStr">
        <is>
          <t>中国东部（南京）农业科技创新港项目一期工程总承包</t>
        </is>
      </c>
      <c r="D57" t="inlineStr">
        <is>
          <t>劳务分包款</t>
        </is>
      </c>
      <c r="E57" t="inlineStr">
        <is>
          <t>马鞍山市濮塘建筑安装工程有限公司</t>
        </is>
      </c>
      <c r="F57" t="n">
        <v>9344916.91</v>
      </c>
      <c r="G57" t="n">
        <v>0.8</v>
      </c>
      <c r="H57" t="n">
        <v>4750000</v>
      </c>
      <c r="I57" t="n">
        <v>0</v>
      </c>
      <c r="J57" t="n">
        <v>7475933.528000001</v>
      </c>
      <c r="K57" t="n">
        <v>4594916.91</v>
      </c>
    </row>
    <row r="58">
      <c r="A58" t="n">
        <v>57</v>
      </c>
      <c r="B58" t="n">
        <v>1220142241</v>
      </c>
      <c r="C58" t="inlineStr">
        <is>
          <t>中国东部（南京）农业科技创新港项目一期工程总承包</t>
        </is>
      </c>
      <c r="D58" t="inlineStr">
        <is>
          <t>劳务分包款</t>
        </is>
      </c>
      <c r="E58" t="inlineStr">
        <is>
          <t>南京途峰建设工程有限公司</t>
        </is>
      </c>
      <c r="F58" t="n">
        <v>3219867.41</v>
      </c>
      <c r="G58" t="n">
        <v>0.6</v>
      </c>
      <c r="H58" t="n">
        <v>1475000</v>
      </c>
      <c r="I58" t="n">
        <v>0</v>
      </c>
      <c r="J58" t="n">
        <v>1931920.446</v>
      </c>
      <c r="K58" t="n">
        <v>1744867.41</v>
      </c>
    </row>
    <row r="59">
      <c r="A59" t="n">
        <v>58</v>
      </c>
      <c r="B59" t="n">
        <v>1220142241</v>
      </c>
      <c r="C59" t="inlineStr">
        <is>
          <t>中国东部（南京）农业科技创新港项目一期工程总承包</t>
        </is>
      </c>
      <c r="D59" t="inlineStr">
        <is>
          <t>劳务分包款</t>
        </is>
      </c>
      <c r="E59" t="inlineStr">
        <is>
          <t>安徽缔景门窗科技有限公司</t>
        </is>
      </c>
      <c r="F59" t="n">
        <v>2791971.78</v>
      </c>
      <c r="G59" t="n">
        <v>0.6</v>
      </c>
      <c r="H59" t="n">
        <v>1425000</v>
      </c>
      <c r="I59" t="n">
        <v>0</v>
      </c>
      <c r="J59" t="n">
        <v>1675183.068</v>
      </c>
      <c r="K59" t="n">
        <v>1366971.78</v>
      </c>
    </row>
    <row r="60">
      <c r="A60" t="n">
        <v>59</v>
      </c>
      <c r="B60" t="n">
        <v>1220142241</v>
      </c>
      <c r="C60" t="inlineStr">
        <is>
          <t>中国东部（南京）农业科技创新港项目一期工程总承包</t>
        </is>
      </c>
      <c r="D60" t="inlineStr">
        <is>
          <t>劳务分包款</t>
        </is>
      </c>
      <c r="E60" t="inlineStr">
        <is>
          <t>南京益生宜居建筑材料科技有限公司</t>
        </is>
      </c>
      <c r="F60" t="n">
        <v>2792565</v>
      </c>
      <c r="G60" t="n">
        <v>0.6</v>
      </c>
      <c r="H60" t="n">
        <v>1500000</v>
      </c>
      <c r="I60" t="n">
        <v>0</v>
      </c>
      <c r="J60" t="n">
        <v>1675539</v>
      </c>
      <c r="K60" t="n">
        <v>1292565</v>
      </c>
    </row>
    <row r="61">
      <c r="A61" t="n">
        <v>60</v>
      </c>
      <c r="B61" t="n">
        <v>1220142241</v>
      </c>
      <c r="C61" t="inlineStr">
        <is>
          <t>中国东部（南京）农业科技创新港项目一期工程总承包</t>
        </is>
      </c>
      <c r="D61" t="inlineStr">
        <is>
          <t>劳务分包款</t>
        </is>
      </c>
      <c r="E61" t="inlineStr">
        <is>
          <t>江苏显格建设有限公司</t>
        </is>
      </c>
      <c r="F61" t="n">
        <v>46930686.56</v>
      </c>
      <c r="G61" t="n">
        <v>0.6</v>
      </c>
      <c r="H61" t="n">
        <v>12600000</v>
      </c>
      <c r="I61" t="n">
        <v>8000000</v>
      </c>
      <c r="J61" t="n">
        <v>28158411.936</v>
      </c>
      <c r="K61" t="n">
        <v>34330686.56</v>
      </c>
    </row>
    <row r="62">
      <c r="A62" t="n">
        <v>61</v>
      </c>
      <c r="B62" t="n">
        <v>1220142241</v>
      </c>
      <c r="C62" t="inlineStr">
        <is>
          <t>中国东部（南京）农业科技创新港项目一期工程总承包</t>
        </is>
      </c>
      <c r="D62" t="inlineStr">
        <is>
          <t>劳务分包款</t>
        </is>
      </c>
      <c r="E62" t="inlineStr">
        <is>
          <t>南京大美建设有限公司</t>
        </is>
      </c>
      <c r="F62" t="n">
        <v>26444045.05</v>
      </c>
      <c r="G62" t="n">
        <v>0.6</v>
      </c>
      <c r="H62" t="n">
        <v>7100000</v>
      </c>
      <c r="I62" t="n">
        <v>5500000</v>
      </c>
      <c r="J62" t="n">
        <v>15866427.03</v>
      </c>
      <c r="K62" t="n">
        <v>19344045.05</v>
      </c>
    </row>
    <row r="63">
      <c r="A63" t="n">
        <v>62</v>
      </c>
      <c r="B63" t="n">
        <v>1220142241</v>
      </c>
      <c r="C63" t="inlineStr">
        <is>
          <t>中国东部（南京）农业科技创新港项目一期工程总承包</t>
        </is>
      </c>
      <c r="D63" t="inlineStr">
        <is>
          <t>劳务分包款</t>
        </is>
      </c>
      <c r="E63" t="inlineStr">
        <is>
          <t>上海骊港幕墙科技有限公司</t>
        </is>
      </c>
      <c r="F63" t="n">
        <v>24715265.22</v>
      </c>
      <c r="G63" t="n">
        <v>0.6</v>
      </c>
      <c r="H63" t="n">
        <v>3050000</v>
      </c>
      <c r="I63" t="n">
        <v>2000000</v>
      </c>
      <c r="J63" t="n">
        <v>14829159.132</v>
      </c>
      <c r="K63" t="n">
        <v>21665265.22</v>
      </c>
    </row>
    <row r="64">
      <c r="A64" t="n">
        <v>63</v>
      </c>
      <c r="B64" t="n">
        <v>1220142241</v>
      </c>
      <c r="C64" t="inlineStr">
        <is>
          <t>中国东部（南京）农业科技创新港项目一期工程总承包</t>
        </is>
      </c>
      <c r="D64" t="inlineStr">
        <is>
          <t>劳务分包款</t>
        </is>
      </c>
      <c r="E64" t="inlineStr">
        <is>
          <t>南京金室达建筑装饰工程有限公司</t>
        </is>
      </c>
      <c r="F64" t="n">
        <v>3860637.23</v>
      </c>
      <c r="G64" t="n">
        <v>0.6</v>
      </c>
      <c r="H64" t="n">
        <v>595000</v>
      </c>
      <c r="I64" t="n">
        <v>0</v>
      </c>
      <c r="J64" t="n">
        <v>2316382.338</v>
      </c>
      <c r="K64" t="n">
        <v>3265637.23</v>
      </c>
    </row>
    <row r="65">
      <c r="A65" t="n">
        <v>64</v>
      </c>
      <c r="B65" t="n">
        <v>1220142241</v>
      </c>
      <c r="C65" t="inlineStr">
        <is>
          <t>中国东部（南京）农业科技创新港项目一期工程总承包</t>
        </is>
      </c>
      <c r="D65" t="inlineStr">
        <is>
          <t>劳务分包款</t>
        </is>
      </c>
      <c r="E65" t="inlineStr">
        <is>
          <t>中建八局第三建设有限公司设计研究院</t>
        </is>
      </c>
      <c r="F65" t="n">
        <v>240000</v>
      </c>
      <c r="G65" t="n">
        <v>1</v>
      </c>
      <c r="H65" t="n">
        <v>240000</v>
      </c>
      <c r="I65" t="n">
        <v>0</v>
      </c>
      <c r="J65" t="n">
        <v>240000</v>
      </c>
      <c r="K65" t="n">
        <v>0</v>
      </c>
    </row>
    <row r="66">
      <c r="A66" t="n">
        <v>65</v>
      </c>
      <c r="B66" t="n">
        <v>1220142241</v>
      </c>
      <c r="C66" t="inlineStr">
        <is>
          <t>中国东部（南京）农业科技创新港项目一期工程总承包</t>
        </is>
      </c>
      <c r="D66" t="inlineStr">
        <is>
          <t>劳务分包款</t>
        </is>
      </c>
      <c r="E66" t="inlineStr">
        <is>
          <t>溧阳市富奎电梯工程有限公司</t>
        </is>
      </c>
      <c r="F66" t="n">
        <v>6389977.01</v>
      </c>
      <c r="G66" t="n">
        <v>0.6</v>
      </c>
      <c r="H66" t="n">
        <v>2200000</v>
      </c>
      <c r="I66" t="n">
        <v>2000000</v>
      </c>
      <c r="J66" t="n">
        <v>3833986.206</v>
      </c>
      <c r="K66" t="n">
        <v>4189977.01</v>
      </c>
    </row>
    <row r="67">
      <c r="A67" t="n">
        <v>66</v>
      </c>
      <c r="B67" t="n">
        <v>1220142241</v>
      </c>
      <c r="C67" t="inlineStr">
        <is>
          <t>中国东部（南京）农业科技创新港项目一期工程总承包</t>
        </is>
      </c>
      <c r="D67" t="inlineStr">
        <is>
          <t>劳务分包款</t>
        </is>
      </c>
      <c r="E67" t="inlineStr">
        <is>
          <t>苏州辉尚建设工程有限公司</t>
        </is>
      </c>
      <c r="F67" t="n">
        <v>1600000</v>
      </c>
      <c r="G67" t="n">
        <v>0.6</v>
      </c>
      <c r="H67" t="n">
        <v>800000</v>
      </c>
      <c r="I67" t="n">
        <v>0</v>
      </c>
      <c r="J67" t="n">
        <v>960000</v>
      </c>
      <c r="K67" t="n">
        <v>800000</v>
      </c>
    </row>
    <row r="68">
      <c r="A68" t="n">
        <v>67</v>
      </c>
      <c r="B68" t="n">
        <v>1220142241</v>
      </c>
      <c r="C68" t="inlineStr">
        <is>
          <t>中国东部（南京）农业科技创新港项目一期工程总承包</t>
        </is>
      </c>
      <c r="D68" t="inlineStr">
        <is>
          <t>劳务分包款</t>
        </is>
      </c>
      <c r="E68" t="inlineStr">
        <is>
          <t>南京企为建筑装饰工程有限公司</t>
        </is>
      </c>
      <c r="F68" t="n">
        <v>1200000</v>
      </c>
      <c r="G68" t="n">
        <v>0.6</v>
      </c>
      <c r="H68" t="n">
        <v>700000</v>
      </c>
      <c r="I68" t="n">
        <v>0</v>
      </c>
      <c r="J68" t="n">
        <v>720000</v>
      </c>
      <c r="K68" t="n">
        <v>500000</v>
      </c>
    </row>
    <row r="69">
      <c r="A69" t="n">
        <v>68</v>
      </c>
      <c r="B69" t="n">
        <v>1220142241</v>
      </c>
      <c r="C69" t="inlineStr">
        <is>
          <t>中国东部（南京）农业科技创新港项目一期工程总承包</t>
        </is>
      </c>
      <c r="D69" t="inlineStr">
        <is>
          <t>劳务分包款</t>
        </is>
      </c>
      <c r="E69" t="inlineStr">
        <is>
          <t>江苏震恒建设工程有限公司</t>
        </is>
      </c>
      <c r="F69" t="n">
        <v>5000000</v>
      </c>
      <c r="G69" t="n">
        <v>0.6</v>
      </c>
      <c r="H69" t="n">
        <v>500000</v>
      </c>
      <c r="I69" t="n">
        <v>0</v>
      </c>
      <c r="J69" t="n">
        <v>3000000</v>
      </c>
      <c r="K69" t="n">
        <v>4500000</v>
      </c>
    </row>
    <row r="70">
      <c r="A70" t="n">
        <v>69</v>
      </c>
      <c r="B70" t="n">
        <v>1220142241</v>
      </c>
      <c r="C70" t="inlineStr">
        <is>
          <t>中国东部（南京）农业科技创新港项目一期工程总承包</t>
        </is>
      </c>
      <c r="D70" t="inlineStr">
        <is>
          <t>劳务分包款</t>
        </is>
      </c>
      <c r="E70" t="inlineStr">
        <is>
          <t>江苏京安消防设备制造有限公司</t>
        </is>
      </c>
      <c r="F70" t="n">
        <v>300000</v>
      </c>
      <c r="G70" t="n">
        <v>0.6</v>
      </c>
      <c r="H70" t="n">
        <v>0</v>
      </c>
      <c r="I70" t="n">
        <v>0</v>
      </c>
      <c r="J70" t="n">
        <v>180000</v>
      </c>
      <c r="K70" t="n">
        <v>300000</v>
      </c>
    </row>
    <row r="71">
      <c r="A71" t="n">
        <v>70</v>
      </c>
      <c r="B71" t="n">
        <v>1220142241</v>
      </c>
      <c r="C71" t="inlineStr">
        <is>
          <t>中国东部（南京）农业科技创新港项目一期工程总承包</t>
        </is>
      </c>
      <c r="D71" t="inlineStr">
        <is>
          <t>劳务分包款</t>
        </is>
      </c>
      <c r="E71" t="inlineStr">
        <is>
          <t>南京星亚建设工程有限公司</t>
        </is>
      </c>
      <c r="F71" t="n">
        <v>10395334.55</v>
      </c>
      <c r="G71" t="n">
        <v>0.6</v>
      </c>
      <c r="H71" t="n">
        <v>2000000</v>
      </c>
      <c r="I71" t="n">
        <v>1200000</v>
      </c>
      <c r="J71" t="n">
        <v>6237200.73</v>
      </c>
      <c r="K71" t="n">
        <v>8395334.550000001</v>
      </c>
    </row>
    <row r="72">
      <c r="A72" t="n">
        <v>71</v>
      </c>
      <c r="B72" t="n">
        <v>1220142241</v>
      </c>
      <c r="C72" t="inlineStr">
        <is>
          <t>中国东部（南京）农业科技创新港项目一期工程总承包</t>
        </is>
      </c>
      <c r="D72" t="inlineStr">
        <is>
          <t>劳务分包款</t>
        </is>
      </c>
      <c r="E72" t="inlineStr">
        <is>
          <t>江苏采煌建设集团有限公司</t>
        </is>
      </c>
      <c r="F72" t="n">
        <v>1200000</v>
      </c>
      <c r="G72" t="n">
        <v>0.6</v>
      </c>
      <c r="H72" t="n">
        <v>500000</v>
      </c>
      <c r="I72" t="n">
        <v>0</v>
      </c>
      <c r="J72" t="n">
        <v>720000</v>
      </c>
      <c r="K72" t="n">
        <v>700000</v>
      </c>
    </row>
    <row r="73">
      <c r="A73" t="n">
        <v>72</v>
      </c>
      <c r="B73" t="n">
        <v>1220142241</v>
      </c>
      <c r="C73" t="inlineStr">
        <is>
          <t>中国东部（南京）农业科技创新港项目一期工程总承包</t>
        </is>
      </c>
      <c r="D73" t="inlineStr">
        <is>
          <t>劳务分包款</t>
        </is>
      </c>
      <c r="E73" t="inlineStr">
        <is>
          <t>南京振顺建设工程有限公司</t>
        </is>
      </c>
      <c r="F73" t="n">
        <v>852693</v>
      </c>
      <c r="G73" t="n">
        <v>0.6</v>
      </c>
      <c r="H73" t="n">
        <v>350000</v>
      </c>
      <c r="I73" t="n">
        <v>0</v>
      </c>
      <c r="J73" t="n">
        <v>511615.8</v>
      </c>
      <c r="K73" t="n">
        <v>502693</v>
      </c>
    </row>
    <row r="74">
      <c r="A74" t="n">
        <v>73</v>
      </c>
      <c r="B74" t="n">
        <v>1220142241</v>
      </c>
      <c r="C74" t="inlineStr">
        <is>
          <t>中国东部（南京）农业科技创新港项目一期工程总承包</t>
        </is>
      </c>
      <c r="D74" t="inlineStr">
        <is>
          <t>劳务分包款</t>
        </is>
      </c>
      <c r="E74" t="inlineStr">
        <is>
          <t>沪望海绵城市科技有限公司</t>
        </is>
      </c>
      <c r="F74" t="n">
        <v>2160212.89</v>
      </c>
      <c r="G74" t="n">
        <v>0.6</v>
      </c>
      <c r="H74" t="n">
        <v>250000</v>
      </c>
      <c r="I74" t="n">
        <v>0</v>
      </c>
      <c r="J74" t="n">
        <v>1296127.734</v>
      </c>
      <c r="K74" t="n">
        <v>1910212.89</v>
      </c>
    </row>
    <row r="75">
      <c r="A75" t="n">
        <v>74</v>
      </c>
      <c r="B75" t="n">
        <v>1220142241</v>
      </c>
      <c r="C75" t="inlineStr">
        <is>
          <t>中国东部（南京）农业科技创新港项目一期工程总承包</t>
        </is>
      </c>
      <c r="D75" t="inlineStr">
        <is>
          <t>劳务分包款</t>
        </is>
      </c>
      <c r="E75" t="inlineStr">
        <is>
          <t>南京和慧建设工程有限公司</t>
        </is>
      </c>
      <c r="F75" t="n">
        <v>762639</v>
      </c>
      <c r="G75" t="n">
        <v>0.6</v>
      </c>
      <c r="H75" t="n">
        <v>300000</v>
      </c>
      <c r="I75" t="n">
        <v>0</v>
      </c>
      <c r="J75" t="n">
        <v>457583.4</v>
      </c>
      <c r="K75" t="n">
        <v>462639</v>
      </c>
    </row>
    <row r="76">
      <c r="A76" t="n">
        <v>75</v>
      </c>
      <c r="B76" t="n">
        <v>1220142241</v>
      </c>
      <c r="C76" t="inlineStr">
        <is>
          <t>中国东部（南京）农业科技创新港项目一期工程总承包</t>
        </is>
      </c>
      <c r="D76" t="inlineStr">
        <is>
          <t>劳务分包款</t>
        </is>
      </c>
      <c r="E76" t="inlineStr">
        <is>
          <t>南京浩发建设有限公司</t>
        </is>
      </c>
      <c r="F76" t="n">
        <v>2709149.34</v>
      </c>
      <c r="G76" t="n">
        <v>0.6</v>
      </c>
      <c r="H76" t="n">
        <v>371250</v>
      </c>
      <c r="I76" t="n">
        <v>0</v>
      </c>
      <c r="J76" t="n">
        <v>1625489.604</v>
      </c>
      <c r="K76" t="n">
        <v>2337899.34</v>
      </c>
    </row>
    <row r="77">
      <c r="A77" t="n">
        <v>76</v>
      </c>
      <c r="B77" t="n">
        <v>1220142241</v>
      </c>
      <c r="C77" t="inlineStr">
        <is>
          <t>中国东部（南京）农业科技创新港项目一期工程总承包</t>
        </is>
      </c>
      <c r="D77" t="inlineStr">
        <is>
          <t>劳务分包款</t>
        </is>
      </c>
      <c r="E77" t="inlineStr">
        <is>
          <t>上海暖赫建筑科技有限公司</t>
        </is>
      </c>
      <c r="F77" t="n">
        <v>445645.55</v>
      </c>
      <c r="G77" t="n">
        <v>0.6</v>
      </c>
      <c r="H77" t="n">
        <v>0</v>
      </c>
      <c r="I77" t="n">
        <v>0</v>
      </c>
      <c r="J77" t="n">
        <v>267387.33</v>
      </c>
      <c r="K77" t="n">
        <v>445645.55</v>
      </c>
    </row>
    <row r="78">
      <c r="A78" t="n">
        <v>77</v>
      </c>
      <c r="B78" t="n">
        <v>1220142241</v>
      </c>
      <c r="C78" t="inlineStr">
        <is>
          <t>中国东部（南京）农业科技创新港项目一期工程总承包</t>
        </is>
      </c>
      <c r="D78" t="inlineStr">
        <is>
          <t>劳务分包款</t>
        </is>
      </c>
      <c r="E78" t="inlineStr">
        <is>
          <t>南京康乐电力工程技术有限公司</t>
        </is>
      </c>
      <c r="F78" t="n">
        <v>1189863.93</v>
      </c>
      <c r="G78" t="n">
        <v>0.6</v>
      </c>
      <c r="H78" t="n">
        <v>0</v>
      </c>
      <c r="I78" t="n">
        <v>0</v>
      </c>
      <c r="J78" t="n">
        <v>713918.3579999999</v>
      </c>
      <c r="K78" t="n">
        <v>1189863.93</v>
      </c>
    </row>
    <row r="79">
      <c r="A79" t="n">
        <v>78</v>
      </c>
      <c r="B79" t="n">
        <v>1220142241</v>
      </c>
      <c r="C79" t="inlineStr">
        <is>
          <t>中国东部（南京）农业科技创新港项目一期工程总承包</t>
        </is>
      </c>
      <c r="D79" t="inlineStr">
        <is>
          <t>劳务分包款</t>
        </is>
      </c>
      <c r="E79" t="inlineStr">
        <is>
          <t>江苏永固装饰幕墙有限公司</t>
        </is>
      </c>
      <c r="F79" t="n">
        <v>87696.84</v>
      </c>
      <c r="G79" t="n">
        <v>0.6</v>
      </c>
      <c r="H79" t="n">
        <v>0</v>
      </c>
      <c r="I79" t="n">
        <v>0</v>
      </c>
      <c r="J79" t="n">
        <v>52618.104</v>
      </c>
      <c r="K79" t="n">
        <v>87696.84</v>
      </c>
    </row>
    <row r="80">
      <c r="A80" t="n">
        <v>79</v>
      </c>
      <c r="B80" t="n">
        <v>1220142241</v>
      </c>
      <c r="C80" t="inlineStr">
        <is>
          <t>中国东部（南京）农业科技创新港项目一期工程总承包</t>
        </is>
      </c>
      <c r="D80" t="inlineStr">
        <is>
          <t>劳务分包款</t>
        </is>
      </c>
      <c r="E80" t="inlineStr">
        <is>
          <t>江苏永岩交通工程有限公司</t>
        </is>
      </c>
      <c r="F80" t="n">
        <v>107740.13</v>
      </c>
      <c r="G80" t="n">
        <v>0.6</v>
      </c>
      <c r="H80" t="n">
        <v>0</v>
      </c>
      <c r="I80" t="n">
        <v>0</v>
      </c>
      <c r="J80" t="n">
        <v>64644.078</v>
      </c>
      <c r="K80" t="n">
        <v>107740.13</v>
      </c>
    </row>
    <row r="81">
      <c r="A81" t="n">
        <v>80</v>
      </c>
      <c r="B81" t="n">
        <v>1220142241</v>
      </c>
      <c r="C81" t="inlineStr">
        <is>
          <t>中国东部（南京）农业科技创新港项目一期工程总承包</t>
        </is>
      </c>
      <c r="D81" t="inlineStr">
        <is>
          <t>劳务分包款</t>
        </is>
      </c>
      <c r="E81" t="inlineStr">
        <is>
          <t>南京帕纳科建设工程有限公司</t>
        </is>
      </c>
      <c r="F81" t="n">
        <v>635376.23</v>
      </c>
      <c r="G81" t="n">
        <v>0.6</v>
      </c>
      <c r="H81" t="n">
        <v>0</v>
      </c>
      <c r="I81" t="n">
        <v>0</v>
      </c>
      <c r="J81" t="n">
        <v>381225.738</v>
      </c>
      <c r="K81" t="n">
        <v>635376.23</v>
      </c>
    </row>
    <row r="82">
      <c r="A82" t="n">
        <v>81</v>
      </c>
      <c r="B82" t="n">
        <v>1220142241</v>
      </c>
      <c r="C82" t="inlineStr">
        <is>
          <t>中国东部（南京）农业科技创新港项目一期工程总承包</t>
        </is>
      </c>
      <c r="D82" t="inlineStr">
        <is>
          <t>材料款</t>
        </is>
      </c>
      <c r="E82" t="inlineStr">
        <is>
          <t>中储南京物流有限公司经销分公司</t>
        </is>
      </c>
      <c r="F82" t="n">
        <v>49958484.71</v>
      </c>
      <c r="G82" t="n">
        <v>1</v>
      </c>
      <c r="H82" t="n">
        <v>37994266.05</v>
      </c>
      <c r="I82" t="n">
        <v>17000000</v>
      </c>
      <c r="J82" t="n">
        <v>49958484.71</v>
      </c>
      <c r="K82" t="n">
        <v>11964218.66</v>
      </c>
    </row>
    <row r="83">
      <c r="A83" t="n">
        <v>82</v>
      </c>
      <c r="B83" t="n">
        <v>1220142241</v>
      </c>
      <c r="C83" t="inlineStr">
        <is>
          <t>中国东部（南京）农业科技创新港项目一期工程总承包</t>
        </is>
      </c>
      <c r="D83" t="inlineStr">
        <is>
          <t>材料款</t>
        </is>
      </c>
      <c r="E83" t="inlineStr">
        <is>
          <t>南京容合金属材料有限公司</t>
        </is>
      </c>
      <c r="F83" t="n">
        <v>353655.4</v>
      </c>
      <c r="G83" t="n">
        <v>0.95</v>
      </c>
      <c r="H83" t="n">
        <v>175000</v>
      </c>
      <c r="I83" t="n">
        <v>0</v>
      </c>
      <c r="J83" t="n">
        <v>335972.63</v>
      </c>
      <c r="K83" t="n">
        <v>178655.4</v>
      </c>
    </row>
    <row r="84">
      <c r="A84" t="n">
        <v>83</v>
      </c>
      <c r="B84" t="n">
        <v>1220142241</v>
      </c>
      <c r="C84" t="inlineStr">
        <is>
          <t>中国东部（南京）农业科技创新港项目一期工程总承包</t>
        </is>
      </c>
      <c r="D84" t="inlineStr">
        <is>
          <t>材料款</t>
        </is>
      </c>
      <c r="E84" t="inlineStr">
        <is>
          <t>江苏通宇机电科技有限公司</t>
        </is>
      </c>
      <c r="F84" t="n">
        <v>83395.13</v>
      </c>
      <c r="G84" t="n">
        <v>0.6</v>
      </c>
      <c r="H84" t="n">
        <v>50000</v>
      </c>
      <c r="I84" t="n">
        <v>0</v>
      </c>
      <c r="J84" t="n">
        <v>50037.078</v>
      </c>
      <c r="K84" t="n">
        <v>33395.13</v>
      </c>
    </row>
    <row r="85">
      <c r="A85" t="n">
        <v>84</v>
      </c>
      <c r="B85" t="n">
        <v>1220142241</v>
      </c>
      <c r="C85" t="inlineStr">
        <is>
          <t>中国东部（南京）农业科技创新港项目一期工程总承包</t>
        </is>
      </c>
      <c r="D85" t="inlineStr">
        <is>
          <t>材料款</t>
        </is>
      </c>
      <c r="E85" t="inlineStr">
        <is>
          <t>南京晞辉建筑材料有限公司</t>
        </is>
      </c>
      <c r="F85" t="n">
        <v>353619.122076866</v>
      </c>
      <c r="G85" t="n">
        <v>0.5</v>
      </c>
      <c r="H85" t="n">
        <v>150000</v>
      </c>
      <c r="I85" t="n">
        <v>0</v>
      </c>
      <c r="J85" t="n">
        <v>176809.561038433</v>
      </c>
      <c r="K85" t="n">
        <v>203619.122076866</v>
      </c>
    </row>
    <row r="86">
      <c r="A86" t="n">
        <v>85</v>
      </c>
      <c r="B86" t="n">
        <v>1220142241</v>
      </c>
      <c r="C86" t="inlineStr">
        <is>
          <t>中国东部（南京）农业科技创新港项目一期工程总承包</t>
        </is>
      </c>
      <c r="D86" t="inlineStr">
        <is>
          <t>材料款</t>
        </is>
      </c>
      <c r="E86" t="inlineStr">
        <is>
          <t>南京壹贰零建材有限公司</t>
        </is>
      </c>
      <c r="F86" t="n">
        <v>352899</v>
      </c>
      <c r="G86" t="n">
        <v>0.6</v>
      </c>
      <c r="H86" t="n">
        <v>200000</v>
      </c>
      <c r="I86" t="n">
        <v>0</v>
      </c>
      <c r="J86" t="n">
        <v>211739.4</v>
      </c>
      <c r="K86" t="n">
        <v>152899</v>
      </c>
    </row>
    <row r="87">
      <c r="A87" t="n">
        <v>86</v>
      </c>
      <c r="B87" t="n">
        <v>1220142241</v>
      </c>
      <c r="C87" t="inlineStr">
        <is>
          <t>中国东部（南京）农业科技创新港项目一期工程总承包</t>
        </is>
      </c>
      <c r="D87" t="inlineStr">
        <is>
          <t>材料款</t>
        </is>
      </c>
      <c r="E87" t="inlineStr">
        <is>
          <t>南京冶创物资有限公司</t>
        </is>
      </c>
      <c r="F87" t="n">
        <v>1697973.09</v>
      </c>
      <c r="G87" t="n">
        <v>0.7</v>
      </c>
      <c r="H87" t="n">
        <v>1100000</v>
      </c>
      <c r="I87" t="n">
        <v>0</v>
      </c>
      <c r="J87" t="n">
        <v>1188581.163</v>
      </c>
      <c r="K87" t="n">
        <v>597973.0900000001</v>
      </c>
    </row>
    <row r="88">
      <c r="A88" t="n">
        <v>87</v>
      </c>
      <c r="B88" t="n">
        <v>1220142241</v>
      </c>
      <c r="C88" t="inlineStr">
        <is>
          <t>中国东部（南京）农业科技创新港项目一期工程总承包</t>
        </is>
      </c>
      <c r="D88" t="inlineStr">
        <is>
          <t>材料款</t>
        </is>
      </c>
      <c r="E88" t="inlineStr">
        <is>
          <t>恒飞电缆股份有限公司</t>
        </is>
      </c>
      <c r="F88" t="n">
        <v>465979.889</v>
      </c>
      <c r="G88" t="n">
        <v>0.95</v>
      </c>
      <c r="H88" t="n">
        <v>442680.89</v>
      </c>
      <c r="I88" t="n">
        <v>0</v>
      </c>
      <c r="J88" t="n">
        <v>442680.89455</v>
      </c>
      <c r="K88" t="n">
        <v>23298.99900000001</v>
      </c>
    </row>
    <row r="89">
      <c r="A89" t="n">
        <v>88</v>
      </c>
      <c r="B89" t="n">
        <v>1220142241</v>
      </c>
      <c r="C89" t="inlineStr">
        <is>
          <t>中国东部（南京）农业科技创新港项目一期工程总承包</t>
        </is>
      </c>
      <c r="D89" t="inlineStr">
        <is>
          <t>材料款</t>
        </is>
      </c>
      <c r="E89" t="inlineStr">
        <is>
          <t>苏州水木春钢结构彩板工程有限公司</t>
        </is>
      </c>
      <c r="F89" t="n">
        <v>1060004.62</v>
      </c>
      <c r="G89" t="n">
        <v>0.6</v>
      </c>
      <c r="H89" t="n">
        <v>600000</v>
      </c>
      <c r="I89" t="n">
        <v>0</v>
      </c>
      <c r="J89" t="n">
        <v>636002.772</v>
      </c>
      <c r="K89" t="n">
        <v>460004.6200000001</v>
      </c>
    </row>
    <row r="90">
      <c r="A90" t="n">
        <v>89</v>
      </c>
      <c r="B90" t="n">
        <v>1220142241</v>
      </c>
      <c r="C90" t="inlineStr">
        <is>
          <t>中国东部（南京）农业科技创新港项目一期工程总承包</t>
        </is>
      </c>
      <c r="D90" t="inlineStr">
        <is>
          <t>材料款</t>
        </is>
      </c>
      <c r="E90" t="inlineStr">
        <is>
          <t>南京能娃新型材料科技有限公司</t>
        </is>
      </c>
      <c r="F90" t="n">
        <v>576025.69548556</v>
      </c>
      <c r="G90" t="n">
        <v>0.6</v>
      </c>
      <c r="H90" t="n">
        <v>200000</v>
      </c>
      <c r="I90" t="n">
        <v>0</v>
      </c>
      <c r="J90" t="n">
        <v>345615.417291336</v>
      </c>
      <c r="K90" t="n">
        <v>376025.69548556</v>
      </c>
    </row>
    <row r="91">
      <c r="A91" t="n">
        <v>90</v>
      </c>
      <c r="B91" t="n">
        <v>1220142241</v>
      </c>
      <c r="C91" t="inlineStr">
        <is>
          <t>中国东部（南京）农业科技创新港项目一期工程总承包</t>
        </is>
      </c>
      <c r="D91" t="inlineStr">
        <is>
          <t>材料款</t>
        </is>
      </c>
      <c r="E91" t="inlineStr">
        <is>
          <t>南京标翰建材有限公司</t>
        </is>
      </c>
      <c r="F91" t="n">
        <v>6309634.16</v>
      </c>
      <c r="G91" t="n">
        <v>0.9</v>
      </c>
      <c r="H91" t="n">
        <v>4400000</v>
      </c>
      <c r="I91" t="n">
        <v>2000000</v>
      </c>
      <c r="J91" t="n">
        <v>5678670.744</v>
      </c>
      <c r="K91" t="n">
        <v>1909634.16</v>
      </c>
    </row>
    <row r="92">
      <c r="A92" t="n">
        <v>91</v>
      </c>
      <c r="B92" t="n">
        <v>1220142241</v>
      </c>
      <c r="C92" t="inlineStr">
        <is>
          <t>中国东部（南京）农业科技创新港项目一期工程总承包</t>
        </is>
      </c>
      <c r="D92" t="inlineStr">
        <is>
          <t>材料款</t>
        </is>
      </c>
      <c r="E92" t="inlineStr">
        <is>
          <t>南京佳得胜贸易有限公司</t>
        </is>
      </c>
      <c r="F92" t="n">
        <v>1974516.09</v>
      </c>
      <c r="G92" t="n">
        <v>0.6</v>
      </c>
      <c r="H92" t="n">
        <v>1180000</v>
      </c>
      <c r="I92" t="n">
        <v>0</v>
      </c>
      <c r="J92" t="n">
        <v>1184709.654</v>
      </c>
      <c r="K92" t="n">
        <v>794516.0900000001</v>
      </c>
    </row>
    <row r="93">
      <c r="A93" t="n">
        <v>92</v>
      </c>
      <c r="B93" t="n">
        <v>1220142241</v>
      </c>
      <c r="C93" t="inlineStr">
        <is>
          <t>中国东部（南京）农业科技创新港项目一期工程总承包</t>
        </is>
      </c>
      <c r="D93" t="inlineStr">
        <is>
          <t>材料款</t>
        </is>
      </c>
      <c r="E93" t="inlineStr">
        <is>
          <t>南京胜超商贸有限公司</t>
        </is>
      </c>
      <c r="F93" t="n">
        <v>289567.8118439</v>
      </c>
      <c r="G93" t="n">
        <v>0.5</v>
      </c>
      <c r="H93" t="n">
        <v>120000</v>
      </c>
      <c r="I93" t="n">
        <v>0</v>
      </c>
      <c r="J93" t="n">
        <v>144783.90592195</v>
      </c>
      <c r="K93" t="n">
        <v>169567.8118439</v>
      </c>
    </row>
    <row r="94">
      <c r="A94" t="n">
        <v>93</v>
      </c>
      <c r="B94" t="n">
        <v>1220142241</v>
      </c>
      <c r="C94" t="inlineStr">
        <is>
          <t>中国东部（南京）农业科技创新港项目一期工程总承包</t>
        </is>
      </c>
      <c r="D94" t="inlineStr">
        <is>
          <t>材料款</t>
        </is>
      </c>
      <c r="E94" t="inlineStr">
        <is>
          <t>南京天润石化有限公司</t>
        </is>
      </c>
      <c r="F94" t="n">
        <v>541319.268</v>
      </c>
      <c r="G94" t="n">
        <v>0.6</v>
      </c>
      <c r="H94" t="n">
        <v>250000</v>
      </c>
      <c r="I94" t="n">
        <v>0</v>
      </c>
      <c r="J94" t="n">
        <v>324791.5608</v>
      </c>
      <c r="K94" t="n">
        <v>291319.268</v>
      </c>
    </row>
    <row r="95">
      <c r="A95" t="n">
        <v>94</v>
      </c>
      <c r="B95" t="n">
        <v>1220142241</v>
      </c>
      <c r="C95" t="inlineStr">
        <is>
          <t>中国东部（南京）农业科技创新港项目一期工程总承包</t>
        </is>
      </c>
      <c r="D95" t="inlineStr">
        <is>
          <t>材料款</t>
        </is>
      </c>
      <c r="E95" t="inlineStr">
        <is>
          <t>南京飞吕商贸有限公司</t>
        </is>
      </c>
      <c r="F95" t="n">
        <v>541151.47</v>
      </c>
      <c r="G95" t="n">
        <v>0.5</v>
      </c>
      <c r="H95" t="n">
        <v>200000</v>
      </c>
      <c r="I95" t="n">
        <v>0</v>
      </c>
      <c r="J95" t="n">
        <v>270575.735</v>
      </c>
      <c r="K95" t="n">
        <v>341151.47</v>
      </c>
    </row>
    <row r="96">
      <c r="A96" t="n">
        <v>95</v>
      </c>
      <c r="B96" t="n">
        <v>1220142241</v>
      </c>
      <c r="C96" t="inlineStr">
        <is>
          <t>中国东部（南京）农业科技创新港项目一期工程总承包</t>
        </is>
      </c>
      <c r="D96" t="inlineStr">
        <is>
          <t>材料款</t>
        </is>
      </c>
      <c r="E96" t="inlineStr">
        <is>
          <t>科顺防水科技股份有限公司</t>
        </is>
      </c>
      <c r="F96" t="n">
        <v>3109827</v>
      </c>
      <c r="G96" t="n">
        <v>0.8</v>
      </c>
      <c r="H96" t="n">
        <v>1400000</v>
      </c>
      <c r="I96" t="n">
        <v>0</v>
      </c>
      <c r="J96" t="n">
        <v>2487861.6</v>
      </c>
      <c r="K96" t="n">
        <v>1709827</v>
      </c>
    </row>
    <row r="97">
      <c r="A97" t="n">
        <v>96</v>
      </c>
      <c r="B97" t="n">
        <v>1220142241</v>
      </c>
      <c r="C97" t="inlineStr">
        <is>
          <t>中国东部（南京）农业科技创新港项目一期工程总承包</t>
        </is>
      </c>
      <c r="D97" t="inlineStr">
        <is>
          <t>材料款</t>
        </is>
      </c>
      <c r="E97" t="inlineStr">
        <is>
          <t>南京嘉廉五金机电有限公司</t>
        </is>
      </c>
      <c r="F97" t="n">
        <v>340754</v>
      </c>
      <c r="G97" t="n">
        <v>0.7</v>
      </c>
      <c r="H97" t="n">
        <v>220000</v>
      </c>
      <c r="I97" t="n">
        <v>0</v>
      </c>
      <c r="J97" t="n">
        <v>238527.8</v>
      </c>
      <c r="K97" t="n">
        <v>120754</v>
      </c>
    </row>
    <row r="98">
      <c r="A98" t="n">
        <v>97</v>
      </c>
      <c r="B98" t="n">
        <v>1220142241</v>
      </c>
      <c r="C98" t="inlineStr">
        <is>
          <t>中国东部（南京）农业科技创新港项目一期工程总承包</t>
        </is>
      </c>
      <c r="D98" t="inlineStr">
        <is>
          <t>材料款</t>
        </is>
      </c>
      <c r="E98" t="inlineStr">
        <is>
          <t>南京苏童新型材料有限公司</t>
        </is>
      </c>
      <c r="F98" t="n">
        <v>1012038.97</v>
      </c>
      <c r="G98" t="n">
        <v>0.5</v>
      </c>
      <c r="H98" t="n">
        <v>480000</v>
      </c>
      <c r="I98" t="n">
        <v>0</v>
      </c>
      <c r="J98" t="n">
        <v>506019.485</v>
      </c>
      <c r="K98" t="n">
        <v>532038.97</v>
      </c>
    </row>
    <row r="99">
      <c r="A99" t="n">
        <v>98</v>
      </c>
      <c r="B99" t="n">
        <v>1220142241</v>
      </c>
      <c r="C99" t="inlineStr">
        <is>
          <t>中国东部（南京）农业科技创新港项目一期工程总承包</t>
        </is>
      </c>
      <c r="D99" t="inlineStr">
        <is>
          <t>材料款</t>
        </is>
      </c>
      <c r="E99" t="inlineStr">
        <is>
          <t>南京优雨诺机电设备有限公司</t>
        </is>
      </c>
      <c r="F99" t="n">
        <v>114530.02</v>
      </c>
      <c r="G99" t="n">
        <v>0.6</v>
      </c>
      <c r="H99" t="n">
        <v>30000</v>
      </c>
      <c r="I99" t="n">
        <v>0</v>
      </c>
      <c r="J99" t="n">
        <v>68718.012</v>
      </c>
      <c r="K99" t="n">
        <v>84530.02</v>
      </c>
    </row>
    <row r="100">
      <c r="A100" t="n">
        <v>99</v>
      </c>
      <c r="B100" t="n">
        <v>1220142241</v>
      </c>
      <c r="C100" t="inlineStr">
        <is>
          <t>中国东部（南京）农业科技创新港项目一期工程总承包</t>
        </is>
      </c>
      <c r="D100" t="inlineStr">
        <is>
          <t>材料款</t>
        </is>
      </c>
      <c r="E100" t="inlineStr">
        <is>
          <t>南京恩力保温材料有限公司</t>
        </is>
      </c>
      <c r="F100" t="n">
        <v>564000</v>
      </c>
      <c r="G100" t="n">
        <v>0.95</v>
      </c>
      <c r="H100" t="n">
        <v>535800</v>
      </c>
      <c r="I100" t="n">
        <v>0</v>
      </c>
      <c r="J100" t="n">
        <v>535800</v>
      </c>
      <c r="K100" t="n">
        <v>28200</v>
      </c>
    </row>
    <row r="101">
      <c r="A101" t="n">
        <v>100</v>
      </c>
      <c r="B101" t="n">
        <v>1220142241</v>
      </c>
      <c r="C101" t="inlineStr">
        <is>
          <t>中国东部（南京）农业科技创新港项目一期工程总承包</t>
        </is>
      </c>
      <c r="D101" t="inlineStr">
        <is>
          <t>材料款</t>
        </is>
      </c>
      <c r="E101" t="inlineStr">
        <is>
          <t>南京秀美装饰工程有限公司</t>
        </is>
      </c>
      <c r="F101" t="n">
        <v>1997059.08</v>
      </c>
      <c r="G101" t="n">
        <v>0.6</v>
      </c>
      <c r="H101" t="n">
        <v>450000</v>
      </c>
      <c r="I101" t="n">
        <v>0</v>
      </c>
      <c r="J101" t="n">
        <v>1198235.448</v>
      </c>
      <c r="K101" t="n">
        <v>1547059.08</v>
      </c>
    </row>
    <row r="102">
      <c r="A102" t="n">
        <v>101</v>
      </c>
      <c r="B102" t="n">
        <v>1220142241</v>
      </c>
      <c r="C102" t="inlineStr">
        <is>
          <t>中国东部（南京）农业科技创新港项目一期工程总承包</t>
        </is>
      </c>
      <c r="D102" t="inlineStr">
        <is>
          <t>材料款</t>
        </is>
      </c>
      <c r="E102" t="inlineStr">
        <is>
          <t>南京中联混凝土有限公司</t>
        </is>
      </c>
      <c r="F102" t="n">
        <v>2614125.3</v>
      </c>
      <c r="G102" t="n">
        <v>0.6</v>
      </c>
      <c r="H102" t="n">
        <v>1000000</v>
      </c>
      <c r="I102" t="n">
        <v>1000000</v>
      </c>
      <c r="J102" t="n">
        <v>1568475.18</v>
      </c>
      <c r="K102" t="n">
        <v>1614125.3</v>
      </c>
    </row>
    <row r="103">
      <c r="A103" t="n">
        <v>102</v>
      </c>
      <c r="B103" t="n">
        <v>1220142241</v>
      </c>
      <c r="C103" t="inlineStr">
        <is>
          <t>中国东部（南京）农业科技创新港项目一期工程总承包</t>
        </is>
      </c>
      <c r="D103" t="inlineStr">
        <is>
          <t>材料款</t>
        </is>
      </c>
      <c r="E103" t="inlineStr">
        <is>
          <t>漳州路桥物资发展有限公司</t>
        </is>
      </c>
      <c r="F103" t="n">
        <v>32631445.34</v>
      </c>
      <c r="G103" t="n">
        <v>1</v>
      </c>
      <c r="H103" t="n">
        <v>32283853.72</v>
      </c>
      <c r="I103" t="n">
        <v>18443781.97</v>
      </c>
      <c r="J103" t="n">
        <v>32631445.34</v>
      </c>
      <c r="K103" t="n">
        <v>347591.620000001</v>
      </c>
    </row>
    <row r="104">
      <c r="A104" t="n">
        <v>103</v>
      </c>
      <c r="B104" t="n">
        <v>1220142241</v>
      </c>
      <c r="C104" t="inlineStr">
        <is>
          <t>中国东部（南京）农业科技创新港项目一期工程总承包</t>
        </is>
      </c>
      <c r="D104" t="inlineStr">
        <is>
          <t>材料款</t>
        </is>
      </c>
      <c r="E104" t="inlineStr">
        <is>
          <t>上海中建电子商务有限公司</t>
        </is>
      </c>
      <c r="F104" t="n">
        <v>2087161.93</v>
      </c>
      <c r="G104" t="n">
        <v>1</v>
      </c>
      <c r="H104" t="n">
        <v>2087161.93</v>
      </c>
      <c r="I104" t="n">
        <v>1005668.3</v>
      </c>
      <c r="J104" t="n">
        <v>2087161.93</v>
      </c>
      <c r="K104" t="n">
        <v>0</v>
      </c>
    </row>
    <row r="105">
      <c r="A105" t="n">
        <v>104</v>
      </c>
      <c r="B105" t="n">
        <v>1220142241</v>
      </c>
      <c r="C105" t="inlineStr">
        <is>
          <t>中国东部（南京）农业科技创新港项目一期工程总承包</t>
        </is>
      </c>
      <c r="D105" t="inlineStr">
        <is>
          <t>材料款</t>
        </is>
      </c>
      <c r="E105" t="inlineStr">
        <is>
          <t>南京润鳄机电工程有限公司</t>
        </is>
      </c>
      <c r="F105" t="n">
        <v>189285.4</v>
      </c>
      <c r="G105" t="n">
        <v>0.6</v>
      </c>
      <c r="H105" t="n">
        <v>100000</v>
      </c>
      <c r="I105" t="n">
        <v>0</v>
      </c>
      <c r="J105" t="n">
        <v>113571.24</v>
      </c>
      <c r="K105" t="n">
        <v>89285.39999999999</v>
      </c>
    </row>
    <row r="106">
      <c r="A106" t="n">
        <v>105</v>
      </c>
      <c r="B106" t="n">
        <v>1220142241</v>
      </c>
      <c r="C106" t="inlineStr">
        <is>
          <t>中国东部（南京）农业科技创新港项目一期工程总承包</t>
        </is>
      </c>
      <c r="D106" t="inlineStr">
        <is>
          <t>材料款</t>
        </is>
      </c>
      <c r="E106" t="inlineStr">
        <is>
          <t>江苏双龙集团有限公司</t>
        </is>
      </c>
      <c r="F106" t="n">
        <v>35053862.06055</v>
      </c>
      <c r="G106" t="n">
        <v>0.6</v>
      </c>
      <c r="H106" t="n">
        <v>15000000</v>
      </c>
      <c r="I106" t="n">
        <v>15000000</v>
      </c>
      <c r="J106" t="n">
        <v>21032317.23633</v>
      </c>
      <c r="K106" t="n">
        <v>20053862.06055</v>
      </c>
    </row>
    <row r="107">
      <c r="A107" t="n">
        <v>106</v>
      </c>
      <c r="B107" t="n">
        <v>1220142241</v>
      </c>
      <c r="C107" t="inlineStr">
        <is>
          <t>中国东部（南京）农业科技创新港项目一期工程总承包</t>
        </is>
      </c>
      <c r="D107" t="inlineStr">
        <is>
          <t>材料款</t>
        </is>
      </c>
      <c r="E107" t="inlineStr">
        <is>
          <t>南京永川混凝土有限公司</t>
        </is>
      </c>
      <c r="F107" t="n">
        <v>35183556.1934322</v>
      </c>
      <c r="G107" t="n">
        <v>0.6</v>
      </c>
      <c r="H107" t="n">
        <v>20200000</v>
      </c>
      <c r="I107" t="n">
        <v>8000000</v>
      </c>
      <c r="J107" t="n">
        <v>21110133.71605932</v>
      </c>
      <c r="K107" t="n">
        <v>14983556.1934322</v>
      </c>
    </row>
    <row r="108">
      <c r="A108" t="n">
        <v>107</v>
      </c>
      <c r="B108" t="n">
        <v>1220142241</v>
      </c>
      <c r="C108" t="inlineStr">
        <is>
          <t>中国东部（南京）农业科技创新港项目一期工程总承包</t>
        </is>
      </c>
      <c r="D108" t="inlineStr">
        <is>
          <t>材料款</t>
        </is>
      </c>
      <c r="E108" t="inlineStr">
        <is>
          <t>南京奇凡建材有限公司</t>
        </is>
      </c>
      <c r="F108" t="n">
        <v>1287637.708845</v>
      </c>
      <c r="G108" t="n">
        <v>0.95</v>
      </c>
      <c r="H108" t="n">
        <v>1100000</v>
      </c>
      <c r="I108" t="n">
        <v>1000000</v>
      </c>
      <c r="J108" t="n">
        <v>1223255.82340275</v>
      </c>
      <c r="K108" t="n">
        <v>187637.708845</v>
      </c>
    </row>
    <row r="109">
      <c r="A109" t="n">
        <v>108</v>
      </c>
      <c r="B109" t="n">
        <v>1220142241</v>
      </c>
      <c r="C109" t="inlineStr">
        <is>
          <t>中国东部（南京）农业科技创新港项目一期工程总承包</t>
        </is>
      </c>
      <c r="D109" t="inlineStr">
        <is>
          <t>材料款</t>
        </is>
      </c>
      <c r="E109" t="inlineStr">
        <is>
          <t>新沂方之圆建筑材料有限公司</t>
        </is>
      </c>
      <c r="F109" t="n">
        <v>106937.169625</v>
      </c>
      <c r="G109" t="n">
        <v>0.6</v>
      </c>
      <c r="H109" t="n">
        <v>50000</v>
      </c>
      <c r="I109" t="n">
        <v>0</v>
      </c>
      <c r="J109" t="n">
        <v>64162.30177499999</v>
      </c>
      <c r="K109" t="n">
        <v>56937.16962499999</v>
      </c>
    </row>
    <row r="110">
      <c r="A110" t="n">
        <v>109</v>
      </c>
      <c r="B110" t="n">
        <v>1220142241</v>
      </c>
      <c r="C110" t="inlineStr">
        <is>
          <t>中国东部（南京）农业科技创新港项目一期工程总承包</t>
        </is>
      </c>
      <c r="D110" t="inlineStr">
        <is>
          <t>材料款</t>
        </is>
      </c>
      <c r="E110" t="inlineStr">
        <is>
          <t>滨州市博友商贸有限公司</t>
        </is>
      </c>
      <c r="F110" t="n">
        <v>840144.24</v>
      </c>
      <c r="G110" t="n">
        <v>0.6</v>
      </c>
      <c r="H110" t="n">
        <v>350000</v>
      </c>
      <c r="I110" t="n">
        <v>0</v>
      </c>
      <c r="J110" t="n">
        <v>504086.544</v>
      </c>
      <c r="K110" t="n">
        <v>490144.24</v>
      </c>
    </row>
    <row r="111">
      <c r="A111" t="n">
        <v>110</v>
      </c>
      <c r="B111" t="n">
        <v>1220142241</v>
      </c>
      <c r="C111" t="inlineStr">
        <is>
          <t>中国东部（南京）农业科技创新港项目一期工程总承包</t>
        </is>
      </c>
      <c r="D111" t="inlineStr">
        <is>
          <t>材料款</t>
        </is>
      </c>
      <c r="E111" t="inlineStr">
        <is>
          <t>江苏银环新材料科技有限公司</t>
        </is>
      </c>
      <c r="F111" t="n">
        <v>12445607.96372</v>
      </c>
      <c r="G111" t="n">
        <v>0.8</v>
      </c>
      <c r="H111" t="n">
        <v>9800000</v>
      </c>
      <c r="I111" t="n">
        <v>3000000</v>
      </c>
      <c r="J111" t="n">
        <v>9956486.370975999</v>
      </c>
      <c r="K111" t="n">
        <v>2645607.963719999</v>
      </c>
    </row>
    <row r="112">
      <c r="A112" t="n">
        <v>111</v>
      </c>
      <c r="B112" t="n">
        <v>1220142241</v>
      </c>
      <c r="C112" t="inlineStr">
        <is>
          <t>中国东部（南京）农业科技创新港项目一期工程总承包</t>
        </is>
      </c>
      <c r="D112" t="inlineStr">
        <is>
          <t>材料款</t>
        </is>
      </c>
      <c r="E112" t="inlineStr">
        <is>
          <t>庐江县庐城镇鸿运木制品加工厂</t>
        </is>
      </c>
      <c r="F112" t="n">
        <v>533520.83</v>
      </c>
      <c r="G112" t="n">
        <v>0.6</v>
      </c>
      <c r="H112" t="n">
        <v>238800</v>
      </c>
      <c r="I112" t="n">
        <v>0</v>
      </c>
      <c r="J112" t="n">
        <v>320112.498</v>
      </c>
      <c r="K112" t="n">
        <v>294720.83</v>
      </c>
    </row>
    <row r="113">
      <c r="A113" t="n">
        <v>112</v>
      </c>
      <c r="B113" t="n">
        <v>1220142241</v>
      </c>
      <c r="C113" t="inlineStr">
        <is>
          <t>中国东部（南京）农业科技创新港项目一期工程总承包</t>
        </is>
      </c>
      <c r="D113" t="inlineStr">
        <is>
          <t>材料款</t>
        </is>
      </c>
      <c r="E113" t="inlineStr">
        <is>
          <t>江苏金立方环保科技有限公司</t>
        </is>
      </c>
      <c r="F113" t="n">
        <v>2530758.2959872</v>
      </c>
      <c r="G113" t="n">
        <v>0.6</v>
      </c>
      <c r="H113" t="n">
        <v>900000</v>
      </c>
      <c r="I113" t="n">
        <v>0</v>
      </c>
      <c r="J113" t="n">
        <v>1518454.97759232</v>
      </c>
      <c r="K113" t="n">
        <v>1630758.2959872</v>
      </c>
    </row>
    <row r="114">
      <c r="A114" t="n">
        <v>113</v>
      </c>
      <c r="B114" t="n">
        <v>1220142241</v>
      </c>
      <c r="C114" t="inlineStr">
        <is>
          <t>中国东部（南京）农业科技创新港项目一期工程总承包</t>
        </is>
      </c>
      <c r="D114" t="inlineStr">
        <is>
          <t>材料款</t>
        </is>
      </c>
      <c r="E114" t="inlineStr">
        <is>
          <t>远大洪雨（唐山）防水材料有限公司</t>
        </is>
      </c>
      <c r="F114" t="n">
        <v>551913.96</v>
      </c>
      <c r="G114" t="n">
        <v>0.85</v>
      </c>
      <c r="H114" t="n">
        <v>198747</v>
      </c>
      <c r="I114" t="n">
        <v>0</v>
      </c>
      <c r="J114" t="n">
        <v>469126.866</v>
      </c>
      <c r="K114" t="n">
        <v>353166.96</v>
      </c>
    </row>
    <row r="115">
      <c r="A115" t="n">
        <v>114</v>
      </c>
      <c r="B115" t="n">
        <v>1220142241</v>
      </c>
      <c r="C115" t="inlineStr">
        <is>
          <t>中国东部（南京）农业科技创新港项目一期工程总承包</t>
        </is>
      </c>
      <c r="D115" t="inlineStr">
        <is>
          <t>材料款</t>
        </is>
      </c>
      <c r="E115" t="inlineStr">
        <is>
          <t>南京沐山节能科技有限公司</t>
        </is>
      </c>
      <c r="F115" t="n">
        <v>19888</v>
      </c>
      <c r="G115" t="n">
        <v>0.6</v>
      </c>
      <c r="H115" t="n">
        <v>10000</v>
      </c>
      <c r="I115" t="n">
        <v>0</v>
      </c>
      <c r="J115" t="n">
        <v>11932.8</v>
      </c>
      <c r="K115" t="n">
        <v>9888</v>
      </c>
    </row>
    <row r="116">
      <c r="A116" t="n">
        <v>115</v>
      </c>
      <c r="B116" t="n">
        <v>1220142241</v>
      </c>
      <c r="C116" t="inlineStr">
        <is>
          <t>中国东部（南京）农业科技创新港项目一期工程总承包</t>
        </is>
      </c>
      <c r="D116" t="inlineStr">
        <is>
          <t>材料款</t>
        </is>
      </c>
      <c r="E116" t="inlineStr">
        <is>
          <t>南京伟胜金属家具有限公司</t>
        </is>
      </c>
      <c r="F116" t="n">
        <v>49290.6</v>
      </c>
      <c r="G116" t="n">
        <v>0.6</v>
      </c>
      <c r="H116" t="n">
        <v>0</v>
      </c>
      <c r="I116" t="n">
        <v>0</v>
      </c>
      <c r="J116" t="n">
        <v>29574.36</v>
      </c>
      <c r="K116" t="n">
        <v>49290.6</v>
      </c>
    </row>
    <row r="117">
      <c r="A117" t="n">
        <v>116</v>
      </c>
      <c r="B117" t="n">
        <v>1220142241</v>
      </c>
      <c r="C117" t="inlineStr">
        <is>
          <t>中国东部（南京）农业科技创新港项目一期工程总承包</t>
        </is>
      </c>
      <c r="D117" t="inlineStr">
        <is>
          <t>材料款</t>
        </is>
      </c>
      <c r="E117" t="inlineStr">
        <is>
          <t>巢湖皖维金泉实业有限公司</t>
        </is>
      </c>
      <c r="F117" t="n">
        <v>203924.386838029</v>
      </c>
      <c r="G117" t="n">
        <v>0.6</v>
      </c>
      <c r="H117" t="n">
        <v>0</v>
      </c>
      <c r="I117" t="n">
        <v>0</v>
      </c>
      <c r="J117" t="n">
        <v>122354.6321028174</v>
      </c>
      <c r="K117" t="n">
        <v>203924.386838029</v>
      </c>
    </row>
    <row r="118">
      <c r="A118" t="n">
        <v>117</v>
      </c>
      <c r="B118" t="n">
        <v>1220142241</v>
      </c>
      <c r="C118" t="inlineStr">
        <is>
          <t>中国东部（南京）农业科技创新港项目一期工程总承包</t>
        </is>
      </c>
      <c r="D118" t="inlineStr">
        <is>
          <t>材料款</t>
        </is>
      </c>
      <c r="E118" t="inlineStr">
        <is>
          <t>南京市江宁区北塘新型建材厂</t>
        </is>
      </c>
      <c r="F118" t="n">
        <v>268317.062810277</v>
      </c>
      <c r="G118" t="n">
        <v>0.6</v>
      </c>
      <c r="H118" t="n">
        <v>100000</v>
      </c>
      <c r="I118" t="n">
        <v>0</v>
      </c>
      <c r="J118" t="n">
        <v>160990.2376861662</v>
      </c>
      <c r="K118" t="n">
        <v>168317.062810277</v>
      </c>
    </row>
    <row r="119">
      <c r="A119" t="n">
        <v>118</v>
      </c>
      <c r="B119" t="n">
        <v>1220142241</v>
      </c>
      <c r="C119" t="inlineStr">
        <is>
          <t>中国东部（南京）农业科技创新港项目一期工程总承包</t>
        </is>
      </c>
      <c r="D119" t="inlineStr">
        <is>
          <t>材料款</t>
        </is>
      </c>
      <c r="E119" t="inlineStr">
        <is>
          <t>蚌埠浩一建材有限公司</t>
        </is>
      </c>
      <c r="F119" t="n">
        <v>208442.33</v>
      </c>
      <c r="G119" t="n">
        <v>0.7</v>
      </c>
      <c r="H119" t="n">
        <v>50000</v>
      </c>
      <c r="I119" t="n">
        <v>0</v>
      </c>
      <c r="J119" t="n">
        <v>145909.631</v>
      </c>
      <c r="K119" t="n">
        <v>158442.33</v>
      </c>
    </row>
    <row r="120">
      <c r="A120" t="n">
        <v>119</v>
      </c>
      <c r="B120" t="n">
        <v>1220142241</v>
      </c>
      <c r="C120" t="inlineStr">
        <is>
          <t>中国东部（南京）农业科技创新港项目一期工程总承包</t>
        </is>
      </c>
      <c r="D120" t="inlineStr">
        <is>
          <t>材料款</t>
        </is>
      </c>
      <c r="E120" t="inlineStr">
        <is>
          <t>苏州浦明西百货贸易有限公司</t>
        </is>
      </c>
      <c r="F120" t="n">
        <v>19800</v>
      </c>
      <c r="G120" t="n">
        <v>0.6</v>
      </c>
      <c r="H120" t="n">
        <v>0</v>
      </c>
      <c r="I120" t="n">
        <v>0</v>
      </c>
      <c r="J120" t="n">
        <v>11880</v>
      </c>
      <c r="K120" t="n">
        <v>19800</v>
      </c>
    </row>
    <row r="121">
      <c r="A121" t="n">
        <v>120</v>
      </c>
      <c r="B121" t="n">
        <v>1220142241</v>
      </c>
      <c r="C121" t="inlineStr">
        <is>
          <t>中国东部（南京）农业科技创新港项目一期工程总承包</t>
        </is>
      </c>
      <c r="D121" t="inlineStr">
        <is>
          <t>材料款</t>
        </is>
      </c>
      <c r="E121" t="inlineStr">
        <is>
          <t>南京联固赛建材有限公司</t>
        </is>
      </c>
      <c r="F121" t="n">
        <v>737702.38</v>
      </c>
      <c r="G121" t="n">
        <v>0.6</v>
      </c>
      <c r="H121" t="n">
        <v>200000</v>
      </c>
      <c r="I121" t="n">
        <v>0</v>
      </c>
      <c r="J121" t="n">
        <v>442621.428</v>
      </c>
      <c r="K121" t="n">
        <v>537702.38</v>
      </c>
    </row>
    <row r="122">
      <c r="A122" t="n">
        <v>121</v>
      </c>
      <c r="B122" t="n">
        <v>1220142241</v>
      </c>
      <c r="C122" t="inlineStr">
        <is>
          <t>中国东部（南京）农业科技创新港项目一期工程总承包</t>
        </is>
      </c>
      <c r="D122" t="inlineStr">
        <is>
          <t>材料款</t>
        </is>
      </c>
      <c r="E122" t="inlineStr">
        <is>
          <t>南京法宁格节能新材料有限公司</t>
        </is>
      </c>
      <c r="F122" t="n">
        <v>509670.28</v>
      </c>
      <c r="G122" t="n">
        <v>0.7</v>
      </c>
      <c r="H122" t="n">
        <v>0</v>
      </c>
      <c r="I122" t="n">
        <v>0</v>
      </c>
      <c r="J122" t="n">
        <v>356769.196</v>
      </c>
      <c r="K122" t="n">
        <v>509670.28</v>
      </c>
    </row>
    <row r="123">
      <c r="A123" t="n">
        <v>122</v>
      </c>
      <c r="B123" t="n">
        <v>1220142241</v>
      </c>
      <c r="C123" t="inlineStr">
        <is>
          <t>中国东部（南京）农业科技创新港项目一期工程总承包</t>
        </is>
      </c>
      <c r="D123" t="inlineStr">
        <is>
          <t>租赁款</t>
        </is>
      </c>
      <c r="E123" t="inlineStr">
        <is>
          <t>江苏庞源机械工程有限公司</t>
        </is>
      </c>
      <c r="F123" t="n">
        <v>4056540.33910296</v>
      </c>
      <c r="G123" t="inlineStr">
        <is>
          <t>租费60%人工费100%</t>
        </is>
      </c>
      <c r="H123" t="n">
        <v>2450000</v>
      </c>
      <c r="I123" t="n">
        <v>1000000</v>
      </c>
      <c r="J123" t="n">
        <v>1190228.63</v>
      </c>
      <c r="K123" t="n">
        <v>1606540.33910296</v>
      </c>
    </row>
    <row r="124">
      <c r="A124" t="n">
        <v>123</v>
      </c>
      <c r="B124" t="n">
        <v>1220142241</v>
      </c>
      <c r="C124" t="inlineStr">
        <is>
          <t>中国东部（南京）农业科技创新港项目一期工程总承包</t>
        </is>
      </c>
      <c r="D124" t="inlineStr">
        <is>
          <t>租赁款</t>
        </is>
      </c>
      <c r="E124" t="inlineStr">
        <is>
          <t>南京市秦淮区明友工程机械经营部</t>
        </is>
      </c>
      <c r="F124" t="n">
        <v>79490.03999999999</v>
      </c>
      <c r="G124" t="n">
        <v>0.5</v>
      </c>
      <c r="H124" t="n">
        <v>0</v>
      </c>
      <c r="I124" t="n">
        <v>0</v>
      </c>
      <c r="J124" t="n">
        <v>39745.02</v>
      </c>
      <c r="K124" t="n">
        <v>79490.03999999999</v>
      </c>
    </row>
    <row r="125">
      <c r="A125" t="n">
        <v>124</v>
      </c>
      <c r="B125" t="n">
        <v>1220142241</v>
      </c>
      <c r="C125" t="inlineStr">
        <is>
          <t>中国东部（南京）农业科技创新港项目一期工程总承包</t>
        </is>
      </c>
      <c r="D125" t="inlineStr">
        <is>
          <t>租赁款</t>
        </is>
      </c>
      <c r="E125" t="inlineStr">
        <is>
          <t>中建八局第三建设有限公司南京公司租赁站汇总项目</t>
        </is>
      </c>
      <c r="F125" t="n">
        <v>6862800.993802</v>
      </c>
      <c r="G125" t="n">
        <v>0.8</v>
      </c>
      <c r="H125" t="n">
        <v>3500000</v>
      </c>
      <c r="I125" t="n">
        <v>0</v>
      </c>
      <c r="J125" t="n">
        <v>5490240.7950416</v>
      </c>
      <c r="K125" t="n">
        <v>3362800.993802</v>
      </c>
    </row>
    <row r="126">
      <c r="A126" t="n">
        <v>125</v>
      </c>
      <c r="B126" t="n">
        <v>1220142241</v>
      </c>
      <c r="C126" t="inlineStr">
        <is>
          <t>中国东部（南京）农业科技创新港项目一期工程总承包</t>
        </is>
      </c>
      <c r="D126" t="inlineStr">
        <is>
          <t>租赁款</t>
        </is>
      </c>
      <c r="E126" t="inlineStr">
        <is>
          <t>中建八局第三建设有限公司建筑产业分公司</t>
        </is>
      </c>
      <c r="F126" t="n">
        <v>4947458.62</v>
      </c>
      <c r="G126" t="n">
        <v>0.8</v>
      </c>
      <c r="H126" t="n">
        <v>2900000</v>
      </c>
      <c r="I126" t="n">
        <v>0</v>
      </c>
      <c r="J126" t="n">
        <v>3957966.896</v>
      </c>
      <c r="K126" t="n">
        <v>2047458.62</v>
      </c>
    </row>
    <row r="127">
      <c r="A127" t="n">
        <v>126</v>
      </c>
      <c r="B127" t="n">
        <v>1220142241</v>
      </c>
      <c r="C127" t="inlineStr">
        <is>
          <t>中国东部（南京）农业科技创新港项目一期工程总承包</t>
        </is>
      </c>
      <c r="D127" t="inlineStr">
        <is>
          <t>租赁款</t>
        </is>
      </c>
      <c r="E127" t="inlineStr">
        <is>
          <t>南京立博达工程设备有限公司</t>
        </is>
      </c>
      <c r="F127" t="n">
        <v>1372512.34</v>
      </c>
      <c r="G127" t="n">
        <v>0.6</v>
      </c>
      <c r="H127" t="n">
        <v>750000</v>
      </c>
      <c r="I127" t="n">
        <v>0</v>
      </c>
      <c r="J127" t="n">
        <v>823507.404</v>
      </c>
      <c r="K127" t="n">
        <v>622512.3400000001</v>
      </c>
    </row>
    <row r="128">
      <c r="A128" t="n">
        <v>127</v>
      </c>
      <c r="B128" t="n">
        <v>1220145374</v>
      </c>
      <c r="C128" t="inlineStr">
        <is>
          <t>华夏幸福南方总部江南区域公司南京金陵华夏中心项目AB地块总承包工程</t>
        </is>
      </c>
      <c r="D128" t="inlineStr">
        <is>
          <t>劳务分包款</t>
        </is>
      </c>
      <c r="E128" t="inlineStr">
        <is>
          <t>安徽地恒基础工程有限公司</t>
        </is>
      </c>
      <c r="F128" t="n">
        <v>6368669.15</v>
      </c>
      <c r="G128" t="n">
        <v>0.6</v>
      </c>
      <c r="H128" t="n">
        <v>3700000</v>
      </c>
      <c r="J128" t="n">
        <v>121201.4900000002</v>
      </c>
      <c r="K128" t="n">
        <v>2668669.15</v>
      </c>
    </row>
    <row r="129">
      <c r="A129" t="n">
        <v>128</v>
      </c>
      <c r="B129" t="n">
        <v>1220145374</v>
      </c>
      <c r="C129" t="inlineStr">
        <is>
          <t>华夏幸福南方总部江南区域公司南京金陵华夏中心项目AB地块总承包工程</t>
        </is>
      </c>
      <c r="D129" t="inlineStr">
        <is>
          <t>劳务分包款</t>
        </is>
      </c>
      <c r="E129" t="inlineStr">
        <is>
          <t>南京安业建筑工程有限公司</t>
        </is>
      </c>
      <c r="F129" t="n">
        <v>28580672.22</v>
      </c>
      <c r="G129" t="n">
        <v>0.6</v>
      </c>
      <c r="H129" t="n">
        <v>16600000</v>
      </c>
      <c r="J129" t="n">
        <v>548403.3319999985</v>
      </c>
      <c r="K129" t="n">
        <v>11980672.22</v>
      </c>
    </row>
    <row r="130">
      <c r="A130" t="n">
        <v>129</v>
      </c>
      <c r="B130" t="n">
        <v>1220145374</v>
      </c>
      <c r="C130" t="inlineStr">
        <is>
          <t>华夏幸福南方总部江南区域公司南京金陵华夏中心项目AB地块总承包工程</t>
        </is>
      </c>
      <c r="D130" t="inlineStr">
        <is>
          <t>劳务分包款</t>
        </is>
      </c>
      <c r="E130" t="inlineStr">
        <is>
          <t>南京博创市政工程有限公司</t>
        </is>
      </c>
      <c r="F130" t="n">
        <v>46216705.33</v>
      </c>
      <c r="G130" t="n">
        <v>0.6</v>
      </c>
      <c r="H130" t="n">
        <v>27200000</v>
      </c>
      <c r="I130" t="n">
        <v>4000000</v>
      </c>
      <c r="J130" t="n">
        <v>530023.1979999989</v>
      </c>
      <c r="K130" t="n">
        <v>19016705.33</v>
      </c>
    </row>
    <row r="131">
      <c r="A131" t="n">
        <v>130</v>
      </c>
      <c r="B131" t="n">
        <v>1220145374</v>
      </c>
      <c r="C131" t="inlineStr">
        <is>
          <t>华夏幸福南方总部江南区域公司南京金陵华夏中心项目AB地块总承包工程</t>
        </is>
      </c>
      <c r="D131" t="inlineStr">
        <is>
          <t>劳务分包款</t>
        </is>
      </c>
      <c r="E131" t="inlineStr">
        <is>
          <t>南京金乾茂基础工程有限公司</t>
        </is>
      </c>
      <c r="F131" t="n">
        <v>28499445.34</v>
      </c>
      <c r="G131" t="n">
        <v>0.75</v>
      </c>
      <c r="H131" t="n">
        <v>20100000</v>
      </c>
      <c r="I131" t="n">
        <v>2000000</v>
      </c>
      <c r="J131" t="n">
        <v>1274584.004999999</v>
      </c>
      <c r="K131" t="n">
        <v>8399445.34</v>
      </c>
    </row>
    <row r="132">
      <c r="A132" t="n">
        <v>131</v>
      </c>
      <c r="B132" t="n">
        <v>1220145374</v>
      </c>
      <c r="C132" t="inlineStr">
        <is>
          <t>华夏幸福南方总部江南区域公司南京金陵华夏中心项目AB地块总承包工程</t>
        </is>
      </c>
      <c r="D132" t="inlineStr">
        <is>
          <t>劳务分包款</t>
        </is>
      </c>
      <c r="E132" t="inlineStr">
        <is>
          <t>江苏博连特工程管理有限公司</t>
        </is>
      </c>
      <c r="F132" t="n">
        <v>490265</v>
      </c>
      <c r="G132" t="n">
        <v>0.8</v>
      </c>
      <c r="H132" t="n">
        <v>390000</v>
      </c>
      <c r="J132" t="n">
        <v>2212</v>
      </c>
      <c r="K132" t="n">
        <v>100265</v>
      </c>
    </row>
    <row r="133">
      <c r="A133" t="n">
        <v>132</v>
      </c>
      <c r="B133" t="n">
        <v>1220145374</v>
      </c>
      <c r="C133" t="inlineStr">
        <is>
          <t>华夏幸福南方总部江南区域公司南京金陵华夏中心项目AB地块总承包工程</t>
        </is>
      </c>
      <c r="D133" t="inlineStr">
        <is>
          <t>劳务分包款</t>
        </is>
      </c>
      <c r="E133" t="inlineStr">
        <is>
          <t>南京远壮工程技术有限公司</t>
        </is>
      </c>
      <c r="F133" t="n">
        <v>1333147.74</v>
      </c>
      <c r="G133" t="n">
        <v>0.8</v>
      </c>
      <c r="H133" t="n">
        <v>1050000</v>
      </c>
      <c r="J133" t="n">
        <v>16518.19200000004</v>
      </c>
      <c r="K133" t="n">
        <v>283147.74</v>
      </c>
    </row>
    <row r="134">
      <c r="A134" t="n">
        <v>133</v>
      </c>
      <c r="B134" t="n">
        <v>1220145374</v>
      </c>
      <c r="C134" t="inlineStr">
        <is>
          <t>华夏幸福南方总部江南区域公司南京金陵华夏中心项目AB地块总承包工程</t>
        </is>
      </c>
      <c r="D134" t="inlineStr">
        <is>
          <t>劳务分包款</t>
        </is>
      </c>
      <c r="E134" t="inlineStr">
        <is>
          <t>南京飞贺文化传媒有限公司</t>
        </is>
      </c>
      <c r="F134" t="n">
        <v>2705665.67</v>
      </c>
      <c r="G134" t="n">
        <v>0.6</v>
      </c>
      <c r="H134" t="n">
        <v>1500000</v>
      </c>
      <c r="J134" t="n">
        <v>123399.402</v>
      </c>
      <c r="K134" t="n">
        <v>1205665.67</v>
      </c>
    </row>
    <row r="135">
      <c r="A135" t="n">
        <v>134</v>
      </c>
      <c r="B135" t="n">
        <v>1220145374</v>
      </c>
      <c r="C135" t="inlineStr">
        <is>
          <t>华夏幸福南方总部江南区域公司南京金陵华夏中心项目AB地块总承包工程</t>
        </is>
      </c>
      <c r="D135" t="inlineStr">
        <is>
          <t>劳务分包款</t>
        </is>
      </c>
      <c r="E135" t="inlineStr">
        <is>
          <t>南京广厦建筑工程有限公司</t>
        </is>
      </c>
      <c r="F135" t="n">
        <v>14113263.77</v>
      </c>
      <c r="G135" t="n">
        <v>0.8</v>
      </c>
      <c r="H135" t="n">
        <v>11020000</v>
      </c>
      <c r="J135" t="n">
        <v>270611.0160000008</v>
      </c>
      <c r="K135" t="n">
        <v>3093263.77</v>
      </c>
    </row>
    <row r="136">
      <c r="A136" t="n">
        <v>135</v>
      </c>
      <c r="B136" t="n">
        <v>1220145374</v>
      </c>
      <c r="C136" t="inlineStr">
        <is>
          <t>华夏幸福南方总部江南区域公司南京金陵华夏中心项目AB地块总承包工程</t>
        </is>
      </c>
      <c r="D136" t="inlineStr">
        <is>
          <t>劳务分包款</t>
        </is>
      </c>
      <c r="E136" t="inlineStr">
        <is>
          <t>南京鼎盛建设安装工程劳务有限公司</t>
        </is>
      </c>
      <c r="F136" t="n">
        <v>14725869.03</v>
      </c>
      <c r="G136" t="n">
        <v>0.8</v>
      </c>
      <c r="H136" t="n">
        <v>11100000</v>
      </c>
      <c r="J136" t="n">
        <v>680695.2240000013</v>
      </c>
      <c r="K136" t="n">
        <v>3625869.030000001</v>
      </c>
    </row>
    <row r="137">
      <c r="A137" t="n">
        <v>136</v>
      </c>
      <c r="B137" t="n">
        <v>1220145374</v>
      </c>
      <c r="C137" t="inlineStr">
        <is>
          <t>华夏幸福南方总部江南区域公司南京金陵华夏中心项目AB地块总承包工程</t>
        </is>
      </c>
      <c r="D137" t="inlineStr">
        <is>
          <t>劳务分包款</t>
        </is>
      </c>
      <c r="E137" t="inlineStr">
        <is>
          <t>南京杰华建筑劳务有限公司</t>
        </is>
      </c>
      <c r="F137" t="n">
        <v>1266553</v>
      </c>
      <c r="G137" t="n">
        <v>0.8</v>
      </c>
      <c r="H137" t="n">
        <v>980000</v>
      </c>
      <c r="J137" t="n">
        <v>33242.40000000002</v>
      </c>
      <c r="K137" t="n">
        <v>286553</v>
      </c>
    </row>
    <row r="138">
      <c r="A138" t="n">
        <v>137</v>
      </c>
      <c r="B138" t="n">
        <v>1220145374</v>
      </c>
      <c r="C138" t="inlineStr">
        <is>
          <t>华夏幸福南方总部江南区域公司南京金陵华夏中心项目AB地块总承包工程</t>
        </is>
      </c>
      <c r="D138" t="inlineStr">
        <is>
          <t>劳务分包款</t>
        </is>
      </c>
      <c r="E138" t="inlineStr">
        <is>
          <t>南京韵锦建筑工程有限公司</t>
        </is>
      </c>
      <c r="F138" t="n">
        <v>3346596.54</v>
      </c>
      <c r="G138" t="n">
        <v>0.6</v>
      </c>
      <c r="H138" t="n">
        <v>1900000</v>
      </c>
      <c r="J138" t="n">
        <v>107957.9239999999</v>
      </c>
      <c r="K138" t="n">
        <v>1446596.54</v>
      </c>
    </row>
    <row r="139">
      <c r="A139" t="n">
        <v>138</v>
      </c>
      <c r="B139" t="n">
        <v>1220145374</v>
      </c>
      <c r="C139" t="inlineStr">
        <is>
          <t>华夏幸福南方总部江南区域公司南京金陵华夏中心项目AB地块总承包工程</t>
        </is>
      </c>
      <c r="D139" t="inlineStr">
        <is>
          <t>劳务分包款</t>
        </is>
      </c>
      <c r="E139" t="inlineStr">
        <is>
          <t>南京安树脚手架工程有限公司</t>
        </is>
      </c>
      <c r="F139" t="n">
        <v>4201010.93</v>
      </c>
      <c r="G139" t="n">
        <v>0.6</v>
      </c>
      <c r="H139" t="n">
        <v>2400000</v>
      </c>
      <c r="J139" t="n">
        <v>120606.5579999997</v>
      </c>
      <c r="K139" t="n">
        <v>1801010.93</v>
      </c>
    </row>
    <row r="140">
      <c r="A140" t="n">
        <v>139</v>
      </c>
      <c r="B140" t="n">
        <v>1220145374</v>
      </c>
      <c r="C140" t="inlineStr">
        <is>
          <t>华夏幸福南方总部江南区域公司南京金陵华夏中心项目AB地块总承包工程</t>
        </is>
      </c>
      <c r="D140" t="inlineStr">
        <is>
          <t>劳务分包款</t>
        </is>
      </c>
      <c r="E140" t="inlineStr">
        <is>
          <t>南京聚益人力资源有限公司</t>
        </is>
      </c>
      <c r="F140" t="n">
        <v>1419650</v>
      </c>
      <c r="G140" t="n">
        <v>1</v>
      </c>
      <c r="H140" t="n">
        <v>1410000</v>
      </c>
      <c r="J140" t="n">
        <v>9650</v>
      </c>
      <c r="K140" t="n">
        <v>9650</v>
      </c>
    </row>
    <row r="141">
      <c r="A141" t="n">
        <v>140</v>
      </c>
      <c r="B141" t="n">
        <v>1220145374</v>
      </c>
      <c r="C141" t="inlineStr">
        <is>
          <t>华夏幸福南方总部江南区域公司南京金陵华夏中心项目AB地块总承包工程</t>
        </is>
      </c>
      <c r="D141" t="inlineStr">
        <is>
          <t>劳务分包款</t>
        </is>
      </c>
      <c r="E141" t="inlineStr">
        <is>
          <t>江苏固洲基础工程有限公司</t>
        </is>
      </c>
      <c r="F141" t="n">
        <v>697960</v>
      </c>
      <c r="G141" t="n">
        <v>0.8</v>
      </c>
      <c r="H141" t="n">
        <v>510000</v>
      </c>
      <c r="J141" t="n">
        <v>48368</v>
      </c>
      <c r="K141" t="n">
        <v>187960</v>
      </c>
    </row>
    <row r="142">
      <c r="A142" t="n">
        <v>141</v>
      </c>
      <c r="B142" t="n">
        <v>1220145374</v>
      </c>
      <c r="C142" t="inlineStr">
        <is>
          <t>华夏幸福南方总部江南区域公司南京金陵华夏中心项目AB地块总承包工程</t>
        </is>
      </c>
      <c r="D142" t="inlineStr">
        <is>
          <t>劳务分包款</t>
        </is>
      </c>
      <c r="E142" t="inlineStr">
        <is>
          <t>南京旭视捷智能科技有限公司</t>
        </is>
      </c>
      <c r="F142" t="n">
        <v>186779</v>
      </c>
      <c r="G142" t="n">
        <v>0.8</v>
      </c>
      <c r="H142" t="n">
        <v>149000</v>
      </c>
      <c r="J142" t="n">
        <v>423.2000000000116</v>
      </c>
      <c r="K142" t="n">
        <v>37779</v>
      </c>
    </row>
    <row r="143">
      <c r="A143" t="n">
        <v>142</v>
      </c>
      <c r="B143" t="n">
        <v>1220145374</v>
      </c>
      <c r="C143" t="inlineStr">
        <is>
          <t>华夏幸福南方总部江南区域公司南京金陵华夏中心项目AB地块总承包工程</t>
        </is>
      </c>
      <c r="D143" t="inlineStr">
        <is>
          <t>劳务分包款</t>
        </is>
      </c>
      <c r="E143" t="inlineStr">
        <is>
          <t>南京德启保洁服务有限公司</t>
        </is>
      </c>
      <c r="F143" t="n">
        <v>132000</v>
      </c>
      <c r="G143" t="n">
        <v>1</v>
      </c>
      <c r="H143" t="n">
        <v>130000</v>
      </c>
      <c r="J143" t="n">
        <v>2000</v>
      </c>
      <c r="K143" t="n">
        <v>2000</v>
      </c>
    </row>
    <row r="144">
      <c r="A144" t="n">
        <v>143</v>
      </c>
      <c r="B144" t="n">
        <v>1220145374</v>
      </c>
      <c r="C144" t="inlineStr">
        <is>
          <t>华夏幸福南方总部江南区域公司南京金陵华夏中心项目AB地块总承包工程</t>
        </is>
      </c>
      <c r="D144" t="inlineStr">
        <is>
          <t>劳务分包款</t>
        </is>
      </c>
      <c r="E144" t="inlineStr">
        <is>
          <t>南京方正建设工程质量检测有限公司</t>
        </is>
      </c>
      <c r="F144" t="n">
        <v>86952</v>
      </c>
      <c r="G144" t="n">
        <v>0.6</v>
      </c>
      <c r="H144" t="n">
        <v>42000</v>
      </c>
      <c r="J144" t="n">
        <v>10171.2</v>
      </c>
      <c r="K144" t="n">
        <v>44952</v>
      </c>
    </row>
    <row r="145">
      <c r="A145" t="n">
        <v>144</v>
      </c>
      <c r="B145" t="n">
        <v>1220145374</v>
      </c>
      <c r="C145" t="inlineStr">
        <is>
          <t>华夏幸福南方总部江南区域公司南京金陵华夏中心项目AB地块总承包工程</t>
        </is>
      </c>
      <c r="D145" t="inlineStr">
        <is>
          <t>劳务分包款</t>
        </is>
      </c>
      <c r="E145" t="inlineStr">
        <is>
          <t>南京春秋物业管理有限公司</t>
        </is>
      </c>
      <c r="F145" t="n">
        <v>720000</v>
      </c>
      <c r="G145" t="n">
        <v>1</v>
      </c>
      <c r="H145" t="n">
        <v>700000</v>
      </c>
      <c r="J145" t="n">
        <v>20000</v>
      </c>
      <c r="K145" t="n">
        <v>20000</v>
      </c>
    </row>
    <row r="146">
      <c r="A146" t="n">
        <v>145</v>
      </c>
      <c r="B146" t="n">
        <v>1220145374</v>
      </c>
      <c r="C146" t="inlineStr">
        <is>
          <t>华夏幸福南方总部江南区域公司南京金陵华夏中心项目AB地块总承包工程</t>
        </is>
      </c>
      <c r="D146" t="inlineStr">
        <is>
          <t>劳务分包款</t>
        </is>
      </c>
      <c r="E146" t="inlineStr">
        <is>
          <t>江苏一应建筑工程有限公司</t>
        </is>
      </c>
      <c r="F146" t="n">
        <v>23405776.36</v>
      </c>
      <c r="G146" t="n">
        <v>0.6</v>
      </c>
      <c r="H146" t="n">
        <v>14000000</v>
      </c>
      <c r="J146" t="n">
        <v>43465.81599999964</v>
      </c>
      <c r="K146" t="n">
        <v>9405776.359999999</v>
      </c>
    </row>
    <row r="147">
      <c r="A147" t="n">
        <v>146</v>
      </c>
      <c r="B147" t="n">
        <v>1220145374</v>
      </c>
      <c r="C147" t="inlineStr">
        <is>
          <t>华夏幸福南方总部江南区域公司南京金陵华夏中心项目AB地块总承包工程</t>
        </is>
      </c>
      <c r="D147" t="inlineStr">
        <is>
          <t>劳务分包款</t>
        </is>
      </c>
      <c r="E147" t="inlineStr">
        <is>
          <t>上海歆钰建设工程有限公司</t>
        </is>
      </c>
      <c r="F147" t="n">
        <v>1696805.11</v>
      </c>
      <c r="G147" t="n">
        <v>0.8</v>
      </c>
      <c r="H147" t="n">
        <v>1350000</v>
      </c>
      <c r="J147" t="n">
        <v>7444.088000000222</v>
      </c>
      <c r="K147" t="n">
        <v>346805.1100000001</v>
      </c>
    </row>
    <row r="148">
      <c r="A148" t="n">
        <v>147</v>
      </c>
      <c r="B148" t="n">
        <v>1220145374</v>
      </c>
      <c r="C148" t="inlineStr">
        <is>
          <t>华夏幸福南方总部江南区域公司南京金陵华夏中心项目AB地块总承包工程</t>
        </is>
      </c>
      <c r="D148" t="inlineStr">
        <is>
          <t>劳务分包款</t>
        </is>
      </c>
      <c r="E148" t="inlineStr">
        <is>
          <t>中建三局集团有限公司</t>
        </is>
      </c>
      <c r="F148" t="n">
        <v>2343500</v>
      </c>
      <c r="G148" t="n">
        <v>0.6</v>
      </c>
      <c r="H148" t="n">
        <v>0</v>
      </c>
      <c r="J148" t="n">
        <v>1406100</v>
      </c>
      <c r="K148" t="n">
        <v>2343500</v>
      </c>
    </row>
    <row r="149">
      <c r="A149" t="n">
        <v>148</v>
      </c>
      <c r="B149" t="n">
        <v>1220145374</v>
      </c>
      <c r="C149" t="inlineStr">
        <is>
          <t>华夏幸福南方总部江南区域公司南京金陵华夏中心项目AB地块总承包工程</t>
        </is>
      </c>
      <c r="D149" t="inlineStr">
        <is>
          <t>劳务分包款</t>
        </is>
      </c>
      <c r="E149" t="inlineStr">
        <is>
          <t>南京市测绘勘察研究院股份有限公司</t>
        </is>
      </c>
      <c r="F149" t="n">
        <v>689536.55</v>
      </c>
      <c r="G149" t="n">
        <v>0.6</v>
      </c>
      <c r="H149" t="n">
        <v>0</v>
      </c>
      <c r="J149" t="n">
        <v>413721.93</v>
      </c>
      <c r="K149" t="n">
        <v>689536.55</v>
      </c>
    </row>
    <row r="150">
      <c r="A150" t="n">
        <v>149</v>
      </c>
      <c r="B150" t="n">
        <v>1220145374</v>
      </c>
      <c r="C150" t="inlineStr">
        <is>
          <t>华夏幸福南方总部江南区域公司南京金陵华夏中心项目AB地块总承包工程</t>
        </is>
      </c>
      <c r="D150" t="inlineStr">
        <is>
          <t>劳务分包款</t>
        </is>
      </c>
      <c r="E150" t="inlineStr">
        <is>
          <t>江苏太平电力建设集团有限公司</t>
        </is>
      </c>
      <c r="F150" t="n">
        <v>0</v>
      </c>
      <c r="G150" t="n">
        <v>0.6</v>
      </c>
      <c r="H150" t="n">
        <v>0</v>
      </c>
      <c r="J150" t="n">
        <v>0</v>
      </c>
      <c r="K150" t="n">
        <v>0</v>
      </c>
    </row>
    <row r="151">
      <c r="A151" t="n">
        <v>150</v>
      </c>
      <c r="B151" t="n">
        <v>1220145374</v>
      </c>
      <c r="C151" t="inlineStr">
        <is>
          <t>华夏幸福南方总部江南区域公司南京金陵华夏中心项目AB地块总承包工程</t>
        </is>
      </c>
      <c r="D151" t="inlineStr">
        <is>
          <t>劳务分包款</t>
        </is>
      </c>
      <c r="E151" t="inlineStr">
        <is>
          <t>南京绿鸿建筑装饰服务有限公司</t>
        </is>
      </c>
      <c r="F151" t="n">
        <v>2809146.66</v>
      </c>
      <c r="G151" t="n">
        <v>0.8</v>
      </c>
      <c r="H151" t="n">
        <v>1800000</v>
      </c>
      <c r="J151" t="n">
        <v>447317.3280000002</v>
      </c>
      <c r="K151" t="n">
        <v>1009146.66</v>
      </c>
    </row>
    <row r="152">
      <c r="A152" t="n">
        <v>151</v>
      </c>
      <c r="B152" t="n">
        <v>1220145374</v>
      </c>
      <c r="C152" t="inlineStr">
        <is>
          <t>华夏幸福南方总部江南区域公司南京金陵华夏中心项目AB地块总承包工程</t>
        </is>
      </c>
      <c r="D152" t="inlineStr">
        <is>
          <t>劳务分包款</t>
        </is>
      </c>
      <c r="E152" t="inlineStr">
        <is>
          <t>南京宏君阳建筑劳务有限公司</t>
        </is>
      </c>
      <c r="F152" t="n">
        <v>6677691.46</v>
      </c>
      <c r="G152" t="n">
        <v>0.8</v>
      </c>
      <c r="H152" t="n">
        <v>5210000</v>
      </c>
      <c r="J152" t="n">
        <v>132153.1680000005</v>
      </c>
      <c r="K152" t="n">
        <v>1467691.46</v>
      </c>
    </row>
    <row r="153">
      <c r="A153" t="n">
        <v>152</v>
      </c>
      <c r="B153" t="n">
        <v>1220145374</v>
      </c>
      <c r="C153" t="inlineStr">
        <is>
          <t>华夏幸福南方总部江南区域公司南京金陵华夏中心项目AB地块总承包工程</t>
        </is>
      </c>
      <c r="D153" t="inlineStr">
        <is>
          <t>劳务分包款</t>
        </is>
      </c>
      <c r="E153" t="inlineStr">
        <is>
          <t>江苏渝川建设工程有限公司</t>
        </is>
      </c>
      <c r="F153" t="n">
        <v>886942.5600000001</v>
      </c>
      <c r="G153" t="n">
        <v>0.6</v>
      </c>
      <c r="H153" t="n">
        <v>400000</v>
      </c>
      <c r="J153" t="n">
        <v>132165.536</v>
      </c>
      <c r="K153" t="n">
        <v>486942.5600000001</v>
      </c>
    </row>
    <row r="154">
      <c r="A154" t="n">
        <v>153</v>
      </c>
      <c r="B154" t="n">
        <v>1220145374</v>
      </c>
      <c r="C154" t="inlineStr">
        <is>
          <t>华夏幸福南方总部江南区域公司南京金陵华夏中心项目AB地块总承包工程</t>
        </is>
      </c>
      <c r="D154" t="inlineStr">
        <is>
          <t>劳务分包款</t>
        </is>
      </c>
      <c r="E154" t="inlineStr">
        <is>
          <t>江苏卓铭建设工程有限公司</t>
        </is>
      </c>
      <c r="F154" t="n">
        <v>1653596.48</v>
      </c>
      <c r="G154" t="n">
        <v>0.6</v>
      </c>
      <c r="H154" t="n">
        <v>800000</v>
      </c>
      <c r="J154" t="n">
        <v>192157.8879999999</v>
      </c>
      <c r="K154" t="n">
        <v>853596.48</v>
      </c>
    </row>
    <row r="155">
      <c r="A155" t="n">
        <v>154</v>
      </c>
      <c r="B155" t="n">
        <v>1220145374</v>
      </c>
      <c r="C155" t="inlineStr">
        <is>
          <t>华夏幸福南方总部江南区域公司南京金陵华夏中心项目AB地块总承包工程</t>
        </is>
      </c>
      <c r="D155" t="inlineStr">
        <is>
          <t>劳务分包款</t>
        </is>
      </c>
      <c r="E155" t="inlineStr">
        <is>
          <t>江苏北横建设工程有限公司</t>
        </is>
      </c>
      <c r="F155" t="n">
        <v>923659.49</v>
      </c>
      <c r="G155" t="n">
        <v>0.6</v>
      </c>
      <c r="H155" t="n">
        <v>400000</v>
      </c>
      <c r="J155" t="n">
        <v>154195.694</v>
      </c>
      <c r="K155" t="n">
        <v>523659.49</v>
      </c>
    </row>
    <row r="156">
      <c r="A156" t="n">
        <v>155</v>
      </c>
      <c r="B156" t="n">
        <v>1220145374</v>
      </c>
      <c r="C156" t="inlineStr">
        <is>
          <t>华夏幸福南方总部江南区域公司南京金陵华夏中心项目AB地块总承包工程</t>
        </is>
      </c>
      <c r="D156" t="inlineStr">
        <is>
          <t>劳务分包款</t>
        </is>
      </c>
      <c r="E156" t="inlineStr">
        <is>
          <t>江苏恒进人防设备有限公司</t>
        </is>
      </c>
      <c r="F156" t="n">
        <v>0</v>
      </c>
      <c r="G156" t="n">
        <v>0.6</v>
      </c>
      <c r="H156" t="n">
        <v>0</v>
      </c>
      <c r="J156" t="n">
        <v>0</v>
      </c>
      <c r="K156" t="n">
        <v>0</v>
      </c>
    </row>
    <row r="157">
      <c r="A157" t="n">
        <v>156</v>
      </c>
      <c r="B157" t="n">
        <v>1220145374</v>
      </c>
      <c r="C157" t="inlineStr">
        <is>
          <t>华夏幸福南方总部江南区域公司南京金陵华夏中心项目AB地块总承包工程</t>
        </is>
      </c>
      <c r="D157" t="inlineStr">
        <is>
          <t>劳务分包款</t>
        </is>
      </c>
      <c r="E157" t="inlineStr">
        <is>
          <t>中建八局第三建设有限公司安装分公司</t>
        </is>
      </c>
      <c r="F157" t="n">
        <v>1206593.58</v>
      </c>
      <c r="G157" t="n">
        <v>0.6</v>
      </c>
      <c r="H157" t="n">
        <v>700000</v>
      </c>
      <c r="J157" t="n">
        <v>23956.14800000004</v>
      </c>
      <c r="K157" t="n">
        <v>506593.5800000001</v>
      </c>
    </row>
    <row r="158">
      <c r="A158" t="n">
        <v>157</v>
      </c>
      <c r="B158" t="n">
        <v>1220145374</v>
      </c>
      <c r="C158" t="inlineStr">
        <is>
          <t>华夏幸福南方总部江南区域公司南京金陵华夏中心项目AB地块总承包工程</t>
        </is>
      </c>
      <c r="D158" t="inlineStr">
        <is>
          <t>材料款</t>
        </is>
      </c>
      <c r="E158" t="inlineStr">
        <is>
          <t>五矿钢铁上海有限公司</t>
        </is>
      </c>
      <c r="F158" t="n">
        <v>67124802.87</v>
      </c>
      <c r="G158" t="n">
        <v>1</v>
      </c>
      <c r="H158" t="n">
        <v>43628953.2</v>
      </c>
      <c r="I158" t="n">
        <v>18412983.75</v>
      </c>
      <c r="J158" t="n">
        <v>23495849.67</v>
      </c>
      <c r="K158" t="n">
        <v>23495849.67</v>
      </c>
    </row>
    <row r="159">
      <c r="A159" t="n">
        <v>158</v>
      </c>
      <c r="B159" t="n">
        <v>1220145374</v>
      </c>
      <c r="C159" t="inlineStr">
        <is>
          <t>华夏幸福南方总部江南区域公司南京金陵华夏中心项目AB地块总承包工程</t>
        </is>
      </c>
      <c r="D159" t="inlineStr">
        <is>
          <t>材料款</t>
        </is>
      </c>
      <c r="E159" t="inlineStr">
        <is>
          <t>南京优雨诺机电设备有限公司</t>
        </is>
      </c>
      <c r="F159" t="n">
        <v>46493.85</v>
      </c>
      <c r="G159" t="n">
        <v>0.6</v>
      </c>
      <c r="H159" t="n">
        <v>15000</v>
      </c>
      <c r="J159" t="n">
        <v>12896.31</v>
      </c>
      <c r="K159" t="n">
        <v>31493.85</v>
      </c>
    </row>
    <row r="160">
      <c r="A160" t="n">
        <v>159</v>
      </c>
      <c r="B160" t="n">
        <v>1220145374</v>
      </c>
      <c r="C160" t="inlineStr">
        <is>
          <t>华夏幸福南方总部江南区域公司南京金陵华夏中心项目AB地块总承包工程</t>
        </is>
      </c>
      <c r="D160" t="inlineStr">
        <is>
          <t>材料款</t>
        </is>
      </c>
      <c r="E160" t="inlineStr">
        <is>
          <t>南京市江宁区北塘新型建材厂</t>
        </is>
      </c>
      <c r="F160" t="n">
        <v>1108673.07</v>
      </c>
      <c r="G160" t="n">
        <v>0.6</v>
      </c>
      <c r="H160" t="n">
        <v>456000</v>
      </c>
      <c r="J160" t="n">
        <v>209203.8420000001</v>
      </c>
      <c r="K160" t="n">
        <v>652673.0700000001</v>
      </c>
    </row>
    <row r="161">
      <c r="A161" t="n">
        <v>160</v>
      </c>
      <c r="B161" t="n">
        <v>1220145374</v>
      </c>
      <c r="C161" t="inlineStr">
        <is>
          <t>华夏幸福南方总部江南区域公司南京金陵华夏中心项目AB地块总承包工程</t>
        </is>
      </c>
      <c r="D161" t="inlineStr">
        <is>
          <t>材料款</t>
        </is>
      </c>
      <c r="E161" t="inlineStr">
        <is>
          <t>滨州市博友商贸有限公司</t>
        </is>
      </c>
      <c r="F161" t="n">
        <v>396716.96</v>
      </c>
      <c r="G161" t="n">
        <v>0.6</v>
      </c>
      <c r="H161" t="n">
        <v>195000</v>
      </c>
      <c r="J161" t="n">
        <v>43030.17600000001</v>
      </c>
      <c r="K161" t="n">
        <v>201716.96</v>
      </c>
    </row>
    <row r="162">
      <c r="A162" t="n">
        <v>161</v>
      </c>
      <c r="B162" t="n">
        <v>1220145374</v>
      </c>
      <c r="C162" t="inlineStr">
        <is>
          <t>华夏幸福南方总部江南区域公司南京金陵华夏中心项目AB地块总承包工程</t>
        </is>
      </c>
      <c r="D162" t="inlineStr">
        <is>
          <t>材料款</t>
        </is>
      </c>
      <c r="E162" t="inlineStr">
        <is>
          <t>南京峰江贸易有限公司</t>
        </is>
      </c>
      <c r="F162" t="n">
        <v>253130.35</v>
      </c>
      <c r="G162" t="n">
        <v>0.6</v>
      </c>
      <c r="H162" t="n">
        <v>136000</v>
      </c>
      <c r="J162" t="n">
        <v>15878.20999999999</v>
      </c>
      <c r="K162" t="n">
        <v>117130.35</v>
      </c>
    </row>
    <row r="163">
      <c r="A163" t="n">
        <v>162</v>
      </c>
      <c r="B163" t="n">
        <v>1220145374</v>
      </c>
      <c r="C163" t="inlineStr">
        <is>
          <t>华夏幸福南方总部江南区域公司南京金陵华夏中心项目AB地块总承包工程</t>
        </is>
      </c>
      <c r="D163" t="inlineStr">
        <is>
          <t>材料款</t>
        </is>
      </c>
      <c r="E163" t="inlineStr">
        <is>
          <t>南京奇凡建材有限公司</t>
        </is>
      </c>
      <c r="F163" t="n">
        <v>5408712.12</v>
      </c>
      <c r="G163" t="n">
        <v>0.95</v>
      </c>
      <c r="H163" t="n">
        <v>4990000</v>
      </c>
      <c r="J163" t="n">
        <v>148276.5139999995</v>
      </c>
      <c r="K163" t="n">
        <v>418712.1200000001</v>
      </c>
    </row>
    <row r="164">
      <c r="A164" t="n">
        <v>163</v>
      </c>
      <c r="B164" t="n">
        <v>1220145374</v>
      </c>
      <c r="C164" t="inlineStr">
        <is>
          <t>华夏幸福南方总部江南区域公司南京金陵华夏中心项目AB地块总承包工程</t>
        </is>
      </c>
      <c r="D164" t="inlineStr">
        <is>
          <t>材料款</t>
        </is>
      </c>
      <c r="E164" t="inlineStr">
        <is>
          <t>南京福顺商贸有限公司</t>
        </is>
      </c>
      <c r="F164" t="n">
        <v>4701745.8</v>
      </c>
      <c r="G164" t="n">
        <v>1</v>
      </c>
      <c r="H164" t="n">
        <v>4701745.8</v>
      </c>
      <c r="J164" t="n">
        <v>0</v>
      </c>
      <c r="K164" t="n">
        <v>0</v>
      </c>
    </row>
    <row r="165">
      <c r="A165" t="n">
        <v>164</v>
      </c>
      <c r="B165" t="n">
        <v>1220145374</v>
      </c>
      <c r="C165" t="inlineStr">
        <is>
          <t>华夏幸福南方总部江南区域公司南京金陵华夏中心项目AB地块总承包工程</t>
        </is>
      </c>
      <c r="D165" t="inlineStr">
        <is>
          <t>材料款</t>
        </is>
      </c>
      <c r="E165" t="inlineStr">
        <is>
          <t>南京中联混凝土有限公司</t>
        </is>
      </c>
      <c r="F165" t="n">
        <v>31834759.53</v>
      </c>
      <c r="G165" t="n">
        <v>0.6</v>
      </c>
      <c r="H165" t="n">
        <v>14900000</v>
      </c>
      <c r="I165" t="n">
        <v>10700000</v>
      </c>
      <c r="J165" t="n">
        <v>4200855.717999998</v>
      </c>
      <c r="K165" t="n">
        <v>16934759.53</v>
      </c>
    </row>
    <row r="166">
      <c r="A166" t="n">
        <v>165</v>
      </c>
      <c r="B166" t="n">
        <v>1220145374</v>
      </c>
      <c r="C166" t="inlineStr">
        <is>
          <t>华夏幸福南方总部江南区域公司南京金陵华夏中心项目AB地块总承包工程</t>
        </is>
      </c>
      <c r="D166" t="inlineStr">
        <is>
          <t>材料款</t>
        </is>
      </c>
      <c r="E166" t="inlineStr">
        <is>
          <t>江苏中建商品混凝土有限公司</t>
        </is>
      </c>
      <c r="F166" t="n">
        <v>14743409.76</v>
      </c>
      <c r="G166" t="n">
        <v>0.6</v>
      </c>
      <c r="H166" t="n">
        <v>7500000</v>
      </c>
      <c r="I166" t="n">
        <v>7500000</v>
      </c>
      <c r="J166" t="n">
        <v>1346045.855999999</v>
      </c>
      <c r="K166" t="n">
        <v>7243409.76</v>
      </c>
    </row>
    <row r="167">
      <c r="A167" t="n">
        <v>166</v>
      </c>
      <c r="B167" t="n">
        <v>1220145374</v>
      </c>
      <c r="C167" t="inlineStr">
        <is>
          <t>华夏幸福南方总部江南区域公司南京金陵华夏中心项目AB地块总承包工程</t>
        </is>
      </c>
      <c r="D167" t="inlineStr">
        <is>
          <t>材料款</t>
        </is>
      </c>
      <c r="E167" t="inlineStr">
        <is>
          <t>南京汪海混凝土有限公司</t>
        </is>
      </c>
      <c r="F167" t="n">
        <v>5654679.64</v>
      </c>
      <c r="G167" t="n">
        <v>0.6</v>
      </c>
      <c r="H167" t="n">
        <v>0</v>
      </c>
      <c r="J167" t="n">
        <v>3392807.784</v>
      </c>
      <c r="K167" t="n">
        <v>5654679.64</v>
      </c>
    </row>
    <row r="168">
      <c r="A168" t="n">
        <v>167</v>
      </c>
      <c r="B168" t="n">
        <v>1220145374</v>
      </c>
      <c r="C168" t="inlineStr">
        <is>
          <t>华夏幸福南方总部江南区域公司南京金陵华夏中心项目AB地块总承包工程</t>
        </is>
      </c>
      <c r="D168" t="inlineStr">
        <is>
          <t>材料款</t>
        </is>
      </c>
      <c r="E168" t="inlineStr">
        <is>
          <t>西安庆泰建筑设备有限公司</t>
        </is>
      </c>
      <c r="F168" t="n">
        <v>347045.71</v>
      </c>
      <c r="G168" t="n">
        <v>0.7</v>
      </c>
      <c r="H168" t="n">
        <v>170000</v>
      </c>
      <c r="J168" t="n">
        <v>72931.997</v>
      </c>
      <c r="K168" t="n">
        <v>177045.71</v>
      </c>
    </row>
    <row r="169">
      <c r="A169" t="n">
        <v>168</v>
      </c>
      <c r="B169" t="n">
        <v>1220145374</v>
      </c>
      <c r="C169" t="inlineStr">
        <is>
          <t>华夏幸福南方总部江南区域公司南京金陵华夏中心项目AB地块总承包工程</t>
        </is>
      </c>
      <c r="D169" t="inlineStr">
        <is>
          <t>材料款</t>
        </is>
      </c>
      <c r="E169" t="inlineStr">
        <is>
          <t>苏州水木春钢结构彩板工程有限公司</t>
        </is>
      </c>
      <c r="F169" t="n">
        <v>1085696.98</v>
      </c>
      <c r="G169" t="n">
        <v>0.6</v>
      </c>
      <c r="H169" t="n">
        <v>651000</v>
      </c>
      <c r="J169" t="n">
        <v>418.1879999999655</v>
      </c>
      <c r="K169" t="n">
        <v>434696.98</v>
      </c>
    </row>
    <row r="170">
      <c r="A170" t="n">
        <v>169</v>
      </c>
      <c r="B170" t="n">
        <v>1220145374</v>
      </c>
      <c r="C170" t="inlineStr">
        <is>
          <t>华夏幸福南方总部江南区域公司南京金陵华夏中心项目AB地块总承包工程</t>
        </is>
      </c>
      <c r="D170" t="inlineStr">
        <is>
          <t>材料款</t>
        </is>
      </c>
      <c r="E170" t="inlineStr">
        <is>
          <t>恒飞电缆股份有限公司</t>
        </is>
      </c>
      <c r="F170" t="n">
        <v>1936996.29</v>
      </c>
      <c r="G170" t="n">
        <v>0.95</v>
      </c>
      <c r="H170" t="n">
        <v>1840146.48</v>
      </c>
      <c r="J170" t="n">
        <v>-0.004500000039115548</v>
      </c>
      <c r="K170" t="n">
        <v>96849.81000000006</v>
      </c>
    </row>
    <row r="171">
      <c r="A171" t="n">
        <v>170</v>
      </c>
      <c r="B171" t="n">
        <v>1220145374</v>
      </c>
      <c r="C171" t="inlineStr">
        <is>
          <t>华夏幸福南方总部江南区域公司南京金陵华夏中心项目AB地块总承包工程</t>
        </is>
      </c>
      <c r="D171" t="inlineStr">
        <is>
          <t>材料款</t>
        </is>
      </c>
      <c r="E171" t="inlineStr">
        <is>
          <t>南京佳得胜贸易有限公司</t>
        </is>
      </c>
      <c r="F171" t="n">
        <v>1955468.63</v>
      </c>
      <c r="G171" t="n">
        <v>0.6</v>
      </c>
      <c r="H171" t="n">
        <v>310000</v>
      </c>
      <c r="J171" t="n">
        <v>863281.1779999998</v>
      </c>
      <c r="K171" t="n">
        <v>1645468.63</v>
      </c>
    </row>
    <row r="172">
      <c r="A172" t="n">
        <v>171</v>
      </c>
      <c r="B172" t="n">
        <v>1220145374</v>
      </c>
      <c r="C172" t="inlineStr">
        <is>
          <t>华夏幸福南方总部江南区域公司南京金陵华夏中心项目AB地块总承包工程</t>
        </is>
      </c>
      <c r="D172" t="inlineStr">
        <is>
          <t>材料款</t>
        </is>
      </c>
      <c r="E172" t="inlineStr">
        <is>
          <t>南京市栖霞区汪家庆建材经营部</t>
        </is>
      </c>
      <c r="F172" t="n">
        <v>346733.01</v>
      </c>
      <c r="G172" t="n">
        <v>0.6</v>
      </c>
      <c r="H172" t="n">
        <v>194200</v>
      </c>
      <c r="J172" t="n">
        <v>13839.80600000001</v>
      </c>
      <c r="K172" t="n">
        <v>152533.01</v>
      </c>
    </row>
    <row r="173">
      <c r="A173" t="n">
        <v>172</v>
      </c>
      <c r="B173" t="n">
        <v>1220145374</v>
      </c>
      <c r="C173" t="inlineStr">
        <is>
          <t>华夏幸福南方总部江南区域公司南京金陵华夏中心项目AB地块总承包工程</t>
        </is>
      </c>
      <c r="D173" t="inlineStr">
        <is>
          <t>材料款</t>
        </is>
      </c>
      <c r="E173" t="inlineStr">
        <is>
          <t>上海中建电子商务有限公司</t>
        </is>
      </c>
      <c r="F173" t="n">
        <v>2537749.92</v>
      </c>
      <c r="G173" t="n">
        <v>1</v>
      </c>
      <c r="H173" t="n">
        <v>2528439.18</v>
      </c>
      <c r="I173" t="n">
        <v>2080000</v>
      </c>
      <c r="J173" t="n">
        <v>9310.739999999758</v>
      </c>
      <c r="K173" t="n">
        <v>9310.739999999758</v>
      </c>
    </row>
    <row r="174">
      <c r="A174" t="n">
        <v>173</v>
      </c>
      <c r="B174" t="n">
        <v>1220145374</v>
      </c>
      <c r="C174" t="inlineStr">
        <is>
          <t>华夏幸福南方总部江南区域公司南京金陵华夏中心项目AB地块总承包工程</t>
        </is>
      </c>
      <c r="D174" t="inlineStr">
        <is>
          <t>材料款</t>
        </is>
      </c>
      <c r="E174" t="inlineStr">
        <is>
          <t>无锡市华圣盾防护装备有限公司</t>
        </is>
      </c>
      <c r="F174" t="n">
        <v>30517.94</v>
      </c>
      <c r="G174" t="n">
        <v>0.6</v>
      </c>
      <c r="H174" t="n">
        <v>8000</v>
      </c>
      <c r="J174" t="n">
        <v>10310.764</v>
      </c>
      <c r="K174" t="n">
        <v>22517.94</v>
      </c>
    </row>
    <row r="175">
      <c r="A175" t="n">
        <v>174</v>
      </c>
      <c r="B175" t="n">
        <v>1220145374</v>
      </c>
      <c r="C175" t="inlineStr">
        <is>
          <t>华夏幸福南方总部江南区域公司南京金陵华夏中心项目AB地块总承包工程</t>
        </is>
      </c>
      <c r="D175" t="inlineStr">
        <is>
          <t>材料款</t>
        </is>
      </c>
      <c r="E175" t="inlineStr">
        <is>
          <t>江苏通宇机电科技有限公司</t>
        </is>
      </c>
      <c r="F175" t="n">
        <v>196496.83</v>
      </c>
      <c r="G175" t="n">
        <v>0.6</v>
      </c>
      <c r="H175" t="n">
        <v>117000</v>
      </c>
      <c r="J175" t="n">
        <v>898.0979999999836</v>
      </c>
      <c r="K175" t="n">
        <v>79496.82999999999</v>
      </c>
    </row>
    <row r="176">
      <c r="A176" t="n">
        <v>175</v>
      </c>
      <c r="B176" t="n">
        <v>1220145374</v>
      </c>
      <c r="C176" t="inlineStr">
        <is>
          <t>华夏幸福南方总部江南区域公司南京金陵华夏中心项目AB地块总承包工程</t>
        </is>
      </c>
      <c r="D176" t="inlineStr">
        <is>
          <t>材料款</t>
        </is>
      </c>
      <c r="E176" t="inlineStr">
        <is>
          <t>南京佳又明建筑材料有限公司</t>
        </is>
      </c>
      <c r="F176" t="n">
        <v>27732.65</v>
      </c>
      <c r="G176" t="n">
        <v>0.6</v>
      </c>
      <c r="H176" t="n">
        <v>16000</v>
      </c>
      <c r="J176" t="n">
        <v>639.5900000000001</v>
      </c>
      <c r="K176" t="n">
        <v>11732.65</v>
      </c>
    </row>
    <row r="177">
      <c r="A177" t="n">
        <v>176</v>
      </c>
      <c r="B177" t="n">
        <v>1220145374</v>
      </c>
      <c r="C177" t="inlineStr">
        <is>
          <t>华夏幸福南方总部江南区域公司南京金陵华夏中心项目AB地块总承包工程</t>
        </is>
      </c>
      <c r="D177" t="inlineStr">
        <is>
          <t>材料款</t>
        </is>
      </c>
      <c r="E177" t="inlineStr">
        <is>
          <t>南京润鳄机电工程有限公司</t>
        </is>
      </c>
      <c r="F177" t="n">
        <v>122550.9</v>
      </c>
      <c r="G177" t="n">
        <v>0.6</v>
      </c>
      <c r="H177" t="n">
        <v>73000</v>
      </c>
      <c r="J177" t="n">
        <v>530.5399999999936</v>
      </c>
      <c r="K177" t="n">
        <v>49550.89999999999</v>
      </c>
    </row>
    <row r="178">
      <c r="A178" t="n">
        <v>177</v>
      </c>
      <c r="B178" t="n">
        <v>1220145374</v>
      </c>
      <c r="C178" t="inlineStr">
        <is>
          <t>华夏幸福南方总部江南区域公司南京金陵华夏中心项目AB地块总承包工程</t>
        </is>
      </c>
      <c r="D178" t="inlineStr">
        <is>
          <t>材料款</t>
        </is>
      </c>
      <c r="E178" t="inlineStr">
        <is>
          <t>江苏博裕达新能源技术有限公司</t>
        </is>
      </c>
      <c r="F178" t="n">
        <v>93229.52</v>
      </c>
      <c r="G178" t="n">
        <v>0.95</v>
      </c>
      <c r="H178" t="n">
        <v>88000</v>
      </c>
      <c r="J178" t="n">
        <v>568.0439999999944</v>
      </c>
      <c r="K178" t="n">
        <v>5229.520000000004</v>
      </c>
    </row>
    <row r="179">
      <c r="A179" t="n">
        <v>178</v>
      </c>
      <c r="B179" t="n">
        <v>1220145374</v>
      </c>
      <c r="C179" t="inlineStr">
        <is>
          <t>华夏幸福南方总部江南区域公司南京金陵华夏中心项目AB地块总承包工程</t>
        </is>
      </c>
      <c r="D179" t="inlineStr">
        <is>
          <t>材料款</t>
        </is>
      </c>
      <c r="E179" t="inlineStr">
        <is>
          <t>南京市浦口区瑞风机电产品销售中心</t>
        </is>
      </c>
      <c r="F179" t="n">
        <v>227630</v>
      </c>
      <c r="G179" t="n">
        <v>0.95</v>
      </c>
      <c r="H179" t="n">
        <v>215000</v>
      </c>
      <c r="J179" t="n">
        <v>1248.5</v>
      </c>
      <c r="K179" t="n">
        <v>12630</v>
      </c>
    </row>
    <row r="180">
      <c r="A180" t="n">
        <v>179</v>
      </c>
      <c r="B180" t="n">
        <v>1220145374</v>
      </c>
      <c r="C180" t="inlineStr">
        <is>
          <t>华夏幸福南方总部江南区域公司南京金陵华夏中心项目AB地块总承包工程</t>
        </is>
      </c>
      <c r="D180" t="inlineStr">
        <is>
          <t>材料款</t>
        </is>
      </c>
      <c r="E180" t="inlineStr">
        <is>
          <t>南京哈斯工贸实业有限公司</t>
        </is>
      </c>
      <c r="F180" t="n">
        <v>834478.91</v>
      </c>
      <c r="G180" t="n">
        <v>0.7</v>
      </c>
      <c r="H180" t="n">
        <v>500000</v>
      </c>
      <c r="J180" t="n">
        <v>84135.23699999996</v>
      </c>
      <c r="K180" t="n">
        <v>334478.91</v>
      </c>
    </row>
    <row r="181">
      <c r="A181" t="n">
        <v>180</v>
      </c>
      <c r="B181" t="n">
        <v>1220145374</v>
      </c>
      <c r="C181" t="inlineStr">
        <is>
          <t>华夏幸福南方总部江南区域公司南京金陵华夏中心项目AB地块总承包工程</t>
        </is>
      </c>
      <c r="D181" t="inlineStr">
        <is>
          <t>材料款</t>
        </is>
      </c>
      <c r="E181" t="inlineStr">
        <is>
          <t>江苏双龙集团有限公司</t>
        </is>
      </c>
      <c r="F181" t="n">
        <v>8322199.73</v>
      </c>
      <c r="G181" t="n">
        <v>0.6</v>
      </c>
      <c r="H181" t="n">
        <v>3000000</v>
      </c>
      <c r="I181" t="n">
        <v>3000000</v>
      </c>
      <c r="J181" t="n">
        <v>1993319.838</v>
      </c>
      <c r="K181" t="n">
        <v>5322199.73</v>
      </c>
    </row>
    <row r="182">
      <c r="A182" t="n">
        <v>181</v>
      </c>
      <c r="B182" t="n">
        <v>1220145374</v>
      </c>
      <c r="C182" t="inlineStr">
        <is>
          <t>华夏幸福南方总部江南区域公司南京金陵华夏中心项目AB地块总承包工程</t>
        </is>
      </c>
      <c r="D182" t="inlineStr">
        <is>
          <t>材料款</t>
        </is>
      </c>
      <c r="E182" t="inlineStr">
        <is>
          <t>中亿森（南京）金属制品有限公司</t>
        </is>
      </c>
      <c r="F182" t="n">
        <v>267407.01</v>
      </c>
      <c r="G182" t="n">
        <v>0.6</v>
      </c>
      <c r="H182" t="n">
        <v>82000</v>
      </c>
      <c r="J182" t="n">
        <v>78444.20600000001</v>
      </c>
      <c r="K182" t="n">
        <v>185407.01</v>
      </c>
    </row>
    <row r="183">
      <c r="A183" t="n">
        <v>182</v>
      </c>
      <c r="B183" t="n">
        <v>1220145374</v>
      </c>
      <c r="C183" t="inlineStr">
        <is>
          <t>华夏幸福南方总部江南区域公司南京金陵华夏中心项目AB地块总承包工程</t>
        </is>
      </c>
      <c r="D183" t="inlineStr">
        <is>
          <t>材料款</t>
        </is>
      </c>
      <c r="E183" t="inlineStr">
        <is>
          <t>南京苏童新型材料有限公司</t>
        </is>
      </c>
      <c r="F183" t="n">
        <v>820043.58</v>
      </c>
      <c r="G183" t="n">
        <v>0.7</v>
      </c>
      <c r="H183" t="n">
        <v>560000</v>
      </c>
      <c r="J183" t="n">
        <v>14030.50599999994</v>
      </c>
      <c r="K183" t="n">
        <v>260043.58</v>
      </c>
    </row>
    <row r="184">
      <c r="A184" t="n">
        <v>183</v>
      </c>
      <c r="B184" t="n">
        <v>1220145374</v>
      </c>
      <c r="C184" t="inlineStr">
        <is>
          <t>华夏幸福南方总部江南区域公司南京金陵华夏中心项目AB地块总承包工程</t>
        </is>
      </c>
      <c r="D184" t="inlineStr">
        <is>
          <t>材料款</t>
        </is>
      </c>
      <c r="E184" t="inlineStr">
        <is>
          <t>苏州工业园区博旺木方经营部</t>
        </is>
      </c>
      <c r="F184" t="n">
        <v>100865.84</v>
      </c>
      <c r="G184" t="n">
        <v>0.6</v>
      </c>
      <c r="H184" t="n">
        <v>60000</v>
      </c>
      <c r="J184" t="n">
        <v>519.5039999999935</v>
      </c>
      <c r="K184" t="n">
        <v>40865.84</v>
      </c>
    </row>
    <row r="185">
      <c r="A185" t="n">
        <v>184</v>
      </c>
      <c r="B185" t="n">
        <v>1220145374</v>
      </c>
      <c r="C185" t="inlineStr">
        <is>
          <t>华夏幸福南方总部江南区域公司南京金陵华夏中心项目AB地块总承包工程</t>
        </is>
      </c>
      <c r="D185" t="inlineStr">
        <is>
          <t>材料款</t>
        </is>
      </c>
      <c r="E185" t="inlineStr">
        <is>
          <t>南京旭视捷智能科技有限公司</t>
        </is>
      </c>
      <c r="F185" t="n">
        <v>926234.05</v>
      </c>
      <c r="G185" t="n">
        <v>0.75</v>
      </c>
      <c r="H185" t="n">
        <v>550000</v>
      </c>
      <c r="J185" t="n">
        <v>144675.5375000001</v>
      </c>
      <c r="K185" t="n">
        <v>376234.05</v>
      </c>
    </row>
    <row r="186">
      <c r="A186" t="n">
        <v>185</v>
      </c>
      <c r="B186" t="n">
        <v>1220145374</v>
      </c>
      <c r="C186" t="inlineStr">
        <is>
          <t>华夏幸福南方总部江南区域公司南京金陵华夏中心项目AB地块总承包工程</t>
        </is>
      </c>
      <c r="D186" t="inlineStr">
        <is>
          <t>材料款</t>
        </is>
      </c>
      <c r="E186" t="inlineStr">
        <is>
          <t>南京苏童新型材料有限公司</t>
        </is>
      </c>
      <c r="F186" t="n">
        <v>281627.32</v>
      </c>
      <c r="G186" t="n">
        <v>0.6</v>
      </c>
      <c r="H186" t="n">
        <v>0</v>
      </c>
      <c r="J186" t="n">
        <v>168976.392</v>
      </c>
      <c r="K186" t="n">
        <v>281627.32</v>
      </c>
    </row>
    <row r="187">
      <c r="A187" t="n">
        <v>186</v>
      </c>
      <c r="B187" t="n">
        <v>1220145374</v>
      </c>
      <c r="C187" t="inlineStr">
        <is>
          <t>华夏幸福南方总部江南区域公司南京金陵华夏中心项目AB地块总承包工程</t>
        </is>
      </c>
      <c r="D187" t="inlineStr">
        <is>
          <t>租赁款</t>
        </is>
      </c>
      <c r="E187" t="inlineStr">
        <is>
          <t>中建八局第三建设有限公司南京公司租赁站汇总项目</t>
        </is>
      </c>
      <c r="F187" t="n">
        <v>563818.95</v>
      </c>
      <c r="G187" t="n">
        <v>1</v>
      </c>
      <c r="H187" t="n">
        <v>70000</v>
      </c>
      <c r="J187" t="n">
        <v>493818.95</v>
      </c>
      <c r="K187" t="n">
        <v>493818.95</v>
      </c>
    </row>
    <row r="188">
      <c r="A188" t="n">
        <v>187</v>
      </c>
      <c r="B188" t="n">
        <v>1220145374</v>
      </c>
      <c r="C188" t="inlineStr">
        <is>
          <t>华夏幸福南方总部江南区域公司南京金陵华夏中心项目AB地块总承包工程</t>
        </is>
      </c>
      <c r="D188" t="inlineStr">
        <is>
          <t>租赁款</t>
        </is>
      </c>
      <c r="E188" t="inlineStr">
        <is>
          <t>南京风华建筑机械租赁安装有限公司</t>
        </is>
      </c>
      <c r="F188" t="n">
        <v>4588253.04</v>
      </c>
      <c r="G188" t="n">
        <v>0.8</v>
      </c>
      <c r="H188" t="n">
        <v>2630000</v>
      </c>
      <c r="J188" t="n">
        <v>1040602.432</v>
      </c>
      <c r="K188" t="n">
        <v>1958253.04</v>
      </c>
    </row>
    <row r="189">
      <c r="A189" t="n">
        <v>188</v>
      </c>
      <c r="B189" t="n">
        <v>1220145374</v>
      </c>
      <c r="C189" t="inlineStr">
        <is>
          <t>华夏幸福南方总部江南区域公司南京金陵华夏中心项目AB地块总承包工程</t>
        </is>
      </c>
      <c r="D189" t="inlineStr">
        <is>
          <t>租赁款</t>
        </is>
      </c>
      <c r="E189" t="inlineStr">
        <is>
          <t>中建八局第三建设有限公司建筑产业分公司</t>
        </is>
      </c>
      <c r="F189" t="n">
        <v>560873.75</v>
      </c>
      <c r="G189" t="n">
        <v>1</v>
      </c>
      <c r="H189" t="n">
        <v>0</v>
      </c>
      <c r="J189" t="n">
        <v>560873.75</v>
      </c>
      <c r="K189" t="n">
        <v>560873.75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3"/>
  <sheetViews>
    <sheetView workbookViewId="0">
      <selection activeCell="B3" sqref="B3"/>
    </sheetView>
  </sheetViews>
  <sheetFormatPr baseColWidth="8" defaultRowHeight="13.8"/>
  <sheetData>
    <row r="1">
      <c r="B1" s="1" t="inlineStr">
        <is>
          <t>劳务分包款</t>
        </is>
      </c>
    </row>
    <row r="2">
      <c r="B2" s="1" t="inlineStr">
        <is>
          <t>材料款</t>
        </is>
      </c>
    </row>
    <row r="3">
      <c r="B3" s="1" t="inlineStr">
        <is>
          <t>租赁款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王闯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2023-06-06T01:52:01Z</dcterms:modified>
  <cp:lastModifiedBy>ヴェルディ</cp:lastModifiedBy>
</cp:coreProperties>
</file>