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SINESS\Desktop\"/>
    </mc:Choice>
  </mc:AlternateContent>
  <bookViews>
    <workbookView xWindow="0" yWindow="0" windowWidth="2370" windowHeight="0" activeTab="1"/>
  </bookViews>
  <sheets>
    <sheet name="SALES" sheetId="1" r:id="rId1"/>
    <sheet name="PROD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31" i="1"/>
  <c r="F30" i="1"/>
  <c r="G8" i="2" l="1"/>
  <c r="H34" i="1"/>
  <c r="E23" i="1"/>
  <c r="D23" i="1"/>
  <c r="H21" i="1"/>
  <c r="H14" i="1"/>
  <c r="G8" i="1"/>
  <c r="H16" i="1" l="1"/>
  <c r="H23" i="1" s="1"/>
</calcChain>
</file>

<file path=xl/sharedStrings.xml><?xml version="1.0" encoding="utf-8"?>
<sst xmlns="http://schemas.openxmlformats.org/spreadsheetml/2006/main" count="65" uniqueCount="40">
  <si>
    <t xml:space="preserve">SALES REPORT </t>
  </si>
  <si>
    <t>MAY 2022.</t>
  </si>
  <si>
    <t>OUTLETS</t>
  </si>
  <si>
    <t>PARTY TREE STORE</t>
  </si>
  <si>
    <t>WEEKS</t>
  </si>
  <si>
    <t xml:space="preserve">WEEK 1 </t>
  </si>
  <si>
    <t>WEEK 2</t>
  </si>
  <si>
    <t xml:space="preserve">WEEK 3 </t>
  </si>
  <si>
    <t>WEEK 4</t>
  </si>
  <si>
    <t>WEEK 5</t>
  </si>
  <si>
    <t>TOTAL</t>
  </si>
  <si>
    <t>AMOUNT(GHS)</t>
  </si>
  <si>
    <t>PARTY TREE BAKES</t>
  </si>
  <si>
    <t xml:space="preserve">WEEK 2 </t>
  </si>
  <si>
    <t>DAMAGES</t>
  </si>
  <si>
    <t xml:space="preserve">TOTAL </t>
  </si>
  <si>
    <t xml:space="preserve"> </t>
  </si>
  <si>
    <t>BAKES  (GHS)</t>
  </si>
  <si>
    <t>PARTY TREE (GHS)</t>
  </si>
  <si>
    <t xml:space="preserve">SALES </t>
  </si>
  <si>
    <t>NET INCOME</t>
  </si>
  <si>
    <t xml:space="preserve">PRODUCTION REPORT </t>
  </si>
  <si>
    <t>JUNE 2022.</t>
  </si>
  <si>
    <t>-</t>
  </si>
  <si>
    <t xml:space="preserve">  </t>
  </si>
  <si>
    <t>SALES COMPARISM FOR MAY AND JUNE</t>
  </si>
  <si>
    <t>MAY</t>
  </si>
  <si>
    <t>JUNE</t>
  </si>
  <si>
    <t>BAKES</t>
  </si>
  <si>
    <t>TREE</t>
  </si>
  <si>
    <t>PERCENTAGE %</t>
  </si>
  <si>
    <t xml:space="preserve">sales for Bakes for the month of June has seen a percentage increase of 18.22 from last month which has also resulted </t>
  </si>
  <si>
    <t>in increase revenue for the outlet by over 1.5% increase from last month(May).</t>
  </si>
  <si>
    <t>TOTAL EXPENDITURE FOR THE MONTH FROM OPERATIONS</t>
  </si>
  <si>
    <t>sales for Party tree for the month of June has seen a percentage decrease of 20.26% as compared to that of May 2022.</t>
  </si>
  <si>
    <t xml:space="preserve">Operating expense for the outlet for june has seen a major decrease but did not reflect in revenue as an amount of Ghc 23981.78 has been paid </t>
  </si>
  <si>
    <t>for items bought by the outlet in April 2022.</t>
  </si>
  <si>
    <t>PERCENTAGE INCREASE</t>
  </si>
  <si>
    <t>PRODUCTION COMPARISM</t>
  </si>
  <si>
    <t>Bakes production for June has increase by Ghc 4159 which is equated to 32% increase as compared to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</si>
</sst>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b/>
      <u val="singleAccounting"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17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0" xfId="0" applyFont="1"/>
    <xf numFmtId="0" fontId="2" fillId="0" borderId="1" xfId="0" applyFont="1" applyBorder="1"/>
    <xf numFmtId="43" fontId="0" fillId="0" borderId="1" xfId="1" applyFont="1" applyBorder="1"/>
    <xf numFmtId="43" fontId="0" fillId="0" borderId="2" xfId="1" applyFont="1" applyBorder="1"/>
    <xf numFmtId="43" fontId="9" fillId="0" borderId="3" xfId="1" applyFont="1" applyBorder="1"/>
    <xf numFmtId="0" fontId="7" fillId="0" borderId="0" xfId="0" applyFont="1"/>
    <xf numFmtId="0" fontId="10" fillId="0" borderId="0" xfId="0" applyFont="1"/>
    <xf numFmtId="43" fontId="0" fillId="0" borderId="4" xfId="1" applyFont="1" applyBorder="1"/>
    <xf numFmtId="43" fontId="0" fillId="0" borderId="0" xfId="1" applyFont="1"/>
    <xf numFmtId="43" fontId="8" fillId="0" borderId="0" xfId="1" applyFont="1"/>
    <xf numFmtId="0" fontId="9" fillId="0" borderId="0" xfId="0" applyFont="1" applyAlignment="1">
      <alignment horizontal="center"/>
    </xf>
    <xf numFmtId="43" fontId="9" fillId="0" borderId="0" xfId="1" applyFont="1" applyAlignment="1"/>
    <xf numFmtId="43" fontId="8" fillId="0" borderId="0" xfId="0" applyNumberFormat="1" applyFont="1"/>
    <xf numFmtId="43" fontId="11" fillId="0" borderId="0" xfId="1" applyFont="1" applyAlignment="1"/>
    <xf numFmtId="43" fontId="5" fillId="0" borderId="0" xfId="0" applyNumberFormat="1" applyFont="1"/>
    <xf numFmtId="43" fontId="5" fillId="0" borderId="0" xfId="1" applyFont="1" applyAlignment="1"/>
    <xf numFmtId="43" fontId="12" fillId="0" borderId="5" xfId="0" applyNumberFormat="1" applyFont="1" applyBorder="1"/>
    <xf numFmtId="0" fontId="2" fillId="0" borderId="0" xfId="0" applyFont="1" applyBorder="1"/>
    <xf numFmtId="0" fontId="0" fillId="0" borderId="0" xfId="0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8" fillId="0" borderId="0" xfId="0" applyFont="1" applyBorder="1"/>
    <xf numFmtId="43" fontId="0" fillId="0" borderId="0" xfId="1" applyFont="1" applyBorder="1"/>
    <xf numFmtId="43" fontId="9" fillId="0" borderId="0" xfId="1" applyFont="1" applyBorder="1"/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43" fontId="9" fillId="0" borderId="0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9" fillId="0" borderId="0" xfId="0" applyFont="1" applyBorder="1"/>
    <xf numFmtId="43" fontId="2" fillId="0" borderId="0" xfId="1" applyFont="1" applyAlignment="1">
      <alignment horizontal="right"/>
    </xf>
    <xf numFmtId="0" fontId="2" fillId="0" borderId="0" xfId="0" applyFont="1" applyAlignment="1">
      <alignment horizontal="center"/>
    </xf>
    <xf numFmtId="43" fontId="2" fillId="0" borderId="0" xfId="0" applyNumberFormat="1" applyFont="1"/>
    <xf numFmtId="43" fontId="2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43" sqref="B43"/>
    </sheetView>
  </sheetViews>
  <sheetFormatPr defaultRowHeight="15" x14ac:dyDescent="0.25"/>
  <cols>
    <col min="1" max="1" width="16.28515625" customWidth="1"/>
    <col min="2" max="2" width="17.140625" customWidth="1"/>
    <col min="3" max="3" width="19.42578125" customWidth="1"/>
    <col min="4" max="4" width="17.42578125" customWidth="1"/>
    <col min="5" max="5" width="19" customWidth="1"/>
    <col min="6" max="6" width="20.85546875" customWidth="1"/>
    <col min="7" max="7" width="11.7109375" customWidth="1"/>
    <col min="8" max="8" width="16" customWidth="1"/>
  </cols>
  <sheetData>
    <row r="1" spans="1:8" ht="36" x14ac:dyDescent="0.55000000000000004">
      <c r="A1" t="s">
        <v>24</v>
      </c>
      <c r="B1" s="1" t="s">
        <v>0</v>
      </c>
    </row>
    <row r="2" spans="1:8" ht="23.25" x14ac:dyDescent="0.35">
      <c r="B2" s="2" t="s">
        <v>22</v>
      </c>
    </row>
    <row r="3" spans="1:8" ht="18.75" x14ac:dyDescent="0.3">
      <c r="B3" s="3"/>
    </row>
    <row r="4" spans="1:8" ht="18.75" x14ac:dyDescent="0.3">
      <c r="A4" s="4"/>
      <c r="B4" s="5"/>
    </row>
    <row r="5" spans="1:8" ht="26.25" x14ac:dyDescent="0.4">
      <c r="A5" s="6" t="s">
        <v>2</v>
      </c>
      <c r="B5" s="7" t="s">
        <v>3</v>
      </c>
    </row>
    <row r="6" spans="1:8" x14ac:dyDescent="0.25">
      <c r="A6" s="4"/>
    </row>
    <row r="7" spans="1:8" ht="21.75" thickBot="1" x14ac:dyDescent="0.4">
      <c r="A7" s="8" t="s">
        <v>4</v>
      </c>
      <c r="B7" s="9" t="s">
        <v>5</v>
      </c>
      <c r="C7" s="9" t="s">
        <v>6</v>
      </c>
      <c r="D7" s="9" t="s">
        <v>7</v>
      </c>
      <c r="E7" s="10" t="s">
        <v>8</v>
      </c>
      <c r="F7" s="9" t="s">
        <v>9</v>
      </c>
      <c r="G7" s="11" t="s">
        <v>10</v>
      </c>
    </row>
    <row r="8" spans="1:8" ht="16.5" thickBot="1" x14ac:dyDescent="0.3">
      <c r="A8" s="12" t="s">
        <v>11</v>
      </c>
      <c r="B8" s="13">
        <v>3326</v>
      </c>
      <c r="C8" s="14">
        <v>3947</v>
      </c>
      <c r="D8" s="13">
        <v>3121</v>
      </c>
      <c r="E8" s="14">
        <v>4329</v>
      </c>
      <c r="F8" s="13" t="s">
        <v>23</v>
      </c>
      <c r="G8" s="15">
        <f>SUM(B8:F8)</f>
        <v>14723</v>
      </c>
    </row>
    <row r="11" spans="1:8" ht="26.25" x14ac:dyDescent="0.4">
      <c r="A11" s="6" t="s">
        <v>2</v>
      </c>
      <c r="B11" s="16" t="s">
        <v>12</v>
      </c>
    </row>
    <row r="12" spans="1:8" ht="23.25" x14ac:dyDescent="0.35">
      <c r="A12" s="6"/>
      <c r="B12" s="17"/>
    </row>
    <row r="13" spans="1:8" ht="21.75" thickBot="1" x14ac:dyDescent="0.4">
      <c r="A13" s="8" t="s">
        <v>4</v>
      </c>
      <c r="B13" s="9" t="s">
        <v>5</v>
      </c>
      <c r="C13" s="9" t="s">
        <v>13</v>
      </c>
      <c r="D13" s="9" t="s">
        <v>7</v>
      </c>
      <c r="E13" s="9" t="s">
        <v>8</v>
      </c>
      <c r="F13" s="9" t="s">
        <v>9</v>
      </c>
      <c r="G13" s="12" t="s">
        <v>14</v>
      </c>
      <c r="H13" s="11" t="s">
        <v>15</v>
      </c>
    </row>
    <row r="14" spans="1:8" ht="15.75" thickBot="1" x14ac:dyDescent="0.3">
      <c r="A14" s="12" t="s">
        <v>11</v>
      </c>
      <c r="B14" s="13">
        <v>3153</v>
      </c>
      <c r="C14" s="13">
        <v>6433.65</v>
      </c>
      <c r="D14" s="13">
        <v>5508.5</v>
      </c>
      <c r="E14" s="13">
        <v>6923.5</v>
      </c>
      <c r="F14" s="14" t="s">
        <v>23</v>
      </c>
      <c r="G14" s="14"/>
      <c r="H14" s="18">
        <f>SUM(B14:F14)</f>
        <v>22018.65</v>
      </c>
    </row>
    <row r="15" spans="1:8" x14ac:dyDescent="0.25">
      <c r="B15" s="19"/>
      <c r="C15" s="19"/>
      <c r="D15" s="19"/>
      <c r="E15" s="19"/>
      <c r="F15" s="19"/>
      <c r="G15" s="19"/>
      <c r="H15" s="19"/>
    </row>
    <row r="16" spans="1:8" ht="21" x14ac:dyDescent="0.35">
      <c r="B16" s="19" t="s">
        <v>16</v>
      </c>
      <c r="C16" s="19"/>
      <c r="D16" s="19"/>
      <c r="E16" s="19"/>
      <c r="F16" s="19"/>
      <c r="G16" s="19" t="s">
        <v>16</v>
      </c>
      <c r="H16" s="20">
        <f>G8+H14</f>
        <v>36741.65</v>
      </c>
    </row>
    <row r="19" spans="1:8" ht="21" x14ac:dyDescent="0.35">
      <c r="C19" s="11" t="s">
        <v>33</v>
      </c>
    </row>
    <row r="20" spans="1:8" ht="15.75" x14ac:dyDescent="0.25">
      <c r="D20" s="21" t="s">
        <v>17</v>
      </c>
      <c r="E20" s="21" t="s">
        <v>18</v>
      </c>
    </row>
    <row r="21" spans="1:8" ht="21" x14ac:dyDescent="0.35">
      <c r="D21" s="22">
        <v>15586</v>
      </c>
      <c r="E21" s="22">
        <v>2629</v>
      </c>
      <c r="H21" s="23">
        <f>D21+E21</f>
        <v>18215</v>
      </c>
    </row>
    <row r="22" spans="1:8" ht="20.25" x14ac:dyDescent="0.4">
      <c r="A22" s="6" t="s">
        <v>19</v>
      </c>
      <c r="D22" s="24">
        <v>22018.65</v>
      </c>
      <c r="E22" s="24">
        <v>14723</v>
      </c>
      <c r="H22" s="25"/>
    </row>
    <row r="23" spans="1:8" ht="23.25" x14ac:dyDescent="0.5">
      <c r="A23" s="6" t="s">
        <v>20</v>
      </c>
      <c r="D23" s="26">
        <f>D22-D21</f>
        <v>6432.6500000000015</v>
      </c>
      <c r="E23" s="26">
        <f>E22-E21</f>
        <v>12094</v>
      </c>
      <c r="F23" t="s">
        <v>16</v>
      </c>
      <c r="H23" s="27">
        <f>H16-H21</f>
        <v>18526.650000000001</v>
      </c>
    </row>
    <row r="27" spans="1:8" ht="36" x14ac:dyDescent="0.55000000000000004">
      <c r="C27" s="1"/>
    </row>
    <row r="28" spans="1:8" ht="23.25" x14ac:dyDescent="0.35">
      <c r="C28" s="2" t="s">
        <v>25</v>
      </c>
    </row>
    <row r="29" spans="1:8" ht="18.75" x14ac:dyDescent="0.3">
      <c r="C29" s="3"/>
      <c r="D29" s="42" t="s">
        <v>26</v>
      </c>
      <c r="E29" s="42" t="s">
        <v>27</v>
      </c>
      <c r="F29" s="42" t="s">
        <v>30</v>
      </c>
    </row>
    <row r="30" spans="1:8" ht="15.75" x14ac:dyDescent="0.25">
      <c r="B30" s="4"/>
      <c r="C30" s="40" t="s">
        <v>28</v>
      </c>
      <c r="D30" s="37">
        <v>18625</v>
      </c>
      <c r="E30" s="38">
        <v>22018.65</v>
      </c>
      <c r="F30" s="41">
        <f>(E30-D30)/D30*100</f>
        <v>18.220939597315443</v>
      </c>
    </row>
    <row r="31" spans="1:8" ht="18.75" x14ac:dyDescent="0.3">
      <c r="B31" s="6"/>
      <c r="C31" s="35" t="s">
        <v>29</v>
      </c>
      <c r="D31" s="39">
        <v>18464</v>
      </c>
      <c r="E31" s="39">
        <v>14723</v>
      </c>
      <c r="F31" s="41">
        <f>(E31-D31)/D31*100</f>
        <v>-20.261048526863085</v>
      </c>
    </row>
    <row r="32" spans="1:8" x14ac:dyDescent="0.25">
      <c r="B32" s="28"/>
      <c r="C32" s="29"/>
      <c r="D32" s="29"/>
      <c r="E32" s="29"/>
      <c r="F32" s="29"/>
      <c r="G32" s="29"/>
      <c r="H32" s="29"/>
    </row>
    <row r="33" spans="2:8" ht="21" x14ac:dyDescent="0.35">
      <c r="B33" s="30" t="s">
        <v>31</v>
      </c>
      <c r="C33" s="31"/>
      <c r="D33" s="31"/>
      <c r="E33" s="31"/>
      <c r="F33" s="31"/>
      <c r="G33" s="31"/>
      <c r="H33" s="32"/>
    </row>
    <row r="34" spans="2:8" ht="15.75" x14ac:dyDescent="0.25">
      <c r="B34" s="28" t="s">
        <v>32</v>
      </c>
      <c r="C34" s="33"/>
      <c r="D34" s="33"/>
      <c r="E34" s="33"/>
      <c r="F34" s="33"/>
      <c r="G34" s="33"/>
      <c r="H34" s="34">
        <f>SUM(C34:G34)</f>
        <v>0</v>
      </c>
    </row>
    <row r="35" spans="2:8" x14ac:dyDescent="0.25">
      <c r="B35" s="29"/>
      <c r="C35" s="29"/>
      <c r="D35" s="29"/>
      <c r="E35" s="29"/>
      <c r="F35" s="29"/>
      <c r="G35" s="29"/>
      <c r="H35" s="29"/>
    </row>
    <row r="36" spans="2:8" x14ac:dyDescent="0.25">
      <c r="B36" t="s">
        <v>34</v>
      </c>
    </row>
    <row r="37" spans="2:8" x14ac:dyDescent="0.25">
      <c r="B37" t="s">
        <v>35</v>
      </c>
    </row>
    <row r="38" spans="2:8" x14ac:dyDescent="0.25">
      <c r="B38" t="s">
        <v>36</v>
      </c>
    </row>
    <row r="40" spans="2:8" ht="18.75" x14ac:dyDescent="0.3">
      <c r="D40" s="6" t="s">
        <v>38</v>
      </c>
    </row>
    <row r="41" spans="2:8" x14ac:dyDescent="0.25">
      <c r="C41" s="36"/>
      <c r="D41" s="42" t="s">
        <v>26</v>
      </c>
      <c r="E41" s="42" t="s">
        <v>27</v>
      </c>
      <c r="F41" s="4" t="s">
        <v>37</v>
      </c>
    </row>
    <row r="42" spans="2:8" x14ac:dyDescent="0.25">
      <c r="C42" s="36"/>
      <c r="D42" s="44">
        <v>12994</v>
      </c>
      <c r="E42" s="44">
        <v>17153</v>
      </c>
      <c r="F42" s="43">
        <f>(E42-D42)/D42*100</f>
        <v>32.007080190857316</v>
      </c>
    </row>
    <row r="43" spans="2:8" x14ac:dyDescent="0.25">
      <c r="B43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J9" sqref="J9"/>
    </sheetView>
  </sheetViews>
  <sheetFormatPr defaultRowHeight="15" x14ac:dyDescent="0.25"/>
  <cols>
    <col min="1" max="1" width="18" customWidth="1"/>
    <col min="2" max="2" width="12.5703125" customWidth="1"/>
    <col min="3" max="3" width="15" customWidth="1"/>
    <col min="4" max="4" width="17.42578125" customWidth="1"/>
    <col min="5" max="5" width="14.140625" customWidth="1"/>
    <col min="6" max="6" width="12.28515625" customWidth="1"/>
    <col min="7" max="7" width="15" customWidth="1"/>
  </cols>
  <sheetData>
    <row r="1" spans="1:7" ht="36" x14ac:dyDescent="0.55000000000000004">
      <c r="A1" t="s">
        <v>16</v>
      </c>
      <c r="B1" s="1" t="s">
        <v>21</v>
      </c>
    </row>
    <row r="2" spans="1:7" ht="23.25" x14ac:dyDescent="0.35">
      <c r="B2" s="2" t="s">
        <v>1</v>
      </c>
    </row>
    <row r="3" spans="1:7" ht="18.75" x14ac:dyDescent="0.3">
      <c r="B3" s="3"/>
    </row>
    <row r="4" spans="1:7" ht="18.75" x14ac:dyDescent="0.3">
      <c r="A4" s="4"/>
      <c r="B4" s="5"/>
    </row>
    <row r="5" spans="1:7" ht="26.25" x14ac:dyDescent="0.4">
      <c r="A5" s="6" t="s">
        <v>2</v>
      </c>
      <c r="B5" s="7" t="s">
        <v>12</v>
      </c>
    </row>
    <row r="6" spans="1:7" x14ac:dyDescent="0.25">
      <c r="A6" s="4"/>
    </row>
    <row r="7" spans="1:7" ht="21.75" thickBot="1" x14ac:dyDescent="0.4">
      <c r="A7" s="8" t="s">
        <v>4</v>
      </c>
      <c r="B7" s="9" t="s">
        <v>5</v>
      </c>
      <c r="C7" s="9" t="s">
        <v>6</v>
      </c>
      <c r="D7" s="9" t="s">
        <v>7</v>
      </c>
      <c r="E7" s="10" t="s">
        <v>8</v>
      </c>
      <c r="F7" s="9" t="s">
        <v>9</v>
      </c>
      <c r="G7" s="11" t="s">
        <v>10</v>
      </c>
    </row>
    <row r="8" spans="1:7" ht="16.5" thickBot="1" x14ac:dyDescent="0.3">
      <c r="A8" s="12" t="s">
        <v>11</v>
      </c>
      <c r="B8" s="13">
        <v>2401</v>
      </c>
      <c r="C8" s="14">
        <v>5354</v>
      </c>
      <c r="D8" s="13">
        <v>4669</v>
      </c>
      <c r="E8" s="14">
        <v>4729</v>
      </c>
      <c r="F8" s="13" t="s">
        <v>23</v>
      </c>
      <c r="G8" s="15">
        <f>SUM(B8:F8)</f>
        <v>17153</v>
      </c>
    </row>
    <row r="10" spans="1:7" x14ac:dyDescent="0.25">
      <c r="F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</dc:creator>
  <cp:lastModifiedBy>BUSINESS</cp:lastModifiedBy>
  <dcterms:created xsi:type="dcterms:W3CDTF">2022-07-05T10:36:31Z</dcterms:created>
  <dcterms:modified xsi:type="dcterms:W3CDTF">2022-07-07T10:02:23Z</dcterms:modified>
</cp:coreProperties>
</file>