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9DB0D054-31DE-47D2-9C4C-E74A6BB4B7D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<sst xmlns="http://schemas.openxmlformats.org/spreadsheetml/2006/main" count="45" uniqueCount="36">
  <si>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</si>
  <si>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</si>
  <si>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</si>
  <si>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</si>
  <si>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</si>
  <si>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</si>
  <si>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</si>
  <si>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</si>
  <si>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</si>
  <si>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</si>
  <si>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</si>
  <si>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</si>
  <si>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</si>
  <si>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</si>
  <si>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</si>
  <si>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</si>
  <si>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</si>
  <si>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</si>
  <si>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</si>
  <si>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</si>
  <si>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</si>
  <si>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</si>
  <si>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</si>
  <si>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</si>
  <si>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</si>
  <si>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</si>
  <si>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</si>
  <si>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</si>
  <si>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P_DevOps</t>
  </si>
  <si>
    <t>11.11.2024  au 10.01.2025</t>
  </si>
  <si>
    <t>Botteau Mathis</t>
  </si>
  <si>
    <t>Le professeur nous a donné les informations concerant le projet</t>
  </si>
  <si>
    <t>Plannification et définition des taches principales du projet</t>
  </si>
  <si>
    <t>Création structure du rapport et des journaux de travaux</t>
  </si>
  <si>
    <t>Rédaction Analyse préliminaire du rapport de projet</t>
  </si>
  <si>
    <t>Création docker file pour le frontend (Problèmes: build a l'infini)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</si>
</sst>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55</c:v>
                </c:pt>
                <c:pt idx="1">
                  <c:v>0</c:v>
                </c:pt>
                <c:pt idx="2">
                  <c:v>30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0.30555555555555558</c:v>
                </c:pt>
                <c:pt idx="1">
                  <c:v>0</c:v>
                </c:pt>
                <c:pt idx="2">
                  <c:v>0.16666666666666666</c:v>
                </c:pt>
                <c:pt idx="3">
                  <c:v>0.52777777777777779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30</v>
      </c>
      <c r="D2" s="81"/>
      <c r="E2" s="81"/>
      <c r="F2" s="5" t="s">
        <v>1</v>
      </c>
      <c r="G2" s="75" t="s">
        <v>28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3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120</v>
      </c>
      <c r="E4" s="29">
        <f>SUM(C4:D4)</f>
        <v>180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30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25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15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>
        <v>1</v>
      </c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/>
      <c r="D11" s="42">
        <v>30</v>
      </c>
      <c r="E11" s="43" t="s">
        <v>3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55</v>
      </c>
      <c r="C6">
        <f t="shared" ref="C6:C9" si="0">SUM(A6:B6)</f>
        <v>55</v>
      </c>
      <c r="E6" s="21" t="str">
        <f>'Journal de travail'!M8</f>
        <v>Analyse</v>
      </c>
      <c r="F6" s="50" t="str">
        <f>QUOTIENT(SUM(A6:B6),60)&amp;" h "&amp;TEXT(MOD(SUM(A6:B6),60), "00")&amp;" min"</f>
        <v>0 h 55 min</v>
      </c>
      <c r="G6" s="47">
        <f>SUM(A6:B6)/$C$10</f>
        <v>0.30555555555555558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30</v>
      </c>
      <c r="C8">
        <f t="shared" si="0"/>
        <v>30</v>
      </c>
      <c r="E8" s="22" t="str">
        <f>'Journal de travail'!M10</f>
        <v>Test</v>
      </c>
      <c r="F8" s="50" t="str">
        <f t="shared" si="1"/>
        <v>0 h 30 min</v>
      </c>
      <c r="G8" s="47">
        <f t="shared" si="2"/>
        <v>0.16666666666666666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0.52777777777777779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120</v>
      </c>
      <c r="C10">
        <f>SUM(A10:B10)</f>
        <v>180</v>
      </c>
      <c r="E10" s="20" t="s">
        <v>18</v>
      </c>
      <c r="F10" s="50" t="str">
        <f t="shared" si="1"/>
        <v>3 h 00 min</v>
      </c>
      <c r="G10" s="57">
        <f>C10/C11</f>
        <v>3.4090909090909088E-2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2024-11-06T15:29:39Z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