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DevOps324-450\WIP\journaux de travaux\"/>
    </mc:Choice>
  </mc:AlternateContent>
  <xr:revisionPtr revIDLastSave="0" documentId="13_ncr:1_{A98690C4-9D29-4413-851E-770406CCA7B1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<sst xmlns="http://schemas.openxmlformats.org/spreadsheetml/2006/main" count="43" uniqueCount="35">
  <si>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</si>
  <si>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</si>
  <si>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</si>
  <si>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</si>
  <si>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</si>
  <si>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</si>
  <si>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</si>
  <si>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</si>
  <si>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</si>
  <si>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</si>
  <si>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</si>
  <si>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</si>
  <si>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</si>
  <si>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</si>
  <si>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</si>
  <si>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</si>
  <si>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</si>
  <si>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</si>
  <si>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</si>
  <si>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</si>
  <si>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</si>
  <si>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</si>
  <si>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</si>
  <si>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</si>
  <si>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</si>
  <si>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</si>
  <si>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</si>
  <si>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</si>
  <si>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Botteau Mathis</t>
  </si>
  <si>
    <t>P_DevOps_Test</t>
  </si>
  <si>
    <t>18.11.2024  au 10.01.2025</t>
  </si>
  <si>
    <t>Plannification du projet</t>
  </si>
  <si>
    <t>Je me suis informé sur les test unitaires backend JS, et sur les outils Jest et supertest</t>
  </si>
  <si>
    <t>Analyse de la politique de test, quel outils, envirronements, tests</t>
  </si>
  <si>
    <t>Création d'un docker compose avec docker file afin de faire tourner l'application sur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</si>
</sst>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125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0.69444444444444442</c:v>
                </c:pt>
                <c:pt idx="1">
                  <c:v>0.30555555555555558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13" sqref="C1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3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180</v>
      </c>
      <c r="E4" s="29">
        <f>SUM(C4:D4)</f>
        <v>180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35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45</v>
      </c>
      <c r="E9" s="43" t="s">
        <v>2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55</v>
      </c>
      <c r="E10" s="39" t="s">
        <v>19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125</v>
      </c>
      <c r="C6">
        <f t="shared" ref="C6:C9" si="0">SUM(A6:B6)</f>
        <v>125</v>
      </c>
      <c r="E6" s="21" t="str">
        <f>'Journal de travail'!M8</f>
        <v>Analyse</v>
      </c>
      <c r="F6" s="50" t="str">
        <f>QUOTIENT(SUM(A6:B6),60)&amp;" h "&amp;TEXT(MOD(SUM(A6:B6),60), "00")&amp;" min"</f>
        <v>2 h 05 min</v>
      </c>
      <c r="G6" s="47">
        <f>SUM(A6:B6)/$C$10</f>
        <v>0.69444444444444442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55</v>
      </c>
      <c r="C7">
        <f t="shared" si="0"/>
        <v>55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55 min</v>
      </c>
      <c r="G7" s="56">
        <f t="shared" ref="G7:G9" si="2">SUM(A7:B7)/$C$10</f>
        <v>0.30555555555555558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180</v>
      </c>
      <c r="C10">
        <f>SUM(A10:B10)</f>
        <v>180</v>
      </c>
      <c r="E10" s="20" t="s">
        <v>18</v>
      </c>
      <c r="F10" s="50" t="str">
        <f t="shared" si="1"/>
        <v>3 h 00 min</v>
      </c>
      <c r="G10" s="57">
        <f>C10/C11</f>
        <v>3.4090909090909088E-2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2024-11-18T10:19:12Z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