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857BED6A-8547-493E-985B-C0834B8724C5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40" yWindow="313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<sst xmlns="http://schemas.openxmlformats.org/spreadsheetml/2006/main" count="99" uniqueCount="64">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</sst>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0.46875</c:v>
                </c:pt>
                <c:pt idx="2">
                  <c:v>0</c:v>
                </c:pt>
                <c:pt idx="3">
                  <c:v>4.5138888888888888E-2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5.9027777777777776E-2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E43" sqref="E4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20 heurs 30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600</v>
      </c>
      <c r="D4" s="23">
        <f>SUBTOTAL(9,$D$7:$D$531)</f>
        <v>630</v>
      </c>
      <c r="E4" s="41">
        <f>SUM(C4:D4)</f>
        <v>1230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2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2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8" t="s">
        <v>61</v>
      </c>
      <c r="G39" s="18"/>
    </row>
    <row r="40" spans="1:7" x14ac:dyDescent="0.2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2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435</v>
      </c>
      <c r="C5" s="42" t="str">
        <f>'Journal de travail'!M9</f>
        <v>Développement</v>
      </c>
      <c r="D5" s="34">
        <f t="shared" ref="D5:D11" si="0">(A5+B5)/1440</f>
        <v>0.46875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28" t="str">
        <f>'Journal de travail'!M11</f>
        <v>Documentation</v>
      </c>
      <c r="D7" s="34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85</v>
      </c>
      <c r="C11" s="40" t="str">
        <f>'Journal de travail'!M15</f>
        <v>Autre</v>
      </c>
      <c r="D11" s="34">
        <f t="shared" si="0"/>
        <v>5.9027777777777776E-2</v>
      </c>
    </row>
    <row r="12" spans="1:4" x14ac:dyDescent="0.3">
      <c r="C12" s="24" t="s">
        <v>20</v>
      </c>
      <c r="D12" s="35">
        <f>SUM(D4:D11)</f>
        <v>0.64583333333333326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2024-10-11T13:10:58Z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