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lotThatLine\Docs\"/>
    </mc:Choice>
  </mc:AlternateContent>
  <xr:revisionPtr revIDLastSave="0" documentId="13_ncr:1_{5817749F-937C-4062-A214-0C0970F41FA2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<sst xmlns="http://schemas.openxmlformats.org/spreadsheetml/2006/main" count="37" uniqueCount="33">
  <si>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</si>
  <si>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</si>
  <si>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</si>
  <si>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</si>
  <si>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</si>
  <si>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</si>
  <si>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</si>
  <si>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</si>
  <si>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</si>
  <si>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</si>
  <si>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</si>
  <si>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</si>
  <si>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</si>
  <si>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</si>
  <si>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</si>
  <si>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</si>
  <si>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</si>
  <si>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</si>
  <si>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</si>
  <si>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</si>
  <si>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</si>
  <si>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</si>
  <si>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</si>
  <si>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</si>
  <si>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</si>
  <si>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</si>
  <si>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</si>
  <si>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</si>
  <si>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</si>
  <si>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</si>
  <si>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</si>
  <si>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</si>
  <si>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>Création d'un graphe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</si>
</sst>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6.9444444444444441E-3</c:v>
                </c:pt>
                <c:pt idx="2">
                  <c:v>0</c:v>
                </c:pt>
                <c:pt idx="3">
                  <c:v>1.0416666666666666E-2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3" sqref="F13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26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2 heurs 55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120</v>
      </c>
      <c r="D4" s="23">
        <f>SUBTOTAL(9,$D$7:$D$531)</f>
        <v>55</v>
      </c>
      <c r="E4" s="41">
        <f>SUM(C4:D4)</f>
        <v>175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2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x14ac:dyDescent="0.25">
      <c r="A11" s="17" t="str">
        <f>IF(ISBLANK(B11),"",_xlfn.ISOWEEKNUM('Journal de travail'!$B11))</f>
        <v/>
      </c>
      <c r="B11" s="51"/>
      <c r="C11" s="52"/>
      <c r="D11" s="53"/>
      <c r="E11" s="54"/>
      <c r="F11" s="37"/>
      <c r="G11" s="18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7"/>
      <c r="C12" s="48"/>
      <c r="D12" s="49"/>
      <c r="E12" s="50"/>
      <c r="F12" s="37"/>
      <c r="G12" s="16"/>
      <c r="M12" t="s">
        <v>7</v>
      </c>
      <c r="N12">
        <v>5</v>
      </c>
      <c r="O12">
        <v>20</v>
      </c>
    </row>
    <row r="13" spans="1:15" x14ac:dyDescent="0.2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10</v>
      </c>
      <c r="C5" s="42" t="str">
        <f>'Journal de travail'!M9</f>
        <v>Développement</v>
      </c>
      <c r="D5" s="34">
        <f t="shared" ref="D5:D11" si="0">(A5+B5)/1440</f>
        <v>6.9444444444444441E-3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15</v>
      </c>
      <c r="C7" s="28" t="str">
        <f>'Journal de travail'!M11</f>
        <v>Documentation</v>
      </c>
      <c r="D7" s="34">
        <f t="shared" si="0"/>
        <v>1.0416666666666666E-2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30</v>
      </c>
      <c r="C11" s="40" t="str">
        <f>'Journal de travail'!M15</f>
        <v>Autre</v>
      </c>
      <c r="D11" s="34">
        <f t="shared" si="0"/>
        <v>2.0833333333333332E-2</v>
      </c>
    </row>
    <row r="12" spans="1:4" x14ac:dyDescent="0.3">
      <c r="C12" s="24" t="s">
        <v>20</v>
      </c>
      <c r="D12" s="35">
        <f>SUM(D4:D11)</f>
        <v>3.8194444444444448E-2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2024-08-30T14:30:55Z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