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46785901-E282-42BD-840D-D4FB1C5C0E7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<sst xmlns="http://schemas.openxmlformats.org/spreadsheetml/2006/main" count="83" uniqueCount="56">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</sst>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0.37152777777777779</c:v>
                </c:pt>
                <c:pt idx="2">
                  <c:v>0</c:v>
                </c:pt>
                <c:pt idx="3">
                  <c:v>2.0833333333333332E-2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5.9027777777777776E-2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7" activePane="bottomLeft" state="frozen"/>
      <selection pane="bottomLeft" activeCell="F35" sqref="F3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17 heurs 10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480</v>
      </c>
      <c r="D4" s="23">
        <f>SUBTOTAL(9,$D$7:$D$531)</f>
        <v>550</v>
      </c>
      <c r="E4" s="41">
        <f>SUM(C4:D4)</f>
        <v>1030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415</v>
      </c>
      <c r="C5" s="42" t="str">
        <f>'Journal de travail'!M9</f>
        <v>Développement</v>
      </c>
      <c r="D5" s="34">
        <f t="shared" ref="D5:D11" si="0">(A5+B5)/1440</f>
        <v>0.37152777777777779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9" t="str">
        <f>'Journal de travail'!M12</f>
        <v>Meeting</v>
      </c>
      <c r="D8" s="34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85</v>
      </c>
      <c r="C11" s="40" t="str">
        <f>'Journal de travail'!M15</f>
        <v>Autre</v>
      </c>
      <c r="D11" s="34">
        <f t="shared" si="0"/>
        <v>5.9027777777777776E-2</v>
      </c>
    </row>
    <row r="12" spans="1:4" x14ac:dyDescent="0.3">
      <c r="C12" s="24" t="s">
        <v>20</v>
      </c>
      <c r="D12" s="35">
        <f>SUM(D4:D11)</f>
        <v>0.50694444444444442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2024-10-05T06:32:14Z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