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F6281919-D236-4A28-A894-CAF1AE9AD3CE}" xr6:coauthVersionLast="47" xr6:coauthVersionMax="47" xr10:uidLastSave="{00000000-0000-0000-0000-000000000000}"/>
  <bookViews>
    <workbookView xWindow="28680" yWindow="-45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<sst xmlns="http://schemas.openxmlformats.org/spreadsheetml/2006/main" count="51" uniqueCount="40">
  <si>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</si>
  <si>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</si>
  <si>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</si>
  <si>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</si>
  <si>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</si>
  <si>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</si>
  <si>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</si>
  <si>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</si>
  <si>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</si>
  <si>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</si>
  <si>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</si>
  <si>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</si>
  <si>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</si>
  <si>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</si>
  <si>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</si>
  <si>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</si>
  <si>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</si>
  <si>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</si>
  <si>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</si>
  <si>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</si>
  <si>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</si>
  <si>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</si>
  <si>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</si>
  <si>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</si>
  <si>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</si>
  <si>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</si>
  <si>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</si>
  <si>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</si>
  <si>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</si>
  <si>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</si>
  <si>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</si>
  <si>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</si>
  <si>
    <t>Création de la maquette : LivreLus</t>
  </si>
  <si>
    <t>Modifications de la maquette LivreChoisi + création de la maquette GestTag</t>
  </si>
  <si>
    <t>Revue du code avant les vacances + aide mathis car absent avant vacance</t>
  </si>
  <si>
    <t>Changement du TAbBar afin qu'il ne prennne pas de marge sur l'application</t>
  </si>
  <si>
    <t xml:space="preserve">Apprentissage des base de MAUI création du menu de l'app plus photo du premier livre </t>
  </si>
  <si>
    <t>début d'ajout de l'affichage de la liste des livre dans la page livre</t>
  </si>
  <si>
    <t>toilet</t>
  </si>
  <si>
    <t xml:space="preserve">Essaie d'implémentation d'une lise d'image boutton dans la page Livre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</si>
</sst>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3.4722222222222224E-2</c:v>
                </c:pt>
                <c:pt idx="1">
                  <c:v>0.22222222222222221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9 heurs 40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360</v>
      </c>
      <c r="D4" s="25">
        <f>SUBTOTAL(9,$D$7:$D$531)</f>
        <v>220</v>
      </c>
      <c r="E4" s="52">
        <f>SUM(C4:D4)</f>
        <v>580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/>
      <c r="D10" s="43">
        <v>30</v>
      </c>
      <c r="E10" t="s">
        <v>24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45376</v>
      </c>
      <c r="C11" s="36"/>
      <c r="D11" s="44">
        <v>20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45376</v>
      </c>
      <c r="C12" s="35">
        <v>2</v>
      </c>
      <c r="D12" s="43">
        <v>30</v>
      </c>
      <c r="E12" t="s">
        <v>4</v>
      </c>
      <c r="F12" s="48" t="s">
        <v>36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3</v>
      </c>
      <c r="F13" s="48" t="s">
        <v>34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4</v>
      </c>
      <c r="F14" s="48" t="s">
        <v>35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10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>
        <v>10</v>
      </c>
      <c r="E16" t="s">
        <v>25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>
        <v>2</v>
      </c>
      <c r="D17" s="44">
        <v>30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50</v>
      </c>
      <c r="C4" s="28" t="str">
        <f>'Journal de travail'!M8</f>
        <v>Analyse</v>
      </c>
      <c r="D4" s="45">
        <f>(A4+B4)/1440</f>
        <v>3.4722222222222224E-2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80</v>
      </c>
      <c r="C5" s="53" t="str">
        <f>'Journal de travail'!M9</f>
        <v>Développement</v>
      </c>
      <c r="D5" s="45">
        <f t="shared" ref="D5:D11" si="0">(A5+B5)/1440</f>
        <v>0.22222222222222221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9" t="str">
        <f>'Journal de travail'!M14</f>
        <v>Design</v>
      </c>
      <c r="D10" s="45">
        <f t="shared" si="0"/>
        <v>5.5555555555555552E-2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0.31944444444444442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2024-04-15T13:44:23Z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