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estimates!$A$1:$M$13</definedName>
    <definedName function="false" hidden="false" localSheetId="0" name="_xlnm._FilterDatabase" vbProcedure="false">estimates!$A$1:$M$18</definedName>
    <definedName function="false" hidden="false" localSheetId="0" name="_xlnm._FilterDatabase_0" vbProcedure="false">estimates!$A$1:$M$13</definedName>
    <definedName function="false" hidden="false" localSheetId="0" name="_xlnm._FilterDatabase_0_0" vbProcedure="false">estimates!$A$1:$M$13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<sst xmlns="http://schemas.openxmlformats.org/spreadsheetml/2006/main" count="102" uniqueCount="66">
  <si>
    <t xml:space="preserve">mean_si_estimate</t>
  </si>
  <si>
    <t xml:space="preserve">mean_si_estimate_low_ci</t>
  </si>
  <si>
    <t xml:space="preserve">mean_si_estimate_high_ci</t>
  </si>
  <si>
    <t xml:space="preserve">std_si_estimate</t>
  </si>
  <si>
    <t xml:space="preserve">std_si_estimate_low_ci</t>
  </si>
  <si>
    <t xml:space="preserve">std_si_estimate_high_ci</t>
  </si>
  <si>
    <t xml:space="preserve">sample_size</t>
  </si>
  <si>
    <t xml:space="preserve">population</t>
  </si>
  <si>
    <t xml:space="preserve">assumed_distribution</t>
  </si>
  <si>
    <t xml:space="preserve">estimate_type</t>
  </si>
  <si>
    <t xml:space="preserve">label</t>
  </si>
  <si>
    <t xml:space="preserve">source</t>
  </si>
  <si>
    <t xml:space="preserve">note</t>
  </si>
  <si>
    <t xml:space="preserve">Shenzhen</t>
  </si>
  <si>
    <t xml:space="preserve">gamma</t>
  </si>
  <si>
    <t xml:space="preserve">serial interval</t>
  </si>
  <si>
    <t xml:space="preserve">Bi et al. 2020</t>
  </si>
  <si>
    <t xml:space="preserve">Bi, Q. et al. Epidemiology and transmission of COVID-19 in 391 cases and 1286 of their close contacts in Shenzhen, China: a retrospective cohort study. The Lancet Infectious Diseases 20, 911–919 (2020).</t>
  </si>
  <si>
    <t xml:space="preserve">Italy</t>
  </si>
  <si>
    <t xml:space="preserve">Cereda et al. 2020</t>
  </si>
  <si>
    <t xml:space="preserve">Cereda, D. et al. The early phase of the COVID-19 outbreak in Lombardy, Italy. arXiv:2003.09320 [q-bio] (2020).</t>
  </si>
  <si>
    <t xml:space="preserve">sd calculated from shape and rate parameters </t>
  </si>
  <si>
    <t xml:space="preserve">China</t>
  </si>
  <si>
    <t xml:space="preserve">norm</t>
  </si>
  <si>
    <t xml:space="preserve">Du et al. 2020</t>
  </si>
  <si>
    <t xml:space="preserve">Du, Z. et al. Serial Interval of COVID-19 among Publicly Reported Confirmed Cases. Emerg Infect Dis 26, 1341–1343 (2020).</t>
  </si>
  <si>
    <t xml:space="preserve">Singapore</t>
  </si>
  <si>
    <t xml:space="preserve">empirical</t>
  </si>
  <si>
    <t xml:space="preserve">Ganyani et al. 2020 (singapore)</t>
  </si>
  <si>
    <t xml:space="preserve">Ganyani, T. et al. Estimating the generation interval for coronavirus disease (COVID-19) based on symptom onset data, March 2020. Eurosurveillance 25, 2000257 (2020).</t>
  </si>
  <si>
    <t xml:space="preserve">Taijin</t>
  </si>
  <si>
    <t xml:space="preserve">Ganyani et al. 2020 (taijin)</t>
  </si>
  <si>
    <t xml:space="preserve">Hong Kong</t>
  </si>
  <si>
    <t xml:space="preserve">lnorm</t>
  </si>
  <si>
    <t xml:space="preserve">Kwok et al. 2020</t>
  </si>
  <si>
    <t xml:space="preserve">Kwok, K. O., Wong, V. W. Y., Wei, W. I., Wong, S. Y. S. &amp; Tang, J. W.-T. Epidemiological characteristics of the first 53 laboratory-confirmed cases of COVID-19 epidemic in Hong Kong, 13 February 2020. Eurosurveillance 25, 2000155 (2020). </t>
  </si>
  <si>
    <t xml:space="preserve">Wuhan</t>
  </si>
  <si>
    <t xml:space="preserve">unknown</t>
  </si>
  <si>
    <t xml:space="preserve">Li et al. 2020</t>
  </si>
  <si>
    <t xml:space="preserve">Li, Q. et al. Early Transmission Dynamics in Wuhan, China, of Novel Coronavirus–Infected Pneumonia. New England Journal of Medicine 382, 1199–1207 (2020).</t>
  </si>
  <si>
    <t xml:space="preserve">SE Asia</t>
  </si>
  <si>
    <t xml:space="preserve">Nishiura et al. 2020</t>
  </si>
  <si>
    <t xml:space="preserve">Nishiura, H., Linton, N. M. &amp; Akhmetzhanov, A. R. Serial interval of novel coronavirus (COVID-19) infections. Int. J. Infect. Dis. 93, 284–286 (2020).</t>
  </si>
  <si>
    <t xml:space="preserve">Korea</t>
  </si>
  <si>
    <t xml:space="preserve">Son et al. 2020</t>
  </si>
  <si>
    <t xml:space="preserve">Son, H. et al. Epidemiological characteristics of and containment measures for COVID-19 in Busan, Korea. Epidemiol Health 42, (2020). </t>
  </si>
  <si>
    <t xml:space="preserve">Tindale et al. 2020 (singapore)</t>
  </si>
  <si>
    <t xml:space="preserve">Tindale, L. C. et al. Evidence for transmission of COVID-19 prior to symptom onset. eLife 9, e57149 (2020).</t>
  </si>
  <si>
    <t xml:space="preserve">These figures are from appendix 1 table 3 but very unclear where SD comes from. Value is at odds with statements earlier in the paper.</t>
  </si>
  <si>
    <t xml:space="preserve">Tindale et al. 2020 (taijin)</t>
  </si>
  <si>
    <t xml:space="preserve">These figures are from appendix 1 table 3 but very unclear where SD comes from</t>
  </si>
  <si>
    <t xml:space="preserve">China outside Hubei</t>
  </si>
  <si>
    <t xml:space="preserve">Xia et al. 2020</t>
  </si>
  <si>
    <t xml:space="preserve">Xia, W. et al. Transmission of corona virus disease 2019 during the incubation period may lead to a quarantine loophole. medRxiv 2020.03.06.20031955 (2020) doi:10.1101/2020.03.06.20031955.</t>
  </si>
  <si>
    <t xml:space="preserve">serial interval (household)</t>
  </si>
  <si>
    <t xml:space="preserve">Xu et al. 2020 (household)</t>
  </si>
  <si>
    <t xml:space="preserve">Xu, X.-K. et al. Reconstruction of Transmission Pairs for novel Coronavirus Disease 2019 (COVID-19) in mainland China: Estimation of Super-spreading Events, Serial Interval, and Hazard of Infection. Clin Infect Dis doi:10.1093/cid/ciaa790.</t>
  </si>
  <si>
    <t xml:space="preserve">serial interval (non-household)</t>
  </si>
  <si>
    <t xml:space="preserve">Xu et al. 2020 (non household)</t>
  </si>
  <si>
    <t xml:space="preserve">You et al. 2020</t>
  </si>
  <si>
    <t xml:space="preserve">You, C. et al. Estimation of the time-varying reproduction number of COVID-19 outbreak in China. International Journal of Hygiene and Environmental Health 228, 113555 (2020).</t>
  </si>
  <si>
    <t xml:space="preserve">Zhang et al. 2020</t>
  </si>
  <si>
    <t xml:space="preserve">Zhang, J. et al. Evolving epidemiology and transmission dynamics of coronavirus disease 2019 outside Hubei province, China: a descriptive and modelling study. The Lancet Infectious Diseases 20, 793–802 (2020).</t>
  </si>
  <si>
    <t xml:space="preserve">sd calculated from shape and rate parameters given</t>
  </si>
  <si>
    <t xml:space="preserve">Zhao et al. 2020</t>
  </si>
  <si>
    <t xml:space="preserve">Zhao, S. et al. Preliminary estimation of the basic reproduction number of novel coronavirus (2019-nCoV) in China, from 2019 to 2020: A data-driven analysis in the early phase of the outbreak. Int. J. Infect. Dis. 92, 214–217 (2020).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</si>
</sst>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2.8"/>
  <cols>
    <col collapsed="false" hidden="false" max="1" min="1" style="0" width="16.3316326530612"/>
    <col collapsed="false" hidden="false" max="2" min="2" style="0" width="22.8112244897959"/>
    <col collapsed="false" hidden="false" max="3" min="3" style="0" width="23.7602040816327"/>
    <col collapsed="false" hidden="false" max="10" min="4" style="0" width="13.6326530612245"/>
    <col collapsed="false" hidden="false" max="12" min="11" style="0" width="47.7857142857143"/>
    <col collapsed="false" hidden="false" max="1025" min="13" style="0" width="13.63265306122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I1" s="1"/>
      <c r="AMJ1" s="1"/>
    </row>
    <row r="2" customFormat="false" ht="12.8" hidden="false" customHeight="false" outlineLevel="0" collapsed="false">
      <c r="A2" s="0" t="n">
        <v>6.3</v>
      </c>
      <c r="B2" s="0" t="n">
        <v>5.2</v>
      </c>
      <c r="C2" s="0" t="n">
        <v>7.6</v>
      </c>
      <c r="D2" s="0" t="n">
        <v>4.2</v>
      </c>
      <c r="E2" s="0" t="n">
        <v>3.1</v>
      </c>
      <c r="F2" s="0" t="n">
        <v>5.3</v>
      </c>
      <c r="G2" s="0" t="n">
        <v>48</v>
      </c>
      <c r="H2" s="0" t="s">
        <v>13</v>
      </c>
      <c r="I2" s="0" t="s">
        <v>14</v>
      </c>
      <c r="J2" s="0" t="s">
        <v>15</v>
      </c>
      <c r="K2" s="0" t="s">
        <v>16</v>
      </c>
      <c r="L2" s="0" t="s">
        <v>17</v>
      </c>
    </row>
    <row r="3" customFormat="false" ht="12.8" hidden="false" customHeight="false" outlineLevel="0" collapsed="false">
      <c r="A3" s="0" t="n">
        <v>6.6</v>
      </c>
      <c r="B3" s="0" t="n">
        <v>0.7</v>
      </c>
      <c r="C3" s="0" t="n">
        <v>19</v>
      </c>
      <c r="D3" s="0" t="n">
        <f aca="false">SQRT(1.87/(0.28^2))</f>
        <v>4.88385511827762</v>
      </c>
      <c r="G3" s="0" t="n">
        <v>90</v>
      </c>
      <c r="H3" s="0" t="s">
        <v>18</v>
      </c>
      <c r="I3" s="0" t="s">
        <v>14</v>
      </c>
      <c r="J3" s="0" t="s">
        <v>15</v>
      </c>
      <c r="K3" s="0" t="s">
        <v>19</v>
      </c>
      <c r="L3" s="0" t="s">
        <v>20</v>
      </c>
      <c r="M3" s="0" t="s">
        <v>21</v>
      </c>
    </row>
    <row r="4" customFormat="false" ht="12.8" hidden="false" customHeight="false" outlineLevel="0" collapsed="false">
      <c r="A4" s="0" t="n">
        <v>3.96</v>
      </c>
      <c r="B4" s="0" t="n">
        <v>3.53</v>
      </c>
      <c r="C4" s="0" t="n">
        <v>4.39</v>
      </c>
      <c r="D4" s="0" t="n">
        <v>4.75</v>
      </c>
      <c r="E4" s="0" t="n">
        <v>4.46</v>
      </c>
      <c r="F4" s="0" t="n">
        <v>5.07</v>
      </c>
      <c r="G4" s="0" t="n">
        <v>468</v>
      </c>
      <c r="H4" s="0" t="s">
        <v>22</v>
      </c>
      <c r="I4" s="0" t="s">
        <v>23</v>
      </c>
      <c r="J4" s="0" t="s">
        <v>15</v>
      </c>
      <c r="K4" s="0" t="s">
        <v>24</v>
      </c>
      <c r="L4" s="0" t="s">
        <v>25</v>
      </c>
    </row>
    <row r="5" customFormat="false" ht="12.8" hidden="false" customHeight="false" outlineLevel="0" collapsed="false">
      <c r="A5" s="0" t="n">
        <v>5.21</v>
      </c>
      <c r="B5" s="0" t="n">
        <v>-3.35</v>
      </c>
      <c r="C5" s="0" t="n">
        <v>13.94</v>
      </c>
      <c r="D5" s="0" t="n">
        <v>4.32</v>
      </c>
      <c r="E5" s="0" t="n">
        <v>4.06</v>
      </c>
      <c r="F5" s="0" t="n">
        <v>5.58</v>
      </c>
      <c r="G5" s="0" t="n">
        <v>54</v>
      </c>
      <c r="H5" s="0" t="s">
        <v>26</v>
      </c>
      <c r="I5" s="0" t="s">
        <v>27</v>
      </c>
      <c r="J5" s="0" t="s">
        <v>15</v>
      </c>
      <c r="K5" s="0" t="s">
        <v>28</v>
      </c>
      <c r="L5" s="0" t="s">
        <v>29</v>
      </c>
    </row>
    <row r="6" customFormat="false" ht="12.8" hidden="false" customHeight="false" outlineLevel="0" collapsed="false">
      <c r="A6" s="0" t="n">
        <v>3.95</v>
      </c>
      <c r="B6" s="0" t="n">
        <v>-4.47</v>
      </c>
      <c r="C6" s="0" t="n">
        <v>12.51</v>
      </c>
      <c r="D6" s="0" t="n">
        <v>4.24</v>
      </c>
      <c r="E6" s="0" t="n">
        <v>4.03</v>
      </c>
      <c r="F6" s="0" t="n">
        <v>4.95</v>
      </c>
      <c r="G6" s="0" t="n">
        <v>45</v>
      </c>
      <c r="H6" s="0" t="s">
        <v>30</v>
      </c>
      <c r="I6" s="0" t="s">
        <v>27</v>
      </c>
      <c r="J6" s="0" t="s">
        <v>15</v>
      </c>
      <c r="K6" s="0" t="s">
        <v>31</v>
      </c>
      <c r="L6" s="0" t="s">
        <v>29</v>
      </c>
    </row>
    <row r="7" customFormat="false" ht="12.8" hidden="false" customHeight="false" outlineLevel="0" collapsed="false">
      <c r="A7" s="0" t="n">
        <v>4.58</v>
      </c>
      <c r="B7" s="0" t="n">
        <v>3.35</v>
      </c>
      <c r="C7" s="0" t="n">
        <v>5.85</v>
      </c>
      <c r="D7" s="0" t="n">
        <v>3.28</v>
      </c>
      <c r="E7" s="0" t="n">
        <v>2.18</v>
      </c>
      <c r="F7" s="0" t="n">
        <v>4.01</v>
      </c>
      <c r="G7" s="0" t="n">
        <v>26</v>
      </c>
      <c r="H7" s="0" t="s">
        <v>32</v>
      </c>
      <c r="I7" s="0" t="s">
        <v>33</v>
      </c>
      <c r="J7" s="0" t="s">
        <v>15</v>
      </c>
      <c r="K7" s="0" t="s">
        <v>34</v>
      </c>
      <c r="L7" s="0" t="s">
        <v>35</v>
      </c>
    </row>
    <row r="8" customFormat="false" ht="12.8" hidden="false" customHeight="false" outlineLevel="0" collapsed="false">
      <c r="A8" s="0" t="n">
        <v>7.5</v>
      </c>
      <c r="B8" s="0" t="n">
        <v>5.3</v>
      </c>
      <c r="C8" s="0" t="n">
        <v>19</v>
      </c>
      <c r="D8" s="0" t="n">
        <v>3.4</v>
      </c>
      <c r="G8" s="0" t="n">
        <v>5</v>
      </c>
      <c r="H8" s="0" t="s">
        <v>36</v>
      </c>
      <c r="I8" s="0" t="s">
        <v>37</v>
      </c>
      <c r="J8" s="0" t="s">
        <v>15</v>
      </c>
      <c r="K8" s="0" t="s">
        <v>38</v>
      </c>
      <c r="L8" s="0" t="s">
        <v>39</v>
      </c>
    </row>
    <row r="9" customFormat="false" ht="12.8" hidden="false" customHeight="false" outlineLevel="0" collapsed="false">
      <c r="A9" s="0" t="n">
        <v>4.7</v>
      </c>
      <c r="B9" s="0" t="n">
        <v>3.7</v>
      </c>
      <c r="C9" s="0" t="n">
        <v>6</v>
      </c>
      <c r="D9" s="0" t="n">
        <v>2.9</v>
      </c>
      <c r="E9" s="0" t="n">
        <v>1.9</v>
      </c>
      <c r="F9" s="0" t="n">
        <v>4.9</v>
      </c>
      <c r="G9" s="0" t="n">
        <v>28</v>
      </c>
      <c r="H9" s="0" t="s">
        <v>40</v>
      </c>
      <c r="I9" s="0" t="s">
        <v>33</v>
      </c>
      <c r="J9" s="0" t="s">
        <v>15</v>
      </c>
      <c r="K9" s="0" t="s">
        <v>41</v>
      </c>
      <c r="L9" s="0" t="s">
        <v>42</v>
      </c>
    </row>
    <row r="10" customFormat="false" ht="12.8" hidden="false" customHeight="false" outlineLevel="0" collapsed="false">
      <c r="A10" s="0" t="n">
        <v>5.54</v>
      </c>
      <c r="B10" s="0" t="n">
        <v>4.08</v>
      </c>
      <c r="C10" s="0" t="n">
        <v>7.01</v>
      </c>
      <c r="D10" s="0" t="n">
        <v>3.9</v>
      </c>
      <c r="E10" s="0" t="n">
        <v>2.47</v>
      </c>
      <c r="F10" s="0" t="n">
        <v>5.32</v>
      </c>
      <c r="G10" s="0" t="n">
        <v>28</v>
      </c>
      <c r="H10" s="0" t="s">
        <v>43</v>
      </c>
      <c r="I10" s="0" t="s">
        <v>14</v>
      </c>
      <c r="J10" s="0" t="s">
        <v>15</v>
      </c>
      <c r="K10" s="0" t="s">
        <v>44</v>
      </c>
      <c r="L10" s="0" t="s">
        <v>45</v>
      </c>
    </row>
    <row r="11" customFormat="false" ht="12.8" hidden="false" customHeight="false" outlineLevel="0" collapsed="false">
      <c r="A11" s="0" t="n">
        <v>4.17</v>
      </c>
      <c r="B11" s="0" t="n">
        <v>2.44</v>
      </c>
      <c r="C11" s="0" t="n">
        <v>5.89</v>
      </c>
      <c r="D11" s="1" t="n">
        <v>1.06</v>
      </c>
      <c r="G11" s="0" t="n">
        <v>93</v>
      </c>
      <c r="H11" s="0" t="s">
        <v>26</v>
      </c>
      <c r="I11" s="0" t="s">
        <v>37</v>
      </c>
      <c r="J11" s="0" t="s">
        <v>15</v>
      </c>
      <c r="K11" s="0" t="s">
        <v>46</v>
      </c>
      <c r="L11" s="0" t="s">
        <v>47</v>
      </c>
      <c r="M11" s="0" t="s">
        <v>48</v>
      </c>
    </row>
    <row r="12" customFormat="false" ht="12.8" hidden="false" customHeight="false" outlineLevel="0" collapsed="false">
      <c r="A12" s="0" t="n">
        <v>4.31</v>
      </c>
      <c r="B12" s="0" t="n">
        <v>2.91</v>
      </c>
      <c r="C12" s="0" t="n">
        <v>5.72</v>
      </c>
      <c r="D12" s="0" t="n">
        <v>0.935</v>
      </c>
      <c r="G12" s="0" t="n">
        <v>135</v>
      </c>
      <c r="H12" s="0" t="s">
        <v>30</v>
      </c>
      <c r="I12" s="0" t="s">
        <v>37</v>
      </c>
      <c r="J12" s="0" t="s">
        <v>15</v>
      </c>
      <c r="K12" s="0" t="s">
        <v>49</v>
      </c>
      <c r="L12" s="0" t="s">
        <v>47</v>
      </c>
      <c r="M12" s="0" t="s">
        <v>50</v>
      </c>
    </row>
    <row r="13" customFormat="false" ht="12.8" hidden="false" customHeight="false" outlineLevel="0" collapsed="false">
      <c r="A13" s="0" t="n">
        <v>4.1</v>
      </c>
      <c r="D13" s="0" t="n">
        <v>3.3</v>
      </c>
      <c r="G13" s="0" t="n">
        <v>124</v>
      </c>
      <c r="H13" s="0" t="s">
        <v>51</v>
      </c>
      <c r="I13" s="0" t="s">
        <v>27</v>
      </c>
      <c r="J13" s="0" t="s">
        <v>15</v>
      </c>
      <c r="K13" s="0" t="s">
        <v>52</v>
      </c>
      <c r="L13" s="0" t="s">
        <v>53</v>
      </c>
    </row>
    <row r="14" customFormat="false" ht="12.8" hidden="false" customHeight="false" outlineLevel="0" collapsed="false">
      <c r="A14" s="0" t="n">
        <v>4.95</v>
      </c>
      <c r="D14" s="0" t="n">
        <v>5.24</v>
      </c>
      <c r="G14" s="0" t="n">
        <v>643</v>
      </c>
      <c r="H14" s="0" t="s">
        <v>51</v>
      </c>
      <c r="I14" s="0" t="s">
        <v>27</v>
      </c>
      <c r="J14" s="0" t="s">
        <v>54</v>
      </c>
      <c r="K14" s="0" t="s">
        <v>55</v>
      </c>
      <c r="L14" s="0" t="s">
        <v>56</v>
      </c>
    </row>
    <row r="15" customFormat="false" ht="12.8" hidden="false" customHeight="false" outlineLevel="0" collapsed="false">
      <c r="A15" s="0" t="n">
        <v>5.19</v>
      </c>
      <c r="D15" s="0" t="n">
        <v>5.28</v>
      </c>
      <c r="G15" s="0" t="n">
        <v>643</v>
      </c>
      <c r="H15" s="0" t="s">
        <v>51</v>
      </c>
      <c r="I15" s="0" t="s">
        <v>27</v>
      </c>
      <c r="J15" s="0" t="s">
        <v>57</v>
      </c>
      <c r="K15" s="0" t="s">
        <v>58</v>
      </c>
      <c r="L15" s="0" t="s">
        <v>56</v>
      </c>
    </row>
    <row r="16" customFormat="false" ht="12.8" hidden="false" customHeight="false" outlineLevel="0" collapsed="false">
      <c r="A16" s="0" t="n">
        <v>4.27</v>
      </c>
      <c r="D16" s="0" t="n">
        <v>3.95</v>
      </c>
      <c r="G16" s="0" t="n">
        <v>71</v>
      </c>
      <c r="H16" s="0" t="s">
        <v>51</v>
      </c>
      <c r="I16" s="0" t="s">
        <v>27</v>
      </c>
      <c r="J16" s="0" t="s">
        <v>15</v>
      </c>
      <c r="K16" s="0" t="s">
        <v>59</v>
      </c>
      <c r="L16" s="0" t="s">
        <v>60</v>
      </c>
    </row>
    <row r="17" customFormat="false" ht="12.8" hidden="false" customHeight="false" outlineLevel="0" collapsed="false">
      <c r="A17" s="0" t="n">
        <v>5</v>
      </c>
      <c r="B17" s="0" t="n">
        <v>0.8</v>
      </c>
      <c r="C17" s="0" t="n">
        <v>13</v>
      </c>
      <c r="D17" s="0" t="n">
        <f aca="false">SQRT(2.39/(0.48^2))</f>
        <v>3.2207551736959</v>
      </c>
      <c r="G17" s="0" t="n">
        <v>28</v>
      </c>
      <c r="H17" s="0" t="s">
        <v>51</v>
      </c>
      <c r="I17" s="0" t="s">
        <v>14</v>
      </c>
      <c r="J17" s="0" t="s">
        <v>15</v>
      </c>
      <c r="K17" s="0" t="s">
        <v>61</v>
      </c>
      <c r="L17" s="0" t="s">
        <v>62</v>
      </c>
      <c r="M17" s="0" t="s">
        <v>63</v>
      </c>
    </row>
    <row r="18" customFormat="false" ht="12.8" hidden="false" customHeight="false" outlineLevel="0" collapsed="false">
      <c r="A18" s="0" t="n">
        <v>4.4</v>
      </c>
      <c r="B18" s="0" t="n">
        <v>2.9</v>
      </c>
      <c r="C18" s="0" t="n">
        <v>6.7</v>
      </c>
      <c r="D18" s="0" t="n">
        <v>3</v>
      </c>
      <c r="E18" s="0" t="n">
        <v>1.8</v>
      </c>
      <c r="F18" s="0" t="n">
        <v>5.8</v>
      </c>
      <c r="G18" s="0" t="n">
        <v>21</v>
      </c>
      <c r="H18" s="0" t="s">
        <v>32</v>
      </c>
      <c r="I18" s="0" t="s">
        <v>14</v>
      </c>
      <c r="J18" s="0" t="s">
        <v>15</v>
      </c>
      <c r="K18" s="0" t="s">
        <v>64</v>
      </c>
      <c r="L18" s="0" t="s">
        <v>65</v>
      </c>
    </row>
  </sheetData>
  <autoFilter ref="A1:M13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2021-07-08T15:40:24Z</dcterms:modified>
  <cp:revision>9</cp:revision>
  <dc:subject/>
  <dc:title/>
</cp:coreProperties>
</file>