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1895" activeTab="3"/>
  </bookViews>
  <sheets>
    <sheet name="Sheet1" sheetId="1" r:id="rId1"/>
    <sheet name="specialtyMapping" sheetId="2" r:id="rId2"/>
    <sheet name="Sheet3" sheetId="3" r:id="rId3"/>
    <sheet name="specialtyExport" sheetId="4" r:id="rId4"/>
    <sheet name="Sheet2" sheetId="5" r:id="rId5"/>
  </sheets>
  <definedNames>
    <definedName name="_xlnm._FilterDatabase" localSheetId="0" hidden="1">Sheet1!$A$1:$G$743</definedName>
  </definedNames>
  <calcPr calcId="145621"/>
</workbook>
</file>

<file path=xl/calcChain.xml><?xml version="1.0" encoding="utf-8"?>
<calcChain xmlns="http://schemas.openxmlformats.org/spreadsheetml/2006/main">
  <c r="B190" i="4" l="1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190" i="4" l="1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3" i="4"/>
  <c r="E3" i="4"/>
  <c r="G3" i="4"/>
  <c r="H3" i="4"/>
  <c r="C4" i="4"/>
  <c r="E4" i="4"/>
  <c r="G4" i="4"/>
  <c r="H4" i="4"/>
  <c r="C5" i="4"/>
  <c r="E5" i="4"/>
  <c r="G5" i="4"/>
  <c r="H5" i="4"/>
  <c r="C6" i="4"/>
  <c r="E6" i="4"/>
  <c r="G6" i="4"/>
  <c r="H6" i="4"/>
  <c r="C7" i="4"/>
  <c r="E7" i="4"/>
  <c r="G7" i="4"/>
  <c r="H7" i="4"/>
  <c r="C8" i="4"/>
  <c r="E8" i="4"/>
  <c r="G8" i="4"/>
  <c r="H8" i="4"/>
  <c r="C9" i="4"/>
  <c r="E9" i="4"/>
  <c r="G9" i="4"/>
  <c r="H9" i="4"/>
  <c r="C10" i="4"/>
  <c r="E10" i="4"/>
  <c r="G10" i="4"/>
  <c r="H10" i="4"/>
  <c r="C11" i="4"/>
  <c r="E11" i="4"/>
  <c r="G11" i="4"/>
  <c r="H11" i="4"/>
  <c r="C12" i="4"/>
  <c r="E12" i="4"/>
  <c r="G12" i="4"/>
  <c r="H12" i="4"/>
  <c r="C13" i="4"/>
  <c r="E13" i="4"/>
  <c r="G13" i="4"/>
  <c r="H13" i="4"/>
  <c r="C14" i="4"/>
  <c r="E14" i="4"/>
  <c r="G14" i="4"/>
  <c r="H14" i="4"/>
  <c r="C15" i="4"/>
  <c r="E15" i="4"/>
  <c r="G15" i="4"/>
  <c r="H15" i="4"/>
  <c r="C16" i="4"/>
  <c r="E16" i="4"/>
  <c r="G16" i="4"/>
  <c r="H16" i="4"/>
  <c r="C17" i="4"/>
  <c r="E17" i="4"/>
  <c r="G17" i="4"/>
  <c r="H17" i="4"/>
  <c r="C18" i="4"/>
  <c r="E18" i="4"/>
  <c r="G18" i="4"/>
  <c r="H18" i="4"/>
  <c r="C19" i="4"/>
  <c r="E19" i="4"/>
  <c r="G19" i="4"/>
  <c r="H19" i="4"/>
  <c r="C20" i="4"/>
  <c r="E20" i="4"/>
  <c r="G20" i="4"/>
  <c r="H20" i="4"/>
  <c r="C21" i="4"/>
  <c r="E21" i="4"/>
  <c r="G21" i="4"/>
  <c r="H21" i="4"/>
  <c r="C22" i="4"/>
  <c r="E22" i="4"/>
  <c r="G22" i="4"/>
  <c r="H22" i="4"/>
  <c r="C23" i="4"/>
  <c r="E23" i="4"/>
  <c r="G23" i="4"/>
  <c r="H23" i="4"/>
  <c r="C24" i="4"/>
  <c r="E24" i="4"/>
  <c r="G24" i="4"/>
  <c r="H24" i="4"/>
  <c r="C25" i="4"/>
  <c r="E25" i="4"/>
  <c r="G25" i="4"/>
  <c r="H25" i="4"/>
  <c r="C26" i="4"/>
  <c r="E26" i="4"/>
  <c r="G26" i="4"/>
  <c r="H26" i="4"/>
  <c r="C27" i="4"/>
  <c r="E27" i="4"/>
  <c r="G27" i="4"/>
  <c r="H27" i="4"/>
  <c r="C28" i="4"/>
  <c r="E28" i="4"/>
  <c r="G28" i="4"/>
  <c r="H28" i="4"/>
  <c r="C29" i="4"/>
  <c r="E29" i="4"/>
  <c r="G29" i="4"/>
  <c r="H29" i="4"/>
  <c r="C30" i="4"/>
  <c r="E30" i="4"/>
  <c r="G30" i="4"/>
  <c r="H30" i="4"/>
  <c r="C31" i="4"/>
  <c r="E31" i="4"/>
  <c r="G31" i="4"/>
  <c r="H31" i="4"/>
  <c r="C32" i="4"/>
  <c r="E32" i="4"/>
  <c r="G32" i="4"/>
  <c r="H32" i="4"/>
  <c r="C33" i="4"/>
  <c r="E33" i="4"/>
  <c r="G33" i="4"/>
  <c r="H33" i="4"/>
  <c r="C34" i="4"/>
  <c r="E34" i="4"/>
  <c r="G34" i="4"/>
  <c r="H34" i="4"/>
  <c r="C35" i="4"/>
  <c r="E35" i="4"/>
  <c r="G35" i="4"/>
  <c r="H35" i="4"/>
  <c r="C36" i="4"/>
  <c r="E36" i="4"/>
  <c r="G36" i="4"/>
  <c r="H36" i="4"/>
  <c r="C37" i="4"/>
  <c r="E37" i="4"/>
  <c r="G37" i="4"/>
  <c r="H37" i="4"/>
  <c r="C38" i="4"/>
  <c r="E38" i="4"/>
  <c r="G38" i="4"/>
  <c r="H38" i="4"/>
  <c r="C39" i="4"/>
  <c r="E39" i="4"/>
  <c r="G39" i="4"/>
  <c r="H39" i="4"/>
  <c r="C40" i="4"/>
  <c r="E40" i="4"/>
  <c r="G40" i="4"/>
  <c r="H40" i="4"/>
  <c r="C41" i="4"/>
  <c r="E41" i="4"/>
  <c r="G41" i="4"/>
  <c r="H41" i="4"/>
  <c r="C42" i="4"/>
  <c r="E42" i="4"/>
  <c r="G42" i="4"/>
  <c r="H42" i="4"/>
  <c r="C43" i="4"/>
  <c r="E43" i="4"/>
  <c r="G43" i="4"/>
  <c r="H43" i="4"/>
  <c r="C44" i="4"/>
  <c r="E44" i="4"/>
  <c r="G44" i="4"/>
  <c r="H44" i="4"/>
  <c r="C45" i="4"/>
  <c r="E45" i="4"/>
  <c r="G45" i="4"/>
  <c r="H45" i="4"/>
  <c r="C46" i="4"/>
  <c r="E46" i="4"/>
  <c r="G46" i="4"/>
  <c r="H46" i="4"/>
  <c r="C47" i="4"/>
  <c r="E47" i="4"/>
  <c r="G47" i="4"/>
  <c r="H47" i="4"/>
  <c r="C48" i="4"/>
  <c r="E48" i="4"/>
  <c r="G48" i="4"/>
  <c r="H48" i="4"/>
  <c r="C49" i="4"/>
  <c r="E49" i="4"/>
  <c r="G49" i="4"/>
  <c r="H49" i="4"/>
  <c r="C50" i="4"/>
  <c r="E50" i="4"/>
  <c r="G50" i="4"/>
  <c r="H50" i="4"/>
  <c r="C51" i="4"/>
  <c r="E51" i="4"/>
  <c r="G51" i="4"/>
  <c r="H51" i="4"/>
  <c r="C52" i="4"/>
  <c r="E52" i="4"/>
  <c r="G52" i="4"/>
  <c r="H52" i="4"/>
  <c r="C53" i="4"/>
  <c r="E53" i="4"/>
  <c r="G53" i="4"/>
  <c r="H53" i="4"/>
  <c r="C54" i="4"/>
  <c r="E54" i="4"/>
  <c r="G54" i="4"/>
  <c r="H54" i="4"/>
  <c r="C55" i="4"/>
  <c r="E55" i="4"/>
  <c r="G55" i="4"/>
  <c r="H55" i="4"/>
  <c r="C56" i="4"/>
  <c r="E56" i="4"/>
  <c r="G56" i="4"/>
  <c r="H56" i="4"/>
  <c r="C57" i="4"/>
  <c r="E57" i="4"/>
  <c r="G57" i="4"/>
  <c r="H57" i="4"/>
  <c r="C58" i="4"/>
  <c r="E58" i="4"/>
  <c r="G58" i="4"/>
  <c r="H58" i="4"/>
  <c r="C59" i="4"/>
  <c r="E59" i="4"/>
  <c r="G59" i="4"/>
  <c r="H59" i="4"/>
  <c r="C60" i="4"/>
  <c r="E60" i="4"/>
  <c r="G60" i="4"/>
  <c r="H60" i="4"/>
  <c r="C61" i="4"/>
  <c r="E61" i="4"/>
  <c r="G61" i="4"/>
  <c r="H61" i="4"/>
  <c r="C62" i="4"/>
  <c r="E62" i="4"/>
  <c r="G62" i="4"/>
  <c r="H62" i="4"/>
  <c r="C63" i="4"/>
  <c r="E63" i="4"/>
  <c r="G63" i="4"/>
  <c r="H63" i="4"/>
  <c r="C64" i="4"/>
  <c r="E64" i="4"/>
  <c r="G64" i="4"/>
  <c r="H64" i="4"/>
  <c r="C65" i="4"/>
  <c r="E65" i="4"/>
  <c r="G65" i="4"/>
  <c r="H65" i="4"/>
  <c r="C66" i="4"/>
  <c r="E66" i="4"/>
  <c r="G66" i="4"/>
  <c r="H66" i="4"/>
  <c r="C67" i="4"/>
  <c r="E67" i="4"/>
  <c r="G67" i="4"/>
  <c r="H67" i="4"/>
  <c r="C68" i="4"/>
  <c r="E68" i="4"/>
  <c r="G68" i="4"/>
  <c r="H68" i="4"/>
  <c r="C69" i="4"/>
  <c r="E69" i="4"/>
  <c r="G69" i="4"/>
  <c r="H69" i="4"/>
  <c r="C70" i="4"/>
  <c r="E70" i="4"/>
  <c r="G70" i="4"/>
  <c r="H70" i="4"/>
  <c r="C71" i="4"/>
  <c r="E71" i="4"/>
  <c r="G71" i="4"/>
  <c r="H71" i="4"/>
  <c r="C72" i="4"/>
  <c r="E72" i="4"/>
  <c r="G72" i="4"/>
  <c r="H72" i="4"/>
  <c r="C73" i="4"/>
  <c r="E73" i="4"/>
  <c r="G73" i="4"/>
  <c r="H73" i="4"/>
  <c r="C74" i="4"/>
  <c r="E74" i="4"/>
  <c r="G74" i="4"/>
  <c r="H74" i="4"/>
  <c r="C75" i="4"/>
  <c r="E75" i="4"/>
  <c r="G75" i="4"/>
  <c r="H75" i="4"/>
  <c r="C76" i="4"/>
  <c r="E76" i="4"/>
  <c r="G76" i="4"/>
  <c r="H76" i="4"/>
  <c r="C77" i="4"/>
  <c r="E77" i="4"/>
  <c r="G77" i="4"/>
  <c r="H77" i="4"/>
  <c r="C78" i="4"/>
  <c r="E78" i="4"/>
  <c r="G78" i="4"/>
  <c r="H78" i="4"/>
  <c r="C79" i="4"/>
  <c r="E79" i="4"/>
  <c r="G79" i="4"/>
  <c r="H79" i="4"/>
  <c r="C80" i="4"/>
  <c r="E80" i="4"/>
  <c r="G80" i="4"/>
  <c r="H80" i="4"/>
  <c r="C81" i="4"/>
  <c r="E81" i="4"/>
  <c r="G81" i="4"/>
  <c r="H81" i="4"/>
  <c r="C82" i="4"/>
  <c r="E82" i="4"/>
  <c r="G82" i="4"/>
  <c r="H82" i="4"/>
  <c r="C83" i="4"/>
  <c r="E83" i="4"/>
  <c r="G83" i="4"/>
  <c r="H83" i="4"/>
  <c r="C84" i="4"/>
  <c r="E84" i="4"/>
  <c r="G84" i="4"/>
  <c r="H84" i="4"/>
  <c r="C85" i="4"/>
  <c r="E85" i="4"/>
  <c r="G85" i="4"/>
  <c r="H85" i="4"/>
  <c r="C86" i="4"/>
  <c r="E86" i="4"/>
  <c r="G86" i="4"/>
  <c r="H86" i="4"/>
  <c r="C87" i="4"/>
  <c r="E87" i="4"/>
  <c r="G87" i="4"/>
  <c r="H87" i="4"/>
  <c r="C88" i="4"/>
  <c r="E88" i="4"/>
  <c r="G88" i="4"/>
  <c r="H88" i="4"/>
  <c r="C89" i="4"/>
  <c r="E89" i="4"/>
  <c r="G89" i="4"/>
  <c r="H89" i="4"/>
  <c r="C90" i="4"/>
  <c r="E90" i="4"/>
  <c r="G90" i="4"/>
  <c r="H90" i="4"/>
  <c r="C91" i="4"/>
  <c r="E91" i="4"/>
  <c r="G91" i="4"/>
  <c r="H91" i="4"/>
  <c r="C92" i="4"/>
  <c r="E92" i="4"/>
  <c r="G92" i="4"/>
  <c r="H92" i="4"/>
  <c r="C93" i="4"/>
  <c r="E93" i="4"/>
  <c r="G93" i="4"/>
  <c r="H93" i="4"/>
  <c r="C94" i="4"/>
  <c r="E94" i="4"/>
  <c r="G94" i="4"/>
  <c r="H94" i="4"/>
  <c r="C95" i="4"/>
  <c r="E95" i="4"/>
  <c r="G95" i="4"/>
  <c r="H95" i="4"/>
  <c r="C96" i="4"/>
  <c r="E96" i="4"/>
  <c r="G96" i="4"/>
  <c r="H96" i="4"/>
  <c r="C97" i="4"/>
  <c r="E97" i="4"/>
  <c r="G97" i="4"/>
  <c r="H97" i="4"/>
  <c r="C98" i="4"/>
  <c r="E98" i="4"/>
  <c r="G98" i="4"/>
  <c r="H98" i="4"/>
  <c r="C99" i="4"/>
  <c r="E99" i="4"/>
  <c r="G99" i="4"/>
  <c r="H99" i="4"/>
  <c r="C100" i="4"/>
  <c r="E100" i="4"/>
  <c r="G100" i="4"/>
  <c r="H100" i="4"/>
  <c r="C101" i="4"/>
  <c r="E101" i="4"/>
  <c r="G101" i="4"/>
  <c r="H101" i="4"/>
  <c r="C102" i="4"/>
  <c r="E102" i="4"/>
  <c r="G102" i="4"/>
  <c r="H102" i="4"/>
  <c r="C103" i="4"/>
  <c r="E103" i="4"/>
  <c r="G103" i="4"/>
  <c r="H103" i="4"/>
  <c r="C104" i="4"/>
  <c r="E104" i="4"/>
  <c r="G104" i="4"/>
  <c r="H104" i="4"/>
  <c r="C105" i="4"/>
  <c r="E105" i="4"/>
  <c r="G105" i="4"/>
  <c r="H105" i="4"/>
  <c r="C106" i="4"/>
  <c r="E106" i="4"/>
  <c r="G106" i="4"/>
  <c r="H106" i="4"/>
  <c r="C107" i="4"/>
  <c r="E107" i="4"/>
  <c r="G107" i="4"/>
  <c r="H107" i="4"/>
  <c r="C108" i="4"/>
  <c r="E108" i="4"/>
  <c r="G108" i="4"/>
  <c r="H108" i="4"/>
  <c r="C109" i="4"/>
  <c r="E109" i="4"/>
  <c r="G109" i="4"/>
  <c r="H109" i="4"/>
  <c r="C110" i="4"/>
  <c r="E110" i="4"/>
  <c r="G110" i="4"/>
  <c r="H110" i="4"/>
  <c r="C111" i="4"/>
  <c r="E111" i="4"/>
  <c r="G111" i="4"/>
  <c r="H111" i="4"/>
  <c r="C112" i="4"/>
  <c r="E112" i="4"/>
  <c r="G112" i="4"/>
  <c r="H112" i="4"/>
  <c r="C113" i="4"/>
  <c r="E113" i="4"/>
  <c r="G113" i="4"/>
  <c r="H113" i="4"/>
  <c r="C114" i="4"/>
  <c r="E114" i="4"/>
  <c r="G114" i="4"/>
  <c r="H114" i="4"/>
  <c r="C115" i="4"/>
  <c r="E115" i="4"/>
  <c r="G115" i="4"/>
  <c r="H115" i="4"/>
  <c r="C116" i="4"/>
  <c r="E116" i="4"/>
  <c r="G116" i="4"/>
  <c r="H116" i="4"/>
  <c r="C117" i="4"/>
  <c r="E117" i="4"/>
  <c r="G117" i="4"/>
  <c r="H117" i="4"/>
  <c r="C118" i="4"/>
  <c r="E118" i="4"/>
  <c r="G118" i="4"/>
  <c r="H118" i="4"/>
  <c r="C119" i="4"/>
  <c r="E119" i="4"/>
  <c r="G119" i="4"/>
  <c r="H119" i="4"/>
  <c r="C120" i="4"/>
  <c r="E120" i="4"/>
  <c r="G120" i="4"/>
  <c r="H120" i="4"/>
  <c r="C121" i="4"/>
  <c r="E121" i="4"/>
  <c r="G121" i="4"/>
  <c r="H121" i="4"/>
  <c r="C122" i="4"/>
  <c r="E122" i="4"/>
  <c r="G122" i="4"/>
  <c r="H122" i="4"/>
  <c r="C123" i="4"/>
  <c r="E123" i="4"/>
  <c r="G123" i="4"/>
  <c r="H123" i="4"/>
  <c r="C124" i="4"/>
  <c r="E124" i="4"/>
  <c r="G124" i="4"/>
  <c r="H124" i="4"/>
  <c r="C125" i="4"/>
  <c r="E125" i="4"/>
  <c r="G125" i="4"/>
  <c r="H125" i="4"/>
  <c r="C126" i="4"/>
  <c r="E126" i="4"/>
  <c r="G126" i="4"/>
  <c r="H126" i="4"/>
  <c r="C127" i="4"/>
  <c r="E127" i="4"/>
  <c r="G127" i="4"/>
  <c r="H127" i="4"/>
  <c r="C128" i="4"/>
  <c r="E128" i="4"/>
  <c r="G128" i="4"/>
  <c r="H128" i="4"/>
  <c r="C129" i="4"/>
  <c r="E129" i="4"/>
  <c r="G129" i="4"/>
  <c r="H129" i="4"/>
  <c r="C130" i="4"/>
  <c r="E130" i="4"/>
  <c r="G130" i="4"/>
  <c r="H130" i="4"/>
  <c r="C131" i="4"/>
  <c r="E131" i="4"/>
  <c r="G131" i="4"/>
  <c r="H131" i="4"/>
  <c r="C132" i="4"/>
  <c r="E132" i="4"/>
  <c r="G132" i="4"/>
  <c r="H132" i="4"/>
  <c r="C133" i="4"/>
  <c r="E133" i="4"/>
  <c r="G133" i="4"/>
  <c r="H133" i="4"/>
  <c r="C134" i="4"/>
  <c r="E134" i="4"/>
  <c r="G134" i="4"/>
  <c r="H134" i="4"/>
  <c r="C135" i="4"/>
  <c r="E135" i="4"/>
  <c r="G135" i="4"/>
  <c r="H135" i="4"/>
  <c r="C136" i="4"/>
  <c r="E136" i="4"/>
  <c r="G136" i="4"/>
  <c r="H136" i="4"/>
  <c r="C137" i="4"/>
  <c r="E137" i="4"/>
  <c r="G137" i="4"/>
  <c r="H137" i="4"/>
  <c r="C138" i="4"/>
  <c r="E138" i="4"/>
  <c r="G138" i="4"/>
  <c r="H138" i="4"/>
  <c r="C139" i="4"/>
  <c r="E139" i="4"/>
  <c r="G139" i="4"/>
  <c r="H139" i="4"/>
  <c r="C140" i="4"/>
  <c r="E140" i="4"/>
  <c r="G140" i="4"/>
  <c r="H140" i="4"/>
  <c r="C141" i="4"/>
  <c r="E141" i="4"/>
  <c r="G141" i="4"/>
  <c r="H141" i="4"/>
  <c r="C142" i="4"/>
  <c r="E142" i="4"/>
  <c r="G142" i="4"/>
  <c r="H142" i="4"/>
  <c r="C143" i="4"/>
  <c r="E143" i="4"/>
  <c r="G143" i="4"/>
  <c r="H143" i="4"/>
  <c r="C144" i="4"/>
  <c r="E144" i="4"/>
  <c r="G144" i="4"/>
  <c r="H144" i="4"/>
  <c r="C145" i="4"/>
  <c r="E145" i="4"/>
  <c r="G145" i="4"/>
  <c r="H145" i="4"/>
  <c r="C146" i="4"/>
  <c r="E146" i="4"/>
  <c r="G146" i="4"/>
  <c r="H146" i="4"/>
  <c r="C147" i="4"/>
  <c r="E147" i="4"/>
  <c r="G147" i="4"/>
  <c r="H147" i="4"/>
  <c r="C148" i="4"/>
  <c r="E148" i="4"/>
  <c r="G148" i="4"/>
  <c r="H148" i="4"/>
  <c r="C149" i="4"/>
  <c r="E149" i="4"/>
  <c r="G149" i="4"/>
  <c r="H149" i="4"/>
  <c r="C150" i="4"/>
  <c r="E150" i="4"/>
  <c r="G150" i="4"/>
  <c r="H150" i="4"/>
  <c r="C151" i="4"/>
  <c r="E151" i="4"/>
  <c r="G151" i="4"/>
  <c r="H151" i="4"/>
  <c r="C152" i="4"/>
  <c r="E152" i="4"/>
  <c r="G152" i="4"/>
  <c r="H152" i="4"/>
  <c r="C153" i="4"/>
  <c r="E153" i="4"/>
  <c r="G153" i="4"/>
  <c r="H153" i="4"/>
  <c r="C154" i="4"/>
  <c r="E154" i="4"/>
  <c r="G154" i="4"/>
  <c r="H154" i="4"/>
  <c r="C155" i="4"/>
  <c r="E155" i="4"/>
  <c r="G155" i="4"/>
  <c r="H155" i="4"/>
  <c r="C156" i="4"/>
  <c r="E156" i="4"/>
  <c r="G156" i="4"/>
  <c r="H156" i="4"/>
  <c r="C157" i="4"/>
  <c r="E157" i="4"/>
  <c r="G157" i="4"/>
  <c r="H157" i="4"/>
  <c r="C158" i="4"/>
  <c r="E158" i="4"/>
  <c r="G158" i="4"/>
  <c r="H158" i="4"/>
  <c r="C159" i="4"/>
  <c r="E159" i="4"/>
  <c r="G159" i="4"/>
  <c r="H159" i="4"/>
  <c r="C160" i="4"/>
  <c r="E160" i="4"/>
  <c r="G160" i="4"/>
  <c r="H160" i="4"/>
  <c r="C161" i="4"/>
  <c r="E161" i="4"/>
  <c r="G161" i="4"/>
  <c r="H161" i="4"/>
  <c r="C162" i="4"/>
  <c r="E162" i="4"/>
  <c r="G162" i="4"/>
  <c r="H162" i="4"/>
  <c r="C163" i="4"/>
  <c r="E163" i="4"/>
  <c r="G163" i="4"/>
  <c r="H163" i="4"/>
  <c r="C164" i="4"/>
  <c r="E164" i="4"/>
  <c r="G164" i="4"/>
  <c r="H164" i="4"/>
  <c r="C165" i="4"/>
  <c r="E165" i="4"/>
  <c r="G165" i="4"/>
  <c r="H165" i="4"/>
  <c r="C166" i="4"/>
  <c r="E166" i="4"/>
  <c r="G166" i="4"/>
  <c r="H166" i="4"/>
  <c r="C167" i="4"/>
  <c r="E167" i="4"/>
  <c r="G167" i="4"/>
  <c r="H167" i="4"/>
  <c r="C168" i="4"/>
  <c r="E168" i="4"/>
  <c r="G168" i="4"/>
  <c r="H168" i="4"/>
  <c r="C169" i="4"/>
  <c r="E169" i="4"/>
  <c r="G169" i="4"/>
  <c r="H169" i="4"/>
  <c r="C170" i="4"/>
  <c r="E170" i="4"/>
  <c r="G170" i="4"/>
  <c r="H170" i="4"/>
  <c r="C171" i="4"/>
  <c r="E171" i="4"/>
  <c r="G171" i="4"/>
  <c r="H171" i="4"/>
  <c r="C172" i="4"/>
  <c r="E172" i="4"/>
  <c r="G172" i="4"/>
  <c r="H172" i="4"/>
  <c r="C173" i="4"/>
  <c r="E173" i="4"/>
  <c r="G173" i="4"/>
  <c r="H173" i="4"/>
  <c r="C174" i="4"/>
  <c r="E174" i="4"/>
  <c r="G174" i="4"/>
  <c r="H174" i="4"/>
  <c r="C175" i="4"/>
  <c r="E175" i="4"/>
  <c r="G175" i="4"/>
  <c r="H175" i="4"/>
  <c r="C176" i="4"/>
  <c r="E176" i="4"/>
  <c r="G176" i="4"/>
  <c r="H176" i="4"/>
  <c r="C177" i="4"/>
  <c r="E177" i="4"/>
  <c r="G177" i="4"/>
  <c r="H177" i="4"/>
  <c r="C178" i="4"/>
  <c r="E178" i="4"/>
  <c r="G178" i="4"/>
  <c r="H178" i="4"/>
  <c r="C179" i="4"/>
  <c r="E179" i="4"/>
  <c r="G179" i="4"/>
  <c r="H179" i="4"/>
  <c r="C180" i="4"/>
  <c r="E180" i="4"/>
  <c r="G180" i="4"/>
  <c r="H180" i="4"/>
  <c r="C181" i="4"/>
  <c r="E181" i="4"/>
  <c r="G181" i="4"/>
  <c r="H181" i="4"/>
  <c r="C182" i="4"/>
  <c r="E182" i="4"/>
  <c r="G182" i="4"/>
  <c r="H182" i="4"/>
  <c r="C183" i="4"/>
  <c r="E183" i="4"/>
  <c r="G183" i="4"/>
  <c r="H183" i="4"/>
  <c r="C184" i="4"/>
  <c r="E184" i="4"/>
  <c r="G184" i="4"/>
  <c r="H184" i="4"/>
  <c r="C185" i="4"/>
  <c r="E185" i="4"/>
  <c r="G185" i="4"/>
  <c r="H185" i="4"/>
  <c r="C186" i="4"/>
  <c r="E186" i="4"/>
  <c r="G186" i="4"/>
  <c r="H186" i="4"/>
  <c r="C187" i="4"/>
  <c r="E187" i="4"/>
  <c r="G187" i="4"/>
  <c r="H187" i="4"/>
  <c r="C188" i="4"/>
  <c r="E188" i="4"/>
  <c r="G188" i="4"/>
  <c r="H188" i="4"/>
  <c r="C189" i="4"/>
  <c r="E189" i="4"/>
  <c r="G189" i="4"/>
  <c r="H189" i="4"/>
  <c r="C190" i="4"/>
  <c r="E190" i="4"/>
  <c r="G190" i="4"/>
  <c r="H190" i="4"/>
  <c r="H2" i="4"/>
  <c r="G2" i="4"/>
  <c r="E2" i="4"/>
  <c r="C2" i="4"/>
  <c r="G743" i="1" l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<sst xmlns="http://schemas.openxmlformats.org/spreadsheetml/2006/main" count="4199" uniqueCount="568">
  <si>
    <t>not known</t>
  </si>
  <si>
    <t>Note</t>
  </si>
  <si>
    <t>all</t>
  </si>
  <si>
    <t>Alert</t>
  </si>
  <si>
    <t>hepatobiliary &amp; pancreatic surgery</t>
  </si>
  <si>
    <t>Plastic surgery Note</t>
  </si>
  <si>
    <t>Plastic surgery Letter</t>
  </si>
  <si>
    <t>Hepatology Note</t>
  </si>
  <si>
    <t>Surgery Note</t>
  </si>
  <si>
    <t>physiotherapy</t>
  </si>
  <si>
    <t>Physical therapy Note</t>
  </si>
  <si>
    <t>Kinesiotherapy Note</t>
  </si>
  <si>
    <t>Physical therapy Team Note</t>
  </si>
  <si>
    <t>Physician Note</t>
  </si>
  <si>
    <t>Physician Letter</t>
  </si>
  <si>
    <t>colorectal surgery</t>
  </si>
  <si>
    <t>Colon and rectal surgery Note</t>
  </si>
  <si>
    <t>Colon and rectal surgery Flowsheet</t>
  </si>
  <si>
    <t>Colon and rectal surgery Checklist</t>
  </si>
  <si>
    <t>Surgery Checklist</t>
  </si>
  <si>
    <t>community paediatrics</t>
  </si>
  <si>
    <t>Community health care Note</t>
  </si>
  <si>
    <t>Community health care Report</t>
  </si>
  <si>
    <t>Pediatrics Note</t>
  </si>
  <si>
    <t>Pediatrics Flowsheet</t>
  </si>
  <si>
    <t>paediatric urology</t>
  </si>
  <si>
    <t>Pediatric urology Note</t>
  </si>
  <si>
    <t>Pediatric urology Progress note</t>
  </si>
  <si>
    <t>Pediatric urology procedure note</t>
  </si>
  <si>
    <t>Urology Note</t>
  </si>
  <si>
    <t>paediatric transplantation surgery</t>
  </si>
  <si>
    <t>Transplant surgery Education note</t>
  </si>
  <si>
    <t>Transplant surgery Note</t>
  </si>
  <si>
    <t>Transplant surgery Checklist</t>
  </si>
  <si>
    <t>Pediatric surgery Note</t>
  </si>
  <si>
    <t>paediatric gastrointestinal surgery</t>
  </si>
  <si>
    <t>Pediatric surgery Checklist</t>
  </si>
  <si>
    <t>Bariatric surgery Note</t>
  </si>
  <si>
    <t>paediatric trauma and orthopaedics</t>
  </si>
  <si>
    <t>Orthopaedic surgery Note</t>
  </si>
  <si>
    <t>Orthopaedic surgery Checklist</t>
  </si>
  <si>
    <t>Trauma Note</t>
  </si>
  <si>
    <t>paediatric ear nose and throat</t>
  </si>
  <si>
    <t>paediatric ophthalmology</t>
  </si>
  <si>
    <t>Ophthalmology Note</t>
  </si>
  <si>
    <t>Ophthalmology Diagram</t>
  </si>
  <si>
    <t>Ophthalmology Flowsheet</t>
  </si>
  <si>
    <t>Ophthalmology Checklist</t>
  </si>
  <si>
    <t>Ophthalmology Nurse Note</t>
  </si>
  <si>
    <t>paediatric maxillo-facial surgery</t>
  </si>
  <si>
    <t>Oral and Maxillofacial Surgery Note</t>
  </si>
  <si>
    <t>paediatric dentistry</t>
  </si>
  <si>
    <t>Dentistry Note</t>
  </si>
  <si>
    <t>Dentistry Flowsheet</t>
  </si>
  <si>
    <t>Dentistry Consult note</t>
  </si>
  <si>
    <t>Dentistry Summary note</t>
  </si>
  <si>
    <t>paediatric neurosurgery</t>
  </si>
  <si>
    <t>paediatric plastic surgery</t>
  </si>
  <si>
    <t>Plastic surgery Flowsheet</t>
  </si>
  <si>
    <t>Plastic surgery Checklist</t>
  </si>
  <si>
    <t>paediatric burns care</t>
  </si>
  <si>
    <t>paediatric cardiac surgery</t>
  </si>
  <si>
    <t>Cardiac surgery Flowsheet</t>
  </si>
  <si>
    <t>Cardiac surgery Checklist</t>
  </si>
  <si>
    <t>Cardiac surgery Consult note</t>
  </si>
  <si>
    <t>paediatric thoracic surgery</t>
  </si>
  <si>
    <t>Cardiothoracic surgery Note</t>
  </si>
  <si>
    <t>Pediatric surgery Flowsheet</t>
  </si>
  <si>
    <t>paediatric pain management</t>
  </si>
  <si>
    <t>Fluid management note</t>
  </si>
  <si>
    <t>Pain medicine Note</t>
  </si>
  <si>
    <t>Pain radiation</t>
  </si>
  <si>
    <t>Pain quality</t>
  </si>
  <si>
    <t>paediatric intensive care</t>
  </si>
  <si>
    <t>Intensive care unit Note</t>
  </si>
  <si>
    <t>Nurse Intensive care unit Note</t>
  </si>
  <si>
    <t>Fellow Intensive care unit Note</t>
  </si>
  <si>
    <t>Surgery Intensive care unit Note</t>
  </si>
  <si>
    <t>paediatric gastroenterology</t>
  </si>
  <si>
    <t>Pediatric gastroenterology Note</t>
  </si>
  <si>
    <t>Pediatric gastroenterology Progress note</t>
  </si>
  <si>
    <t>Pediatric gastroenterology procedure note</t>
  </si>
  <si>
    <t>Gastroenterology Note</t>
  </si>
  <si>
    <t>Gastroenterology Letter</t>
  </si>
  <si>
    <t>paediatric endocrinology</t>
  </si>
  <si>
    <t>Pediatric endocrinology Note</t>
  </si>
  <si>
    <t>Pediatric endocrinology Progress note</t>
  </si>
  <si>
    <t>Pediatric endocrinology procedure note</t>
  </si>
  <si>
    <t>Pediatric endocrinology Hospital Letter</t>
  </si>
  <si>
    <t>Endocrinology Note</t>
  </si>
  <si>
    <t>paediatric clinical haematology</t>
  </si>
  <si>
    <t>Pediatric dermatology Note</t>
  </si>
  <si>
    <t>Pediatric rheumatology Note</t>
  </si>
  <si>
    <t>Clinical pathology Note</t>
  </si>
  <si>
    <t>Hematology Note</t>
  </si>
  <si>
    <t>upper gastrointestinal surgery</t>
  </si>
  <si>
    <t>Surgery Flowsheet</t>
  </si>
  <si>
    <t>Surgery Nurse Note</t>
  </si>
  <si>
    <t>paediatric audiological medicine</t>
  </si>
  <si>
    <t>Geriatric medicine Note</t>
  </si>
  <si>
    <t>General medicine Note</t>
  </si>
  <si>
    <t>Audiology Note</t>
  </si>
  <si>
    <t>paediatric clinical immunology and allergy</t>
  </si>
  <si>
    <t>Allergy and immunology Note</t>
  </si>
  <si>
    <t>Allergy and immunology Flowsheet</t>
  </si>
  <si>
    <t>Allergy and immunology Nurse Note</t>
  </si>
  <si>
    <t>Allergy and immunology Consult note</t>
  </si>
  <si>
    <t>Allergy and immunology Referral note</t>
  </si>
  <si>
    <t>paediatric infectious diseases</t>
  </si>
  <si>
    <t>Pediatric infectious diseases Note</t>
  </si>
  <si>
    <t>Pediatric infectious diseases Progress note</t>
  </si>
  <si>
    <t>Pediatric infectious diseases Hospital Letter</t>
  </si>
  <si>
    <t>Infectious disease Note</t>
  </si>
  <si>
    <t>Infectious disease Alert</t>
  </si>
  <si>
    <t>paediatric dermatology</t>
  </si>
  <si>
    <t>Pediatric dermatology Progress note</t>
  </si>
  <si>
    <t>Pediatric dermatology procedure note</t>
  </si>
  <si>
    <t>Pediatric dermatology Hospital Letter</t>
  </si>
  <si>
    <t>Dermatology Note</t>
  </si>
  <si>
    <t>paediatric respiratory medicine</t>
  </si>
  <si>
    <t>Respiratory therapy Note</t>
  </si>
  <si>
    <t>paediatric nephrology</t>
  </si>
  <si>
    <t>Pediatric nephrology Note</t>
  </si>
  <si>
    <t>Pediatric nephrology Letter</t>
  </si>
  <si>
    <t>Pediatric nephrology procedure note</t>
  </si>
  <si>
    <t>Pediatric nephrology Hospital Letter</t>
  </si>
  <si>
    <t>Nephrology Note</t>
  </si>
  <si>
    <t>paediatric medical oncology</t>
  </si>
  <si>
    <t>Hematology+Medical oncology Note</t>
  </si>
  <si>
    <t>Oncology Note</t>
  </si>
  <si>
    <t>Oncology Form</t>
  </si>
  <si>
    <t>paediatric metabolic disease</t>
  </si>
  <si>
    <t>paediatric rheumatology</t>
  </si>
  <si>
    <t>Pediatric rheumatology Progress note</t>
  </si>
  <si>
    <t>Pediatric rheumatology procedure note</t>
  </si>
  <si>
    <t>Pediatric rheumatology Hospital Letter</t>
  </si>
  <si>
    <t>Rheumatology Note</t>
  </si>
  <si>
    <t>paediatric diabetic medicine</t>
  </si>
  <si>
    <t>Geriatric medicine Flowsheet</t>
  </si>
  <si>
    <t>Geriatric medicine Team Note</t>
  </si>
  <si>
    <t>orthodontics</t>
  </si>
  <si>
    <t>Orthotics prosthetics Note</t>
  </si>
  <si>
    <t>paediatric cystic fibrosis</t>
  </si>
  <si>
    <t>Cystic fibrosis action plan</t>
  </si>
  <si>
    <t>paediatric interventional radiology</t>
  </si>
  <si>
    <t>Interventional radiology Note</t>
  </si>
  <si>
    <t>Interventional radiology Nurse Note</t>
  </si>
  <si>
    <t>Interventional radiology Consult note</t>
  </si>
  <si>
    <t>Interventional radiology Progress note</t>
  </si>
  <si>
    <t>Interventional radiology Resident Note</t>
  </si>
  <si>
    <t>paediatric neuro-disability</t>
  </si>
  <si>
    <t>hepatology</t>
  </si>
  <si>
    <t>Hepatology Nurse Note</t>
  </si>
  <si>
    <t>Hepatology Consult note</t>
  </si>
  <si>
    <t>Hepatology Education note</t>
  </si>
  <si>
    <t>blood and marrow transplantation</t>
  </si>
  <si>
    <t>clinical immunology</t>
  </si>
  <si>
    <t>Clinical genetics Note</t>
  </si>
  <si>
    <t>allergy</t>
  </si>
  <si>
    <t>respite care</t>
  </si>
  <si>
    <t>Respite note</t>
  </si>
  <si>
    <t>Nurse Respite note</t>
  </si>
  <si>
    <t>clinical microbiology</t>
  </si>
  <si>
    <t>oral &amp; maxillofacial surgery</t>
  </si>
  <si>
    <t>Oral and Maxillofacial Surgery Checklist</t>
  </si>
  <si>
    <t>Oral and Maxillofacial Surgery Flowsheet</t>
  </si>
  <si>
    <t>Oral and Maxillofacial Surgery Consult note</t>
  </si>
  <si>
    <t>Oral and Maxillofacial Surgery Referral note</t>
  </si>
  <si>
    <t>spinal injuries</t>
  </si>
  <si>
    <t>Spinal cord injury medicine Note</t>
  </si>
  <si>
    <t>Spinal cord injury medicine Team Note</t>
  </si>
  <si>
    <t>Spinal cord injury medicine Nurse Note</t>
  </si>
  <si>
    <t>sport and exercise medicine</t>
  </si>
  <si>
    <t>Sports medicine Flowsheet</t>
  </si>
  <si>
    <t>Sports medicine Consult note</t>
  </si>
  <si>
    <t>Sleep medicine Note</t>
  </si>
  <si>
    <t>Family medicine Note</t>
  </si>
  <si>
    <t>acute internal medicine</t>
  </si>
  <si>
    <t>Internal medicine Note</t>
  </si>
  <si>
    <t>Internal medicine Nurse Note</t>
  </si>
  <si>
    <t>Internal medicine Consult note</t>
  </si>
  <si>
    <t>Internal medicine Hospital Note</t>
  </si>
  <si>
    <t>Internal medicine Resident Note</t>
  </si>
  <si>
    <t>cardiac rehabilitation</t>
  </si>
  <si>
    <t>Vocational rehabilitation Note</t>
  </si>
  <si>
    <t>Prescription for rehabilitation</t>
  </si>
  <si>
    <t>Cardiology Note</t>
  </si>
  <si>
    <t>stroke medicine</t>
  </si>
  <si>
    <t>Aerospace medicine Note</t>
  </si>
  <si>
    <t>Nuclear medicine Note</t>
  </si>
  <si>
    <t>respiratory physiology</t>
  </si>
  <si>
    <t>Respiratory therapy Flowsheet</t>
  </si>
  <si>
    <t>programmed pulmonary rehabilitation</t>
  </si>
  <si>
    <t>Pulmonary Progress note</t>
  </si>
  <si>
    <t>Pulmonary Referral note</t>
  </si>
  <si>
    <t>Pulmonary Resident Note</t>
  </si>
  <si>
    <t>Pulmonary Note</t>
  </si>
  <si>
    <t>Pulmonary Flowsheet</t>
  </si>
  <si>
    <t>adult cystic fibrosis</t>
  </si>
  <si>
    <t>special care dentistry</t>
  </si>
  <si>
    <t>Dentistry Plan of care note</t>
  </si>
  <si>
    <t>Pastoral care Note</t>
  </si>
  <si>
    <t>endodontics</t>
  </si>
  <si>
    <t>community sexual and reproductive health</t>
  </si>
  <si>
    <t>Community health care Nurse Note</t>
  </si>
  <si>
    <t>Community health care Consult note</t>
  </si>
  <si>
    <t>Community health care Referral note</t>
  </si>
  <si>
    <t>occupational therapy</t>
  </si>
  <si>
    <t>Occupational therapy Note</t>
  </si>
  <si>
    <t>Occupational therapy Flowsheet</t>
  </si>
  <si>
    <t>Occupational therapy Consult note</t>
  </si>
  <si>
    <t>Occupational therapy Progress note</t>
  </si>
  <si>
    <t>Occupational therapy Referral note</t>
  </si>
  <si>
    <t>orthoptics</t>
  </si>
  <si>
    <t>Orthopaedic surgery Flowsheet</t>
  </si>
  <si>
    <t>clinical psychology</t>
  </si>
  <si>
    <t>Psychology Note</t>
  </si>
  <si>
    <t>Psychology Flowsheet</t>
  </si>
  <si>
    <t>Psychology Team Note</t>
  </si>
  <si>
    <t>prosthetics</t>
  </si>
  <si>
    <t>orthotics</t>
  </si>
  <si>
    <t>Orthotics prosthetics Consult note</t>
  </si>
  <si>
    <t>Orthotics prosthetics Education note</t>
  </si>
  <si>
    <t>dramatherapy</t>
  </si>
  <si>
    <t>Parenteral therapy note</t>
  </si>
  <si>
    <t>art therapy</t>
  </si>
  <si>
    <t>Recreational therapy Note</t>
  </si>
  <si>
    <t>music therapy</t>
  </si>
  <si>
    <t>optometry</t>
  </si>
  <si>
    <t>Optometry Note</t>
  </si>
  <si>
    <t>Optometry Flowsheet</t>
  </si>
  <si>
    <t>Optometry Consult note</t>
  </si>
  <si>
    <t>Optometry Resident Note</t>
  </si>
  <si>
    <t>Optometry Referral note</t>
  </si>
  <si>
    <t>addiction services</t>
  </si>
  <si>
    <t>Addiction medicine Note</t>
  </si>
  <si>
    <t>Addiction medicine Alert</t>
  </si>
  <si>
    <t>Addiction psychiatry Note</t>
  </si>
  <si>
    <t>ADHD action plan</t>
  </si>
  <si>
    <t>liaison psychiatry</t>
  </si>
  <si>
    <t>Psychiatry Note</t>
  </si>
  <si>
    <t>Psychiatry Team Note</t>
  </si>
  <si>
    <t>Psychiatry Flowsheet</t>
  </si>
  <si>
    <t>Psychiatry Nurse Note</t>
  </si>
  <si>
    <t>psychiatric intensive care</t>
  </si>
  <si>
    <t>perinatal psychiatry</t>
  </si>
  <si>
    <t>Psychiatry Triage note</t>
  </si>
  <si>
    <t>interventional radiology</t>
  </si>
  <si>
    <t>diagnostic imaging</t>
  </si>
  <si>
    <t>Diagnostic study note</t>
  </si>
  <si>
    <t>Nurse Diagnostic study note</t>
  </si>
  <si>
    <t>Teleimaging Note</t>
  </si>
  <si>
    <t>medical microbiology</t>
  </si>
  <si>
    <t>Medical microbiology - pathology Consult note</t>
  </si>
  <si>
    <t>Medical toxicology Note</t>
  </si>
  <si>
    <t>Medical student Note</t>
  </si>
  <si>
    <t>medical virology</t>
  </si>
  <si>
    <t>audiology</t>
  </si>
  <si>
    <t>Audiology Flowsheet</t>
  </si>
  <si>
    <t>Audiology Consult note</t>
  </si>
  <si>
    <t>Audiology Progress note</t>
  </si>
  <si>
    <t>Radiology Note</t>
  </si>
  <si>
    <t>non-medical</t>
  </si>
  <si>
    <t>Pre-Operative Assessment</t>
  </si>
  <si>
    <t>Safety issue assessment note</t>
  </si>
  <si>
    <t>Fall risk assessment note</t>
  </si>
  <si>
    <t>general medical practice</t>
  </si>
  <si>
    <t>General medicine Flowsheet</t>
  </si>
  <si>
    <t>General medicine Nurse Note</t>
  </si>
  <si>
    <t>General medicine Consult note</t>
  </si>
  <si>
    <t>General medicine Progress note</t>
  </si>
  <si>
    <t>paediatric epilepsy</t>
  </si>
  <si>
    <t>Epilepsy Note</t>
  </si>
  <si>
    <t>Epilepsy Consult note</t>
  </si>
  <si>
    <t>surgical dentistry</t>
  </si>
  <si>
    <t>Surgical operation note</t>
  </si>
  <si>
    <t>spinal surgery service</t>
  </si>
  <si>
    <t>Surgery Consult note</t>
  </si>
  <si>
    <t>congenital heart disease service</t>
  </si>
  <si>
    <t>Heart disease action plan</t>
  </si>
  <si>
    <t>Disease staging note</t>
  </si>
  <si>
    <t>complex specialised rehabilitation service</t>
  </si>
  <si>
    <t>specialised rehabilitation service</t>
  </si>
  <si>
    <t>local specialised rehabilitation service</t>
  </si>
  <si>
    <t>podiatric surgery</t>
  </si>
  <si>
    <t>Podiatry Note</t>
  </si>
  <si>
    <t>mental health recovery and rehabilitation service</t>
  </si>
  <si>
    <t>Mental health Referral note</t>
  </si>
  <si>
    <t>Mental health Resident Note</t>
  </si>
  <si>
    <t>Mental health Form</t>
  </si>
  <si>
    <t>Mental health Note</t>
  </si>
  <si>
    <t>Mental health Alert</t>
  </si>
  <si>
    <t>mental health dual diagnosis service</t>
  </si>
  <si>
    <t>Mental health Checklist</t>
  </si>
  <si>
    <t>Mental health Flowsheet</t>
  </si>
  <si>
    <t>dementia assessment service</t>
  </si>
  <si>
    <t>FLACC pain assessment panel</t>
  </si>
  <si>
    <t>neurosurgery</t>
  </si>
  <si>
    <t>Neurological surgery Note</t>
  </si>
  <si>
    <t>Neurology Note</t>
  </si>
  <si>
    <t>diabetic education service</t>
  </si>
  <si>
    <t>Diabetology Education note</t>
  </si>
  <si>
    <t>Dialysis Education note</t>
  </si>
  <si>
    <t>Education note</t>
  </si>
  <si>
    <t>Nurse Education note</t>
  </si>
  <si>
    <t>Diabetology Note</t>
  </si>
  <si>
    <t>general surgery</t>
  </si>
  <si>
    <t>plastic surgery</t>
  </si>
  <si>
    <t>Plastic surgery Fellow Note</t>
  </si>
  <si>
    <t>cardiothoracic surgery</t>
  </si>
  <si>
    <t>Cardiothoracic surgery Flowsheet</t>
  </si>
  <si>
    <t>Cardiothoracic surgery Checklist</t>
  </si>
  <si>
    <t>Cardiothoracic surgery Nurse Note</t>
  </si>
  <si>
    <t>Cardiothoracic surgery Fellow Note</t>
  </si>
  <si>
    <t>paediatric surgery</t>
  </si>
  <si>
    <t>accident &amp; emergency</t>
  </si>
  <si>
    <t>Emergency department Note</t>
  </si>
  <si>
    <t>Emergency medicine Note</t>
  </si>
  <si>
    <t>Resident Note</t>
  </si>
  <si>
    <t>anaesthetics</t>
  </si>
  <si>
    <t>critical care medicine</t>
  </si>
  <si>
    <t>Critical care medicine Note</t>
  </si>
  <si>
    <t>Critical care medicine Flowsheet</t>
  </si>
  <si>
    <t>Critical care medicine Consult note</t>
  </si>
  <si>
    <t>Critical care medicine Referral note</t>
  </si>
  <si>
    <t>Critical care medicine procedure note</t>
  </si>
  <si>
    <t>general medicine</t>
  </si>
  <si>
    <t>diabetic medicine</t>
  </si>
  <si>
    <t>breast surgery</t>
  </si>
  <si>
    <t>vascular surgery</t>
  </si>
  <si>
    <t>Vascular surgery Note</t>
  </si>
  <si>
    <t>Vascular surgery Checklist</t>
  </si>
  <si>
    <t>Vascular surgery Flowsheet</t>
  </si>
  <si>
    <t>Vascular surgery Nurse Note</t>
  </si>
  <si>
    <t>Vascular surgery Consult note</t>
  </si>
  <si>
    <t>urology</t>
  </si>
  <si>
    <t>Urology Checklist</t>
  </si>
  <si>
    <t>Urology Flowsheet</t>
  </si>
  <si>
    <t>Urology Nurse Note</t>
  </si>
  <si>
    <t>pain management</t>
  </si>
  <si>
    <t>Case manager Note</t>
  </si>
  <si>
    <t>gastroenterology</t>
  </si>
  <si>
    <t>Gastroenterology Flowsheet</t>
  </si>
  <si>
    <t>Gastroenterology Nurse Note</t>
  </si>
  <si>
    <t>Gastroenterology Fellow Note</t>
  </si>
  <si>
    <t>endocrinology</t>
  </si>
  <si>
    <t>Endocrinology Flowsheet</t>
  </si>
  <si>
    <t>Endocrinology Fellow Note</t>
  </si>
  <si>
    <t>Endocrinology Consult note</t>
  </si>
  <si>
    <t>Endocrinology Progress note</t>
  </si>
  <si>
    <t>clinical haematology</t>
  </si>
  <si>
    <t>clinical physiology</t>
  </si>
  <si>
    <t>Clinical neurophysiology Consult note</t>
  </si>
  <si>
    <t>Clinical neurophysiology Progress note</t>
  </si>
  <si>
    <t>clinical pharmacology</t>
  </si>
  <si>
    <t>Clinical pharmacology Consult note</t>
  </si>
  <si>
    <t>Clinical pharmacology procedure note</t>
  </si>
  <si>
    <t>Pharmacology Note</t>
  </si>
  <si>
    <t>Pharmacology Alert</t>
  </si>
  <si>
    <t>Pharmacology Letter</t>
  </si>
  <si>
    <t>audiological medicine</t>
  </si>
  <si>
    <t>clinical genetics</t>
  </si>
  <si>
    <t>Clinical genetics Flowsheet</t>
  </si>
  <si>
    <t>Clinical genetics Consult note</t>
  </si>
  <si>
    <t>Clinical genetics Referral note</t>
  </si>
  <si>
    <t>Clinical genetics Progress note</t>
  </si>
  <si>
    <t>clinical cytogenetics and molecular genetics</t>
  </si>
  <si>
    <t>trauma &amp; orthopaedics</t>
  </si>
  <si>
    <t>Trauma Consult note</t>
  </si>
  <si>
    <t>Trauma Progress note</t>
  </si>
  <si>
    <t>Polytrauma Note</t>
  </si>
  <si>
    <t>clinical immunology and allergy</t>
  </si>
  <si>
    <t>rehabilitation</t>
  </si>
  <si>
    <t>palliative medicine</t>
  </si>
  <si>
    <t>Palliative care Note</t>
  </si>
  <si>
    <t>Preventive medicine Note</t>
  </si>
  <si>
    <t>Palliative care Team Note</t>
  </si>
  <si>
    <t>Palliative care Flowsheet</t>
  </si>
  <si>
    <t>intermediate care</t>
  </si>
  <si>
    <t>cardiology</t>
  </si>
  <si>
    <t>Cardiology Flowsheet</t>
  </si>
  <si>
    <t>Cardiology Nurse Note</t>
  </si>
  <si>
    <t>Cardiology Fellow Note</t>
  </si>
  <si>
    <t>Cardiology Consult note</t>
  </si>
  <si>
    <t>paediatric cardiology</t>
  </si>
  <si>
    <t>Pediatric cardiology Note</t>
  </si>
  <si>
    <t>Pediatric cardiology Progress note</t>
  </si>
  <si>
    <t>Pediatric cardiology procedure note</t>
  </si>
  <si>
    <t>Pediatric cardiology Hospital Letter</t>
  </si>
  <si>
    <t>dermatology</t>
  </si>
  <si>
    <t>Dermatology Flowsheet</t>
  </si>
  <si>
    <t>Dermatology Nurse Note</t>
  </si>
  <si>
    <t>Dermatology Consult note</t>
  </si>
  <si>
    <t>Dermatology Progress note</t>
  </si>
  <si>
    <t>respiratory medicine</t>
  </si>
  <si>
    <t>infectious diseases</t>
  </si>
  <si>
    <t>Infectious disease Flowsheet</t>
  </si>
  <si>
    <t>Infectious disease Nurse Note</t>
  </si>
  <si>
    <t>Infectious disease Fellow Note</t>
  </si>
  <si>
    <t>tropical medicine</t>
  </si>
  <si>
    <t>genitourinary medicine</t>
  </si>
  <si>
    <t>Obesity medicine Note</t>
  </si>
  <si>
    <t>nephrology</t>
  </si>
  <si>
    <t>Nephrology Flowsheet</t>
  </si>
  <si>
    <t>Nephrology Team Note</t>
  </si>
  <si>
    <t>Nephrology Nurse Note</t>
  </si>
  <si>
    <t>Nephrology Fellow Note</t>
  </si>
  <si>
    <t>medical oncology</t>
  </si>
  <si>
    <t>Oncology Flowsheet</t>
  </si>
  <si>
    <t>nuclear medicine</t>
  </si>
  <si>
    <t>Nuclear medicine Nurse Note</t>
  </si>
  <si>
    <t>Nuclear medicine Consult note</t>
  </si>
  <si>
    <t>Nuclear medicine Resident Note</t>
  </si>
  <si>
    <t>Nuclear medicine Attending Note</t>
  </si>
  <si>
    <t>neurology</t>
  </si>
  <si>
    <t>Neurology Flowsheet</t>
  </si>
  <si>
    <t>Neurology Team Note</t>
  </si>
  <si>
    <t>Neurology Nurse Note</t>
  </si>
  <si>
    <t>clinical neuro-physiology</t>
  </si>
  <si>
    <t>Clinical neurophysiology procedure note</t>
  </si>
  <si>
    <t>rheumatology</t>
  </si>
  <si>
    <t>Rheumatology Flowsheet</t>
  </si>
  <si>
    <t>Rheumatology Nurse Note</t>
  </si>
  <si>
    <t>Rheumatology Fellow Note</t>
  </si>
  <si>
    <t>Rheumatology Consult note</t>
  </si>
  <si>
    <t>maxillofacial surgery</t>
  </si>
  <si>
    <t>paediatrics</t>
  </si>
  <si>
    <t>neonatology</t>
  </si>
  <si>
    <t>transplantation surgery</t>
  </si>
  <si>
    <t>Transplant surgery Flowsheet</t>
  </si>
  <si>
    <t>well babies</t>
  </si>
  <si>
    <t>paediatric neurology</t>
  </si>
  <si>
    <t>geriatric medicine</t>
  </si>
  <si>
    <t>Geriatric medicine Nurse Note</t>
  </si>
  <si>
    <t>Geriatric medicine Fellow Note</t>
  </si>
  <si>
    <t>dental medicine specialties</t>
  </si>
  <si>
    <t>medical ophthalmology</t>
  </si>
  <si>
    <t>obstetrics and gynaecology</t>
  </si>
  <si>
    <t>Obstetrics Note</t>
  </si>
  <si>
    <t>Obstetrics Checklist</t>
  </si>
  <si>
    <t>Obstetrics Flowsheet</t>
  </si>
  <si>
    <t>Obstetrics Attending Note</t>
  </si>
  <si>
    <t>Obstetrics Nurse Note</t>
  </si>
  <si>
    <t>obstetrics</t>
  </si>
  <si>
    <t>Obstetrics Summary note</t>
  </si>
  <si>
    <t>gynaecology</t>
  </si>
  <si>
    <t>Gynecology Note</t>
  </si>
  <si>
    <t>Gynecology Flowsheet</t>
  </si>
  <si>
    <t>gynaecological oncology</t>
  </si>
  <si>
    <t>Gynecologic oncology Note</t>
  </si>
  <si>
    <t>Surgical oncology Checklist</t>
  </si>
  <si>
    <t>midwife episode</t>
  </si>
  <si>
    <t>Summary of episode note</t>
  </si>
  <si>
    <t>Obstetrics Midwife Consult note</t>
  </si>
  <si>
    <t>ophthalmology</t>
  </si>
  <si>
    <t>general dental practice</t>
  </si>
  <si>
    <t>adult mental illness</t>
  </si>
  <si>
    <t>child and adolescent psychiatry</t>
  </si>
  <si>
    <t>Child and adolescent psychiatry Note</t>
  </si>
  <si>
    <t>Child and adolescent psychiatry Flowsheet</t>
  </si>
  <si>
    <t>Child and adolescent psychiatry Progress note</t>
  </si>
  <si>
    <t>Child and adolescent psychiatry Hospital Letter</t>
  </si>
  <si>
    <t>Child and adolescent psychiatry Discharge summary</t>
  </si>
  <si>
    <t>forensic psychiatry</t>
  </si>
  <si>
    <t>psychotherapy</t>
  </si>
  <si>
    <t>old age psychiatry</t>
  </si>
  <si>
    <t>clinical oncology</t>
  </si>
  <si>
    <t>radiology</t>
  </si>
  <si>
    <t>Radiology Nurse Note</t>
  </si>
  <si>
    <t>Radiology Consult note</t>
  </si>
  <si>
    <t>Radiology procedure note</t>
  </si>
  <si>
    <t>oral surgery</t>
  </si>
  <si>
    <t>general pathology</t>
  </si>
  <si>
    <t>Pathology Letter</t>
  </si>
  <si>
    <t>Pathology Nurse Note</t>
  </si>
  <si>
    <t>blood transfusion</t>
  </si>
  <si>
    <t>History of Blood transfusion Narrative</t>
  </si>
  <si>
    <t>Blood banking and transfusion medicine Note</t>
  </si>
  <si>
    <t>Nurse Transfer note</t>
  </si>
  <si>
    <t>Transfer summary note</t>
  </si>
  <si>
    <t>chemical pathology</t>
  </si>
  <si>
    <t>Chemical pathology Consult note</t>
  </si>
  <si>
    <t>Clinical pathology Consult note</t>
  </si>
  <si>
    <t>haematology</t>
  </si>
  <si>
    <t>histopathology</t>
  </si>
  <si>
    <t>immunopathology</t>
  </si>
  <si>
    <t>Immunization note</t>
  </si>
  <si>
    <t>community medicine</t>
  </si>
  <si>
    <t>occupational medicine</t>
  </si>
  <si>
    <t>Occupational medicine Note</t>
  </si>
  <si>
    <t>Occupational medicine Nurse Note</t>
  </si>
  <si>
    <t>Occupational medicine Consult note</t>
  </si>
  <si>
    <t>Occupational medicine Referral note</t>
  </si>
  <si>
    <t>Occupational medicine procedure note</t>
  </si>
  <si>
    <t>cardiac surgery</t>
  </si>
  <si>
    <t>Cardiac surgery Referral note</t>
  </si>
  <si>
    <t>Cardiac surgery Education note</t>
  </si>
  <si>
    <t>restorative dentistry</t>
  </si>
  <si>
    <t>community health services dental</t>
  </si>
  <si>
    <t>thoracic surgery</t>
  </si>
  <si>
    <t>public health medicine</t>
  </si>
  <si>
    <t>Public health Form</t>
  </si>
  <si>
    <t>Public health Note</t>
  </si>
  <si>
    <t>Public health Case report</t>
  </si>
  <si>
    <t>Public health Consult note</t>
  </si>
  <si>
    <t>Public health Referral note</t>
  </si>
  <si>
    <t>cardiothoracic transplantation</t>
  </si>
  <si>
    <t>public health dental</t>
  </si>
  <si>
    <t>nursing episode</t>
  </si>
  <si>
    <t>Nursing facility Note</t>
  </si>
  <si>
    <t>Nurse Note</t>
  </si>
  <si>
    <t>Nurse Alert</t>
  </si>
  <si>
    <t>Nurse Diagram</t>
  </si>
  <si>
    <t>Nurse Agreement</t>
  </si>
  <si>
    <t>allied health professional episode</t>
  </si>
  <si>
    <t>dietetics</t>
  </si>
  <si>
    <t>Nutrition and dietetics Note</t>
  </si>
  <si>
    <t>podiatry</t>
  </si>
  <si>
    <t>Podiatry Flowsheet</t>
  </si>
  <si>
    <t>Podiatry Nurse Note</t>
  </si>
  <si>
    <t>Podiatry Consult note</t>
  </si>
  <si>
    <t>Podiatry Progress note</t>
  </si>
  <si>
    <t>speech therapy</t>
  </si>
  <si>
    <t>ent</t>
  </si>
  <si>
    <t>NULL</t>
  </si>
  <si>
    <t>periodontics</t>
  </si>
  <si>
    <t>prosthodontics</t>
  </si>
  <si>
    <t>anticoagulant service</t>
  </si>
  <si>
    <t>learning disability</t>
  </si>
  <si>
    <t>burns care</t>
  </si>
  <si>
    <t>haemophilia</t>
  </si>
  <si>
    <t>transient ischaemic attack</t>
  </si>
  <si>
    <t>retired</t>
  </si>
  <si>
    <t>eating disorders</t>
  </si>
  <si>
    <t>unknown</t>
  </si>
  <si>
    <t>id</t>
  </si>
  <si>
    <t>text</t>
  </si>
  <si>
    <t>similarity</t>
  </si>
  <si>
    <t>concept_id</t>
  </si>
  <si>
    <t>concept_name</t>
  </si>
  <si>
    <t>review</t>
  </si>
  <si>
    <t>mapped</t>
  </si>
  <si>
    <t>Physical medicine and rehab Note</t>
  </si>
  <si>
    <t>Otolaryngology Note</t>
  </si>
  <si>
    <t>Evaluation and management of anticoagulation note</t>
  </si>
  <si>
    <t>Neonatal perinatal medicine Note</t>
  </si>
  <si>
    <t>Preoperative evaluation and management note</t>
  </si>
  <si>
    <t>Speech-language pathology Note</t>
  </si>
  <si>
    <t>Well child visit note</t>
  </si>
  <si>
    <t>Pain assessment panel</t>
  </si>
  <si>
    <t>sourceDomain</t>
  </si>
  <si>
    <t>sourceId</t>
  </si>
  <si>
    <t>sourceTerm</t>
  </si>
  <si>
    <t>certainty</t>
  </si>
  <si>
    <t>reviewStatus</t>
  </si>
  <si>
    <t>omopDomainId</t>
  </si>
  <si>
    <t>omopConceptId</t>
  </si>
  <si>
    <t>omopConceptName</t>
  </si>
  <si>
    <t>usedCount</t>
  </si>
  <si>
    <t>Document Type</t>
  </si>
  <si>
    <t>code</t>
  </si>
  <si>
    <t>nationalCode</t>
  </si>
  <si>
    <t>visible</t>
  </si>
  <si>
    <t>deprecated</t>
  </si>
  <si>
    <t>sortOrder</t>
  </si>
  <si>
    <t>localCode</t>
  </si>
  <si>
    <t xml:space="preserve">          </t>
  </si>
  <si>
    <t>urn:epro:speciaties:national-code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</si>
</sst>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49"/>
  <sheetViews>
    <sheetView workbookViewId="0">
      <selection activeCell="B291" sqref="A1:G743"/>
    </sheetView>
  </sheetViews>
  <sheetFormatPr defaultRowHeight="15" x14ac:dyDescent="0.25"/>
  <cols>
    <col min="1" max="1" width="7.28515625" customWidth="1"/>
    <col min="2" max="2" width="48.42578125" customWidth="1"/>
    <col min="3" max="3" width="9.5703125" customWidth="1"/>
    <col min="4" max="4" width="13.5703125" customWidth="1"/>
    <col min="6" max="6" width="38.7109375" customWidth="1"/>
  </cols>
  <sheetData>
    <row r="1" spans="1:7" x14ac:dyDescent="0.25">
      <c r="A1" t="s">
        <v>535</v>
      </c>
      <c r="B1" t="s">
        <v>536</v>
      </c>
      <c r="C1" t="s">
        <v>540</v>
      </c>
      <c r="D1" t="s">
        <v>537</v>
      </c>
      <c r="E1" t="s">
        <v>538</v>
      </c>
      <c r="F1" t="s">
        <v>539</v>
      </c>
      <c r="G1" t="s">
        <v>541</v>
      </c>
    </row>
    <row r="2" spans="1:7" x14ac:dyDescent="0.25">
      <c r="A2">
        <v>0</v>
      </c>
      <c r="B2" t="s">
        <v>0</v>
      </c>
      <c r="C2">
        <v>1</v>
      </c>
      <c r="D2">
        <v>0.20227596478253401</v>
      </c>
      <c r="E2">
        <v>3030653</v>
      </c>
      <c r="F2" t="s">
        <v>1</v>
      </c>
      <c r="G2">
        <f>SUMIF(A:A,A2,C:C)</f>
        <v>1</v>
      </c>
    </row>
    <row r="3" spans="1:7" x14ac:dyDescent="0.25">
      <c r="A3">
        <v>1</v>
      </c>
      <c r="B3" t="s">
        <v>2</v>
      </c>
      <c r="C3">
        <v>1</v>
      </c>
      <c r="D3">
        <v>0.18350341907227399</v>
      </c>
      <c r="E3">
        <v>3030653</v>
      </c>
      <c r="F3" t="s">
        <v>1</v>
      </c>
      <c r="G3">
        <f t="shared" ref="G3:G66" si="0">SUMIF(A:A,A3,C:C)</f>
        <v>1</v>
      </c>
    </row>
    <row r="4" spans="1:7" hidden="1" x14ac:dyDescent="0.25">
      <c r="A4">
        <v>2</v>
      </c>
      <c r="B4" t="s">
        <v>306</v>
      </c>
      <c r="C4">
        <v>0</v>
      </c>
      <c r="D4">
        <v>0.23303501115263001</v>
      </c>
      <c r="E4">
        <v>3031753</v>
      </c>
      <c r="F4" t="s">
        <v>100</v>
      </c>
      <c r="G4">
        <f t="shared" si="0"/>
        <v>1</v>
      </c>
    </row>
    <row r="5" spans="1:7" x14ac:dyDescent="0.25">
      <c r="A5">
        <v>2</v>
      </c>
      <c r="B5" t="s">
        <v>306</v>
      </c>
      <c r="C5">
        <v>1</v>
      </c>
      <c r="D5">
        <v>0.2</v>
      </c>
      <c r="E5">
        <v>3033187</v>
      </c>
      <c r="F5" t="s">
        <v>8</v>
      </c>
      <c r="G5">
        <f t="shared" si="0"/>
        <v>1</v>
      </c>
    </row>
    <row r="6" spans="1:7" hidden="1" x14ac:dyDescent="0.25">
      <c r="A6">
        <v>2</v>
      </c>
      <c r="B6" t="s">
        <v>306</v>
      </c>
      <c r="C6">
        <v>0</v>
      </c>
      <c r="D6">
        <v>0.16333997346592399</v>
      </c>
      <c r="E6">
        <v>21492288</v>
      </c>
      <c r="F6" t="s">
        <v>96</v>
      </c>
      <c r="G6">
        <f t="shared" si="0"/>
        <v>1</v>
      </c>
    </row>
    <row r="7" spans="1:7" hidden="1" x14ac:dyDescent="0.25">
      <c r="A7">
        <v>2</v>
      </c>
      <c r="B7" t="s">
        <v>306</v>
      </c>
      <c r="C7">
        <v>0</v>
      </c>
      <c r="D7">
        <v>0.16333997346592399</v>
      </c>
      <c r="E7">
        <v>21492761</v>
      </c>
      <c r="F7" t="s">
        <v>19</v>
      </c>
      <c r="G7">
        <f t="shared" si="0"/>
        <v>1</v>
      </c>
    </row>
    <row r="8" spans="1:7" hidden="1" x14ac:dyDescent="0.25">
      <c r="A8">
        <v>2</v>
      </c>
      <c r="B8" t="s">
        <v>306</v>
      </c>
      <c r="C8">
        <v>0</v>
      </c>
      <c r="D8">
        <v>0.15757646082576801</v>
      </c>
      <c r="E8">
        <v>42527264</v>
      </c>
      <c r="F8" t="s">
        <v>97</v>
      </c>
      <c r="G8">
        <f t="shared" si="0"/>
        <v>1</v>
      </c>
    </row>
    <row r="9" spans="1:7" x14ac:dyDescent="0.25">
      <c r="A9">
        <v>3</v>
      </c>
      <c r="B9" t="s">
        <v>335</v>
      </c>
      <c r="C9">
        <v>1</v>
      </c>
      <c r="D9">
        <v>0.45767385545335998</v>
      </c>
      <c r="E9">
        <v>3031785</v>
      </c>
      <c r="F9" t="s">
        <v>29</v>
      </c>
      <c r="G9">
        <f t="shared" si="0"/>
        <v>1</v>
      </c>
    </row>
    <row r="10" spans="1:7" hidden="1" x14ac:dyDescent="0.25">
      <c r="A10">
        <v>3</v>
      </c>
      <c r="B10" t="s">
        <v>335</v>
      </c>
      <c r="C10">
        <v>0</v>
      </c>
      <c r="D10">
        <v>0.32580013753675802</v>
      </c>
      <c r="E10">
        <v>21491339</v>
      </c>
      <c r="F10" t="s">
        <v>336</v>
      </c>
      <c r="G10">
        <f t="shared" si="0"/>
        <v>1</v>
      </c>
    </row>
    <row r="11" spans="1:7" hidden="1" x14ac:dyDescent="0.25">
      <c r="A11">
        <v>3</v>
      </c>
      <c r="B11" t="s">
        <v>335</v>
      </c>
      <c r="C11">
        <v>0</v>
      </c>
      <c r="D11">
        <v>0.32580013753675802</v>
      </c>
      <c r="E11">
        <v>21492491</v>
      </c>
      <c r="F11" t="s">
        <v>337</v>
      </c>
      <c r="G11">
        <f t="shared" si="0"/>
        <v>1</v>
      </c>
    </row>
    <row r="12" spans="1:7" hidden="1" x14ac:dyDescent="0.25">
      <c r="A12">
        <v>3</v>
      </c>
      <c r="B12" t="s">
        <v>335</v>
      </c>
      <c r="C12">
        <v>0</v>
      </c>
      <c r="D12">
        <v>0.30843592519187502</v>
      </c>
      <c r="E12">
        <v>42527197</v>
      </c>
      <c r="F12" t="s">
        <v>338</v>
      </c>
      <c r="G12">
        <f t="shared" si="0"/>
        <v>1</v>
      </c>
    </row>
    <row r="13" spans="1:7" hidden="1" x14ac:dyDescent="0.25">
      <c r="A13">
        <v>3</v>
      </c>
      <c r="B13" t="s">
        <v>335</v>
      </c>
      <c r="C13">
        <v>0</v>
      </c>
      <c r="D13">
        <v>0.20528058576097399</v>
      </c>
      <c r="E13">
        <v>3030835</v>
      </c>
      <c r="F13" t="s">
        <v>299</v>
      </c>
      <c r="G13">
        <f t="shared" si="0"/>
        <v>1</v>
      </c>
    </row>
    <row r="14" spans="1:7" hidden="1" x14ac:dyDescent="0.25">
      <c r="A14">
        <v>4</v>
      </c>
      <c r="B14" t="s">
        <v>367</v>
      </c>
      <c r="C14">
        <v>0</v>
      </c>
      <c r="D14">
        <v>0.22540333075851701</v>
      </c>
      <c r="E14">
        <v>36304895</v>
      </c>
      <c r="F14" t="s">
        <v>41</v>
      </c>
      <c r="G14">
        <f t="shared" si="0"/>
        <v>1</v>
      </c>
    </row>
    <row r="15" spans="1:7" x14ac:dyDescent="0.25">
      <c r="A15">
        <v>4</v>
      </c>
      <c r="B15" t="s">
        <v>367</v>
      </c>
      <c r="C15">
        <v>1</v>
      </c>
      <c r="D15">
        <v>0.222406814079047</v>
      </c>
      <c r="E15">
        <v>3031179</v>
      </c>
      <c r="F15" t="s">
        <v>39</v>
      </c>
      <c r="G15">
        <f t="shared" si="0"/>
        <v>1</v>
      </c>
    </row>
    <row r="16" spans="1:7" hidden="1" x14ac:dyDescent="0.25">
      <c r="A16">
        <v>4</v>
      </c>
      <c r="B16" t="s">
        <v>367</v>
      </c>
      <c r="C16">
        <v>0</v>
      </c>
      <c r="D16">
        <v>0.17282980813148899</v>
      </c>
      <c r="E16">
        <v>21491282</v>
      </c>
      <c r="F16" t="s">
        <v>368</v>
      </c>
      <c r="G16">
        <f t="shared" si="0"/>
        <v>1</v>
      </c>
    </row>
    <row r="17" spans="1:7" hidden="1" x14ac:dyDescent="0.25">
      <c r="A17">
        <v>4</v>
      </c>
      <c r="B17" t="s">
        <v>367</v>
      </c>
      <c r="C17">
        <v>0</v>
      </c>
      <c r="D17">
        <v>0.167949705662156</v>
      </c>
      <c r="E17">
        <v>1176322</v>
      </c>
      <c r="F17" t="s">
        <v>369</v>
      </c>
      <c r="G17">
        <f t="shared" si="0"/>
        <v>1</v>
      </c>
    </row>
    <row r="18" spans="1:7" hidden="1" x14ac:dyDescent="0.25">
      <c r="A18">
        <v>4</v>
      </c>
      <c r="B18" t="s">
        <v>367</v>
      </c>
      <c r="C18">
        <v>0</v>
      </c>
      <c r="D18">
        <v>0.108867211320993</v>
      </c>
      <c r="E18">
        <v>36303408</v>
      </c>
      <c r="F18" t="s">
        <v>370</v>
      </c>
      <c r="G18">
        <f t="shared" si="0"/>
        <v>1</v>
      </c>
    </row>
    <row r="19" spans="1:7" x14ac:dyDescent="0.25">
      <c r="A19">
        <v>5</v>
      </c>
      <c r="B19" t="s">
        <v>523</v>
      </c>
      <c r="C19">
        <v>1</v>
      </c>
      <c r="D19" t="s">
        <v>524</v>
      </c>
      <c r="E19">
        <v>3031204</v>
      </c>
      <c r="F19" t="s">
        <v>543</v>
      </c>
      <c r="G19">
        <f t="shared" si="0"/>
        <v>1</v>
      </c>
    </row>
    <row r="20" spans="1:7" x14ac:dyDescent="0.25">
      <c r="A20">
        <v>6</v>
      </c>
      <c r="B20" t="s">
        <v>428</v>
      </c>
      <c r="C20">
        <v>1</v>
      </c>
      <c r="D20">
        <v>0.37841843949193898</v>
      </c>
      <c r="E20">
        <v>40771403</v>
      </c>
      <c r="F20" t="s">
        <v>32</v>
      </c>
      <c r="G20">
        <f t="shared" si="0"/>
        <v>1</v>
      </c>
    </row>
    <row r="21" spans="1:7" hidden="1" x14ac:dyDescent="0.25">
      <c r="A21">
        <v>6</v>
      </c>
      <c r="B21" t="s">
        <v>428</v>
      </c>
      <c r="C21">
        <v>0</v>
      </c>
      <c r="D21">
        <v>0.36171526149577499</v>
      </c>
      <c r="E21">
        <v>21491125</v>
      </c>
      <c r="F21" t="s">
        <v>31</v>
      </c>
      <c r="G21">
        <f t="shared" si="0"/>
        <v>1</v>
      </c>
    </row>
    <row r="22" spans="1:7" hidden="1" x14ac:dyDescent="0.25">
      <c r="A22">
        <v>6</v>
      </c>
      <c r="B22" t="s">
        <v>428</v>
      </c>
      <c r="C22">
        <v>0</v>
      </c>
      <c r="D22">
        <v>0.32994060573951001</v>
      </c>
      <c r="E22">
        <v>21491138</v>
      </c>
      <c r="F22" t="s">
        <v>429</v>
      </c>
      <c r="G22">
        <f t="shared" si="0"/>
        <v>1</v>
      </c>
    </row>
    <row r="23" spans="1:7" hidden="1" x14ac:dyDescent="0.25">
      <c r="A23">
        <v>6</v>
      </c>
      <c r="B23" t="s">
        <v>428</v>
      </c>
      <c r="C23">
        <v>0</v>
      </c>
      <c r="D23">
        <v>0.32994060573951001</v>
      </c>
      <c r="E23">
        <v>21491022</v>
      </c>
      <c r="F23" t="s">
        <v>33</v>
      </c>
      <c r="G23">
        <f t="shared" si="0"/>
        <v>1</v>
      </c>
    </row>
    <row r="24" spans="1:7" hidden="1" x14ac:dyDescent="0.25">
      <c r="A24">
        <v>6</v>
      </c>
      <c r="B24" t="s">
        <v>428</v>
      </c>
      <c r="C24">
        <v>0</v>
      </c>
      <c r="D24">
        <v>0.14719713457755801</v>
      </c>
      <c r="E24">
        <v>3033187</v>
      </c>
      <c r="F24" t="s">
        <v>8</v>
      </c>
      <c r="G24">
        <f t="shared" si="0"/>
        <v>1</v>
      </c>
    </row>
    <row r="25" spans="1:7" x14ac:dyDescent="0.25">
      <c r="A25">
        <v>7</v>
      </c>
      <c r="B25" t="s">
        <v>454</v>
      </c>
      <c r="C25">
        <v>1</v>
      </c>
      <c r="D25">
        <v>0.5847726007313</v>
      </c>
      <c r="E25">
        <v>3032610</v>
      </c>
      <c r="F25" t="s">
        <v>44</v>
      </c>
      <c r="G25">
        <f t="shared" si="0"/>
        <v>1</v>
      </c>
    </row>
    <row r="26" spans="1:7" hidden="1" x14ac:dyDescent="0.25">
      <c r="A26">
        <v>7</v>
      </c>
      <c r="B26" t="s">
        <v>454</v>
      </c>
      <c r="C26">
        <v>0</v>
      </c>
      <c r="D26">
        <v>0.5</v>
      </c>
      <c r="E26">
        <v>42528475</v>
      </c>
      <c r="F26" t="s">
        <v>45</v>
      </c>
      <c r="G26">
        <f t="shared" si="0"/>
        <v>1</v>
      </c>
    </row>
    <row r="27" spans="1:7" hidden="1" x14ac:dyDescent="0.25">
      <c r="A27">
        <v>7</v>
      </c>
      <c r="B27" t="s">
        <v>454</v>
      </c>
      <c r="C27">
        <v>0</v>
      </c>
      <c r="D27">
        <v>0.45767385545335998</v>
      </c>
      <c r="E27">
        <v>21491147</v>
      </c>
      <c r="F27" t="s">
        <v>46</v>
      </c>
      <c r="G27">
        <f t="shared" si="0"/>
        <v>1</v>
      </c>
    </row>
    <row r="28" spans="1:7" hidden="1" x14ac:dyDescent="0.25">
      <c r="A28">
        <v>7</v>
      </c>
      <c r="B28" t="s">
        <v>454</v>
      </c>
      <c r="C28">
        <v>0</v>
      </c>
      <c r="D28">
        <v>0.45767385545335998</v>
      </c>
      <c r="E28">
        <v>21491262</v>
      </c>
      <c r="F28" t="s">
        <v>47</v>
      </c>
      <c r="G28">
        <f t="shared" si="0"/>
        <v>1</v>
      </c>
    </row>
    <row r="29" spans="1:7" hidden="1" x14ac:dyDescent="0.25">
      <c r="A29">
        <v>7</v>
      </c>
      <c r="B29" t="s">
        <v>454</v>
      </c>
      <c r="C29">
        <v>0</v>
      </c>
      <c r="D29">
        <v>0.43938808941861202</v>
      </c>
      <c r="E29">
        <v>42527189</v>
      </c>
      <c r="F29" t="s">
        <v>48</v>
      </c>
      <c r="G29">
        <f t="shared" si="0"/>
        <v>1</v>
      </c>
    </row>
    <row r="30" spans="1:7" x14ac:dyDescent="0.25">
      <c r="A30">
        <v>8</v>
      </c>
      <c r="B30" t="s">
        <v>471</v>
      </c>
      <c r="C30">
        <v>1</v>
      </c>
      <c r="D30">
        <v>0.231293885214193</v>
      </c>
      <c r="E30">
        <v>3033187</v>
      </c>
      <c r="F30" t="s">
        <v>8</v>
      </c>
      <c r="G30">
        <f t="shared" si="0"/>
        <v>1</v>
      </c>
    </row>
    <row r="31" spans="1:7" hidden="1" x14ac:dyDescent="0.25">
      <c r="A31">
        <v>8</v>
      </c>
      <c r="B31" t="s">
        <v>471</v>
      </c>
      <c r="C31">
        <v>0</v>
      </c>
      <c r="D31">
        <v>0.18350341907227399</v>
      </c>
      <c r="E31">
        <v>21492288</v>
      </c>
      <c r="F31" t="s">
        <v>96</v>
      </c>
      <c r="G31">
        <f t="shared" si="0"/>
        <v>1</v>
      </c>
    </row>
    <row r="32" spans="1:7" hidden="1" x14ac:dyDescent="0.25">
      <c r="A32">
        <v>8</v>
      </c>
      <c r="B32" t="s">
        <v>471</v>
      </c>
      <c r="C32">
        <v>0</v>
      </c>
      <c r="D32">
        <v>0.18350341907227399</v>
      </c>
      <c r="E32">
        <v>21492761</v>
      </c>
      <c r="F32" t="s">
        <v>19</v>
      </c>
      <c r="G32">
        <f t="shared" si="0"/>
        <v>1</v>
      </c>
    </row>
    <row r="33" spans="1:7" hidden="1" x14ac:dyDescent="0.25">
      <c r="A33">
        <v>8</v>
      </c>
      <c r="B33" t="s">
        <v>471</v>
      </c>
      <c r="C33">
        <v>0</v>
      </c>
      <c r="D33">
        <v>0.17624552895208601</v>
      </c>
      <c r="E33">
        <v>42527264</v>
      </c>
      <c r="F33" t="s">
        <v>97</v>
      </c>
      <c r="G33">
        <f t="shared" si="0"/>
        <v>1</v>
      </c>
    </row>
    <row r="34" spans="1:7" x14ac:dyDescent="0.25">
      <c r="A34">
        <v>9</v>
      </c>
      <c r="B34" t="s">
        <v>497</v>
      </c>
      <c r="C34">
        <v>1</v>
      </c>
      <c r="D34">
        <v>0.22150105583847701</v>
      </c>
      <c r="E34">
        <v>3037691</v>
      </c>
      <c r="F34" t="s">
        <v>52</v>
      </c>
      <c r="G34">
        <f t="shared" si="0"/>
        <v>1</v>
      </c>
    </row>
    <row r="35" spans="1:7" hidden="1" x14ac:dyDescent="0.25">
      <c r="A35">
        <v>9</v>
      </c>
      <c r="B35" t="s">
        <v>497</v>
      </c>
      <c r="C35">
        <v>0</v>
      </c>
      <c r="D35">
        <v>0.188892894346187</v>
      </c>
      <c r="E35">
        <v>21492297</v>
      </c>
      <c r="F35" t="s">
        <v>53</v>
      </c>
      <c r="G35">
        <f t="shared" si="0"/>
        <v>1</v>
      </c>
    </row>
    <row r="36" spans="1:7" hidden="1" x14ac:dyDescent="0.25">
      <c r="A36">
        <v>10</v>
      </c>
      <c r="B36" t="s">
        <v>4</v>
      </c>
      <c r="C36">
        <v>0</v>
      </c>
      <c r="D36">
        <v>0.15647260771302701</v>
      </c>
      <c r="E36">
        <v>3032905</v>
      </c>
      <c r="F36" t="s">
        <v>5</v>
      </c>
      <c r="G36">
        <f t="shared" si="0"/>
        <v>1</v>
      </c>
    </row>
    <row r="37" spans="1:7" hidden="1" x14ac:dyDescent="0.25">
      <c r="A37">
        <v>10</v>
      </c>
      <c r="B37" t="s">
        <v>4</v>
      </c>
      <c r="C37">
        <v>0</v>
      </c>
      <c r="D37">
        <v>0.15016341440120301</v>
      </c>
      <c r="E37">
        <v>40771173</v>
      </c>
      <c r="F37" t="s">
        <v>6</v>
      </c>
      <c r="G37">
        <f t="shared" si="0"/>
        <v>1</v>
      </c>
    </row>
    <row r="38" spans="1:7" x14ac:dyDescent="0.25">
      <c r="A38">
        <v>10</v>
      </c>
      <c r="B38" t="s">
        <v>4</v>
      </c>
      <c r="C38">
        <v>1</v>
      </c>
      <c r="D38">
        <v>0.112737895234339</v>
      </c>
      <c r="E38">
        <v>42528146</v>
      </c>
      <c r="F38" t="s">
        <v>7</v>
      </c>
      <c r="G38">
        <f t="shared" si="0"/>
        <v>1</v>
      </c>
    </row>
    <row r="39" spans="1:7" hidden="1" x14ac:dyDescent="0.25">
      <c r="A39">
        <v>10</v>
      </c>
      <c r="B39" t="s">
        <v>4</v>
      </c>
      <c r="C39">
        <v>0</v>
      </c>
      <c r="D39">
        <v>0.108117414984155</v>
      </c>
      <c r="E39">
        <v>3033187</v>
      </c>
      <c r="F39" t="s">
        <v>8</v>
      </c>
      <c r="G39">
        <f t="shared" si="0"/>
        <v>1</v>
      </c>
    </row>
    <row r="40" spans="1:7" x14ac:dyDescent="0.25">
      <c r="A40">
        <v>11</v>
      </c>
      <c r="B40" t="s">
        <v>51</v>
      </c>
      <c r="C40">
        <v>1</v>
      </c>
      <c r="D40">
        <v>0.229448249628878</v>
      </c>
      <c r="E40">
        <v>3037691</v>
      </c>
      <c r="F40" t="s">
        <v>52</v>
      </c>
      <c r="G40">
        <f t="shared" si="0"/>
        <v>1</v>
      </c>
    </row>
    <row r="41" spans="1:7" hidden="1" x14ac:dyDescent="0.25">
      <c r="A41">
        <v>11</v>
      </c>
      <c r="B41" t="s">
        <v>51</v>
      </c>
      <c r="C41">
        <v>0</v>
      </c>
      <c r="D41">
        <v>0.19461273374317101</v>
      </c>
      <c r="E41">
        <v>21492297</v>
      </c>
      <c r="F41" t="s">
        <v>53</v>
      </c>
      <c r="G41">
        <f t="shared" si="0"/>
        <v>1</v>
      </c>
    </row>
    <row r="42" spans="1:7" hidden="1" x14ac:dyDescent="0.25">
      <c r="A42">
        <v>11</v>
      </c>
      <c r="B42" t="s">
        <v>51</v>
      </c>
      <c r="C42">
        <v>0</v>
      </c>
      <c r="D42">
        <v>0.178416163742251</v>
      </c>
      <c r="E42">
        <v>3032923</v>
      </c>
      <c r="F42" t="s">
        <v>54</v>
      </c>
      <c r="G42">
        <f t="shared" si="0"/>
        <v>1</v>
      </c>
    </row>
    <row r="43" spans="1:7" hidden="1" x14ac:dyDescent="0.25">
      <c r="A43">
        <v>11</v>
      </c>
      <c r="B43" t="s">
        <v>51</v>
      </c>
      <c r="C43">
        <v>0</v>
      </c>
      <c r="D43">
        <v>0.178416163742251</v>
      </c>
      <c r="E43">
        <v>42527651</v>
      </c>
      <c r="F43" t="s">
        <v>55</v>
      </c>
      <c r="G43">
        <f t="shared" si="0"/>
        <v>1</v>
      </c>
    </row>
    <row r="44" spans="1:7" hidden="1" x14ac:dyDescent="0.25">
      <c r="A44">
        <v>11</v>
      </c>
      <c r="B44" t="s">
        <v>51</v>
      </c>
      <c r="C44">
        <v>0</v>
      </c>
      <c r="D44">
        <v>0.14719713457755801</v>
      </c>
      <c r="E44">
        <v>40771375</v>
      </c>
      <c r="F44" t="s">
        <v>23</v>
      </c>
      <c r="G44">
        <f t="shared" si="0"/>
        <v>1</v>
      </c>
    </row>
    <row r="45" spans="1:7" x14ac:dyDescent="0.25">
      <c r="A45">
        <v>12</v>
      </c>
      <c r="B45" t="s">
        <v>95</v>
      </c>
      <c r="C45">
        <v>1</v>
      </c>
      <c r="D45">
        <v>0.11965915691704999</v>
      </c>
      <c r="E45">
        <v>3033187</v>
      </c>
      <c r="F45" t="s">
        <v>8</v>
      </c>
      <c r="G45">
        <f t="shared" si="0"/>
        <v>1</v>
      </c>
    </row>
    <row r="46" spans="1:7" hidden="1" x14ac:dyDescent="0.25">
      <c r="A46">
        <v>12</v>
      </c>
      <c r="B46" t="s">
        <v>95</v>
      </c>
      <c r="C46">
        <v>0</v>
      </c>
      <c r="D46">
        <v>0.10557280900008401</v>
      </c>
      <c r="E46">
        <v>21492288</v>
      </c>
      <c r="F46" t="s">
        <v>96</v>
      </c>
      <c r="G46">
        <f t="shared" si="0"/>
        <v>1</v>
      </c>
    </row>
    <row r="47" spans="1:7" hidden="1" x14ac:dyDescent="0.25">
      <c r="A47">
        <v>12</v>
      </c>
      <c r="B47" t="s">
        <v>95</v>
      </c>
      <c r="C47">
        <v>0</v>
      </c>
      <c r="D47">
        <v>0.10557280900008401</v>
      </c>
      <c r="E47">
        <v>21492761</v>
      </c>
      <c r="F47" t="s">
        <v>19</v>
      </c>
      <c r="G47">
        <f t="shared" si="0"/>
        <v>1</v>
      </c>
    </row>
    <row r="48" spans="1:7" hidden="1" x14ac:dyDescent="0.25">
      <c r="A48">
        <v>12</v>
      </c>
      <c r="B48" t="s">
        <v>95</v>
      </c>
      <c r="C48">
        <v>0</v>
      </c>
      <c r="D48">
        <v>0.103145593707119</v>
      </c>
      <c r="E48">
        <v>42527264</v>
      </c>
      <c r="F48" t="s">
        <v>97</v>
      </c>
      <c r="G48">
        <f t="shared" si="0"/>
        <v>1</v>
      </c>
    </row>
    <row r="49" spans="1:7" x14ac:dyDescent="0.25">
      <c r="A49">
        <v>13</v>
      </c>
      <c r="B49" t="s">
        <v>140</v>
      </c>
      <c r="C49">
        <v>1</v>
      </c>
      <c r="D49">
        <v>0.13397459621556099</v>
      </c>
      <c r="E49">
        <v>46235033</v>
      </c>
      <c r="F49" t="s">
        <v>141</v>
      </c>
      <c r="G49">
        <f t="shared" si="0"/>
        <v>1</v>
      </c>
    </row>
    <row r="50" spans="1:7" hidden="1" x14ac:dyDescent="0.25">
      <c r="A50">
        <v>13</v>
      </c>
      <c r="B50" t="s">
        <v>140</v>
      </c>
      <c r="C50">
        <v>0</v>
      </c>
      <c r="D50">
        <v>0.12552536780479401</v>
      </c>
      <c r="E50">
        <v>3031179</v>
      </c>
      <c r="F50" t="s">
        <v>39</v>
      </c>
      <c r="G50">
        <f t="shared" si="0"/>
        <v>1</v>
      </c>
    </row>
    <row r="51" spans="1:7" hidden="1" x14ac:dyDescent="0.25">
      <c r="A51">
        <v>13</v>
      </c>
      <c r="B51" t="s">
        <v>140</v>
      </c>
      <c r="C51">
        <v>0</v>
      </c>
      <c r="D51">
        <v>0.10844417175827099</v>
      </c>
      <c r="E51">
        <v>21491024</v>
      </c>
      <c r="F51" t="s">
        <v>40</v>
      </c>
      <c r="G51">
        <f t="shared" si="0"/>
        <v>1</v>
      </c>
    </row>
    <row r="52" spans="1:7" x14ac:dyDescent="0.25">
      <c r="A52">
        <v>14</v>
      </c>
      <c r="B52" t="s">
        <v>163</v>
      </c>
      <c r="C52">
        <v>1</v>
      </c>
      <c r="D52">
        <v>0.48785248026841599</v>
      </c>
      <c r="E52">
        <v>3031155</v>
      </c>
      <c r="F52" t="s">
        <v>50</v>
      </c>
      <c r="G52">
        <f t="shared" si="0"/>
        <v>1</v>
      </c>
    </row>
    <row r="53" spans="1:7" hidden="1" x14ac:dyDescent="0.25">
      <c r="A53">
        <v>14</v>
      </c>
      <c r="B53" t="s">
        <v>163</v>
      </c>
      <c r="C53">
        <v>0</v>
      </c>
      <c r="D53">
        <v>0.435923925182234</v>
      </c>
      <c r="E53">
        <v>21491023</v>
      </c>
      <c r="F53" t="s">
        <v>164</v>
      </c>
      <c r="G53">
        <f t="shared" si="0"/>
        <v>1</v>
      </c>
    </row>
    <row r="54" spans="1:7" hidden="1" x14ac:dyDescent="0.25">
      <c r="A54">
        <v>14</v>
      </c>
      <c r="B54" t="s">
        <v>163</v>
      </c>
      <c r="C54">
        <v>0</v>
      </c>
      <c r="D54">
        <v>0.435923925182234</v>
      </c>
      <c r="E54">
        <v>21492485</v>
      </c>
      <c r="F54" t="s">
        <v>165</v>
      </c>
      <c r="G54">
        <f t="shared" si="0"/>
        <v>1</v>
      </c>
    </row>
    <row r="55" spans="1:7" hidden="1" x14ac:dyDescent="0.25">
      <c r="A55">
        <v>14</v>
      </c>
      <c r="B55" t="s">
        <v>163</v>
      </c>
      <c r="C55">
        <v>0</v>
      </c>
      <c r="D55">
        <v>0.41023217538041101</v>
      </c>
      <c r="E55">
        <v>3031143</v>
      </c>
      <c r="F55" t="s">
        <v>166</v>
      </c>
      <c r="G55">
        <f t="shared" si="0"/>
        <v>1</v>
      </c>
    </row>
    <row r="56" spans="1:7" hidden="1" x14ac:dyDescent="0.25">
      <c r="A56">
        <v>14</v>
      </c>
      <c r="B56" t="s">
        <v>163</v>
      </c>
      <c r="C56">
        <v>0</v>
      </c>
      <c r="D56">
        <v>0.402385695332803</v>
      </c>
      <c r="E56">
        <v>40760293</v>
      </c>
      <c r="F56" t="s">
        <v>167</v>
      </c>
      <c r="G56">
        <f t="shared" si="0"/>
        <v>1</v>
      </c>
    </row>
    <row r="57" spans="1:7" x14ac:dyDescent="0.25">
      <c r="A57">
        <v>15</v>
      </c>
      <c r="B57" t="s">
        <v>202</v>
      </c>
      <c r="C57">
        <v>1</v>
      </c>
      <c r="D57">
        <v>0.11808289631180301</v>
      </c>
      <c r="E57">
        <v>3030653</v>
      </c>
      <c r="F57" t="s">
        <v>1</v>
      </c>
      <c r="G57">
        <f t="shared" si="0"/>
        <v>1</v>
      </c>
    </row>
    <row r="58" spans="1:7" x14ac:dyDescent="0.25">
      <c r="A58">
        <v>16</v>
      </c>
      <c r="B58" t="s">
        <v>525</v>
      </c>
      <c r="C58">
        <v>1</v>
      </c>
      <c r="D58" t="s">
        <v>524</v>
      </c>
      <c r="E58">
        <v>3030653</v>
      </c>
      <c r="F58" t="s">
        <v>1</v>
      </c>
      <c r="G58">
        <f t="shared" si="0"/>
        <v>1</v>
      </c>
    </row>
    <row r="59" spans="1:7" x14ac:dyDescent="0.25">
      <c r="A59">
        <v>17</v>
      </c>
      <c r="B59" t="s">
        <v>526</v>
      </c>
      <c r="C59">
        <v>1</v>
      </c>
      <c r="D59" t="s">
        <v>524</v>
      </c>
      <c r="E59">
        <v>3030653</v>
      </c>
      <c r="F59" t="s">
        <v>1</v>
      </c>
      <c r="G59">
        <f t="shared" si="0"/>
        <v>1</v>
      </c>
    </row>
    <row r="60" spans="1:7" x14ac:dyDescent="0.25">
      <c r="A60">
        <v>18</v>
      </c>
      <c r="B60" t="s">
        <v>274</v>
      </c>
      <c r="C60">
        <v>1</v>
      </c>
      <c r="D60">
        <v>0.247227347290919</v>
      </c>
      <c r="E60">
        <v>3037691</v>
      </c>
      <c r="F60" t="s">
        <v>52</v>
      </c>
      <c r="G60">
        <f t="shared" si="0"/>
        <v>1</v>
      </c>
    </row>
    <row r="61" spans="1:7" hidden="1" x14ac:dyDescent="0.25">
      <c r="A61">
        <v>18</v>
      </c>
      <c r="B61" t="s">
        <v>274</v>
      </c>
      <c r="C61">
        <v>0</v>
      </c>
      <c r="D61">
        <v>0.23205235221169601</v>
      </c>
      <c r="E61">
        <v>3002857</v>
      </c>
      <c r="F61" t="s">
        <v>275</v>
      </c>
      <c r="G61">
        <f t="shared" si="0"/>
        <v>1</v>
      </c>
    </row>
    <row r="62" spans="1:7" hidden="1" x14ac:dyDescent="0.25">
      <c r="A62">
        <v>18</v>
      </c>
      <c r="B62" t="s">
        <v>274</v>
      </c>
      <c r="C62">
        <v>0</v>
      </c>
      <c r="D62">
        <v>0.207175032827908</v>
      </c>
      <c r="E62">
        <v>21492297</v>
      </c>
      <c r="F62" t="s">
        <v>53</v>
      </c>
      <c r="G62">
        <f t="shared" si="0"/>
        <v>1</v>
      </c>
    </row>
    <row r="63" spans="1:7" hidden="1" x14ac:dyDescent="0.25">
      <c r="A63">
        <v>18</v>
      </c>
      <c r="B63" t="s">
        <v>274</v>
      </c>
      <c r="C63">
        <v>0</v>
      </c>
      <c r="D63">
        <v>0.188892894346187</v>
      </c>
      <c r="E63">
        <v>3032923</v>
      </c>
      <c r="F63" t="s">
        <v>54</v>
      </c>
      <c r="G63">
        <f t="shared" si="0"/>
        <v>1</v>
      </c>
    </row>
    <row r="64" spans="1:7" hidden="1" x14ac:dyDescent="0.25">
      <c r="A64">
        <v>18</v>
      </c>
      <c r="B64" t="s">
        <v>274</v>
      </c>
      <c r="C64">
        <v>0</v>
      </c>
      <c r="D64">
        <v>0.11359473957208201</v>
      </c>
      <c r="E64">
        <v>3033187</v>
      </c>
      <c r="F64" t="s">
        <v>8</v>
      </c>
      <c r="G64">
        <f t="shared" si="0"/>
        <v>1</v>
      </c>
    </row>
    <row r="65" spans="1:7" x14ac:dyDescent="0.25">
      <c r="A65">
        <v>19</v>
      </c>
      <c r="B65" t="s">
        <v>297</v>
      </c>
      <c r="C65">
        <v>1</v>
      </c>
      <c r="D65">
        <v>0.24407105398154599</v>
      </c>
      <c r="E65">
        <v>3030906</v>
      </c>
      <c r="F65" t="s">
        <v>298</v>
      </c>
      <c r="G65">
        <f t="shared" si="0"/>
        <v>1</v>
      </c>
    </row>
    <row r="66" spans="1:7" hidden="1" x14ac:dyDescent="0.25">
      <c r="A66">
        <v>19</v>
      </c>
      <c r="B66" t="s">
        <v>297</v>
      </c>
      <c r="C66">
        <v>0</v>
      </c>
      <c r="D66">
        <v>0.18350341907227399</v>
      </c>
      <c r="E66">
        <v>3030835</v>
      </c>
      <c r="F66" t="s">
        <v>299</v>
      </c>
      <c r="G66">
        <f t="shared" si="0"/>
        <v>1</v>
      </c>
    </row>
    <row r="67" spans="1:7" hidden="1" x14ac:dyDescent="0.25">
      <c r="A67">
        <v>19</v>
      </c>
      <c r="B67" t="s">
        <v>297</v>
      </c>
      <c r="C67">
        <v>0</v>
      </c>
      <c r="D67">
        <v>0.17427717615523</v>
      </c>
      <c r="E67">
        <v>3033187</v>
      </c>
      <c r="F67" t="s">
        <v>8</v>
      </c>
      <c r="G67">
        <f t="shared" ref="G67:G130" si="1">SUMIF(A:A,A67,C:C)</f>
        <v>1</v>
      </c>
    </row>
    <row r="68" spans="1:7" hidden="1" x14ac:dyDescent="0.25">
      <c r="A68">
        <v>19</v>
      </c>
      <c r="B68" t="s">
        <v>297</v>
      </c>
      <c r="C68">
        <v>0</v>
      </c>
      <c r="D68">
        <v>0.13933703417613</v>
      </c>
      <c r="E68">
        <v>21492288</v>
      </c>
      <c r="F68" t="s">
        <v>96</v>
      </c>
      <c r="G68">
        <f t="shared" si="1"/>
        <v>1</v>
      </c>
    </row>
    <row r="69" spans="1:7" hidden="1" x14ac:dyDescent="0.25">
      <c r="A69">
        <v>19</v>
      </c>
      <c r="B69" t="s">
        <v>297</v>
      </c>
      <c r="C69">
        <v>0</v>
      </c>
      <c r="D69">
        <v>0.13933703417613</v>
      </c>
      <c r="E69">
        <v>21492761</v>
      </c>
      <c r="F69" t="s">
        <v>19</v>
      </c>
      <c r="G69">
        <f t="shared" si="1"/>
        <v>1</v>
      </c>
    </row>
    <row r="70" spans="1:7" x14ac:dyDescent="0.25">
      <c r="A70">
        <v>20</v>
      </c>
      <c r="B70" t="s">
        <v>307</v>
      </c>
      <c r="C70">
        <v>1</v>
      </c>
      <c r="D70">
        <v>0.61075052791923801</v>
      </c>
      <c r="E70">
        <v>3032905</v>
      </c>
      <c r="F70" t="s">
        <v>5</v>
      </c>
      <c r="G70">
        <f t="shared" si="1"/>
        <v>1</v>
      </c>
    </row>
    <row r="71" spans="1:7" hidden="1" x14ac:dyDescent="0.25">
      <c r="A71">
        <v>20</v>
      </c>
      <c r="B71" t="s">
        <v>307</v>
      </c>
      <c r="C71">
        <v>0</v>
      </c>
      <c r="D71">
        <v>0.55278640450004202</v>
      </c>
      <c r="E71">
        <v>40771173</v>
      </c>
      <c r="F71" t="s">
        <v>6</v>
      </c>
      <c r="G71">
        <f t="shared" si="1"/>
        <v>1</v>
      </c>
    </row>
    <row r="72" spans="1:7" hidden="1" x14ac:dyDescent="0.25">
      <c r="A72">
        <v>20</v>
      </c>
      <c r="B72" t="s">
        <v>307</v>
      </c>
      <c r="C72">
        <v>0</v>
      </c>
      <c r="D72">
        <v>0.48701082395742301</v>
      </c>
      <c r="E72">
        <v>21491028</v>
      </c>
      <c r="F72" t="s">
        <v>59</v>
      </c>
      <c r="G72">
        <f t="shared" si="1"/>
        <v>1</v>
      </c>
    </row>
    <row r="73" spans="1:7" hidden="1" x14ac:dyDescent="0.25">
      <c r="A73">
        <v>20</v>
      </c>
      <c r="B73" t="s">
        <v>307</v>
      </c>
      <c r="C73">
        <v>0</v>
      </c>
      <c r="D73">
        <v>0.48701082395742301</v>
      </c>
      <c r="E73">
        <v>21491142</v>
      </c>
      <c r="F73" t="s">
        <v>58</v>
      </c>
      <c r="G73">
        <f t="shared" si="1"/>
        <v>1</v>
      </c>
    </row>
    <row r="74" spans="1:7" hidden="1" x14ac:dyDescent="0.25">
      <c r="A74">
        <v>20</v>
      </c>
      <c r="B74" t="s">
        <v>307</v>
      </c>
      <c r="C74">
        <v>0</v>
      </c>
      <c r="D74">
        <v>0.45227744249483398</v>
      </c>
      <c r="E74">
        <v>42527501</v>
      </c>
      <c r="F74" t="s">
        <v>308</v>
      </c>
      <c r="G74">
        <f t="shared" si="1"/>
        <v>1</v>
      </c>
    </row>
    <row r="75" spans="1:7" x14ac:dyDescent="0.25">
      <c r="A75">
        <v>21</v>
      </c>
      <c r="B75" t="s">
        <v>309</v>
      </c>
      <c r="C75">
        <v>1</v>
      </c>
      <c r="D75">
        <v>0.67383596347327901</v>
      </c>
      <c r="E75">
        <v>36203288</v>
      </c>
      <c r="F75" t="s">
        <v>66</v>
      </c>
      <c r="G75">
        <f t="shared" si="1"/>
        <v>1</v>
      </c>
    </row>
    <row r="76" spans="1:7" hidden="1" x14ac:dyDescent="0.25">
      <c r="A76">
        <v>21</v>
      </c>
      <c r="B76" t="s">
        <v>309</v>
      </c>
      <c r="C76">
        <v>0</v>
      </c>
      <c r="D76">
        <v>0.56147099034648495</v>
      </c>
      <c r="E76">
        <v>21491026</v>
      </c>
      <c r="F76" t="s">
        <v>311</v>
      </c>
      <c r="G76">
        <f t="shared" si="1"/>
        <v>1</v>
      </c>
    </row>
    <row r="77" spans="1:7" hidden="1" x14ac:dyDescent="0.25">
      <c r="A77">
        <v>21</v>
      </c>
      <c r="B77" t="s">
        <v>309</v>
      </c>
      <c r="C77">
        <v>0</v>
      </c>
      <c r="D77">
        <v>0.56147099034648495</v>
      </c>
      <c r="E77">
        <v>21492495</v>
      </c>
      <c r="F77" t="s">
        <v>310</v>
      </c>
      <c r="G77">
        <f t="shared" si="1"/>
        <v>1</v>
      </c>
    </row>
    <row r="78" spans="1:7" hidden="1" x14ac:dyDescent="0.25">
      <c r="A78">
        <v>21</v>
      </c>
      <c r="B78" t="s">
        <v>309</v>
      </c>
      <c r="C78">
        <v>0</v>
      </c>
      <c r="D78">
        <v>0.54442654839058002</v>
      </c>
      <c r="E78">
        <v>36203680</v>
      </c>
      <c r="F78" t="s">
        <v>312</v>
      </c>
      <c r="G78">
        <f t="shared" si="1"/>
        <v>1</v>
      </c>
    </row>
    <row r="79" spans="1:7" hidden="1" x14ac:dyDescent="0.25">
      <c r="A79">
        <v>21</v>
      </c>
      <c r="B79" t="s">
        <v>309</v>
      </c>
      <c r="C79">
        <v>0</v>
      </c>
      <c r="D79">
        <v>0.52859547920896799</v>
      </c>
      <c r="E79">
        <v>36203711</v>
      </c>
      <c r="F79" t="s">
        <v>313</v>
      </c>
      <c r="G79">
        <f t="shared" si="1"/>
        <v>1</v>
      </c>
    </row>
    <row r="80" spans="1:7" x14ac:dyDescent="0.25">
      <c r="A80">
        <v>22</v>
      </c>
      <c r="B80" t="s">
        <v>314</v>
      </c>
      <c r="C80">
        <v>1</v>
      </c>
      <c r="D80">
        <v>0.415102348134398</v>
      </c>
      <c r="E80">
        <v>40771435</v>
      </c>
      <c r="F80" t="s">
        <v>34</v>
      </c>
      <c r="G80">
        <f t="shared" si="1"/>
        <v>1</v>
      </c>
    </row>
    <row r="81" spans="1:7" hidden="1" x14ac:dyDescent="0.25">
      <c r="A81">
        <v>22</v>
      </c>
      <c r="B81" t="s">
        <v>314</v>
      </c>
      <c r="C81">
        <v>0</v>
      </c>
      <c r="D81">
        <v>0.353003360779369</v>
      </c>
      <c r="E81">
        <v>21491027</v>
      </c>
      <c r="F81" t="s">
        <v>36</v>
      </c>
      <c r="G81">
        <f t="shared" si="1"/>
        <v>1</v>
      </c>
    </row>
    <row r="82" spans="1:7" hidden="1" x14ac:dyDescent="0.25">
      <c r="A82">
        <v>22</v>
      </c>
      <c r="B82" t="s">
        <v>314</v>
      </c>
      <c r="C82">
        <v>0</v>
      </c>
      <c r="D82">
        <v>0.353003360779369</v>
      </c>
      <c r="E82">
        <v>21491136</v>
      </c>
      <c r="F82" t="s">
        <v>67</v>
      </c>
      <c r="G82">
        <f t="shared" si="1"/>
        <v>1</v>
      </c>
    </row>
    <row r="83" spans="1:7" hidden="1" x14ac:dyDescent="0.25">
      <c r="A83">
        <v>22</v>
      </c>
      <c r="B83" t="s">
        <v>314</v>
      </c>
      <c r="C83">
        <v>0</v>
      </c>
      <c r="D83">
        <v>0.33114394594006102</v>
      </c>
      <c r="E83">
        <v>36203360</v>
      </c>
      <c r="F83" t="s">
        <v>37</v>
      </c>
      <c r="G83">
        <f t="shared" si="1"/>
        <v>1</v>
      </c>
    </row>
    <row r="84" spans="1:7" hidden="1" x14ac:dyDescent="0.25">
      <c r="A84">
        <v>22</v>
      </c>
      <c r="B84" t="s">
        <v>314</v>
      </c>
      <c r="C84">
        <v>0</v>
      </c>
      <c r="D84">
        <v>0.17624552895208601</v>
      </c>
      <c r="E84">
        <v>3033187</v>
      </c>
      <c r="F84" t="s">
        <v>8</v>
      </c>
      <c r="G84">
        <f t="shared" si="1"/>
        <v>1</v>
      </c>
    </row>
    <row r="85" spans="1:7" x14ac:dyDescent="0.25">
      <c r="A85">
        <v>23</v>
      </c>
      <c r="B85" t="s">
        <v>315</v>
      </c>
      <c r="C85">
        <v>1</v>
      </c>
      <c r="D85">
        <v>0.17877006590653099</v>
      </c>
      <c r="E85">
        <v>3029201</v>
      </c>
      <c r="F85" t="s">
        <v>316</v>
      </c>
      <c r="G85">
        <f t="shared" si="1"/>
        <v>1</v>
      </c>
    </row>
    <row r="86" spans="1:7" hidden="1" x14ac:dyDescent="0.25">
      <c r="A86">
        <v>23</v>
      </c>
      <c r="B86" t="s">
        <v>315</v>
      </c>
      <c r="C86">
        <v>0</v>
      </c>
      <c r="D86">
        <v>0.17360612945866299</v>
      </c>
      <c r="E86">
        <v>3032374</v>
      </c>
      <c r="F86" t="s">
        <v>317</v>
      </c>
      <c r="G86">
        <f t="shared" si="1"/>
        <v>1</v>
      </c>
    </row>
    <row r="87" spans="1:7" hidden="1" x14ac:dyDescent="0.25">
      <c r="A87">
        <v>23</v>
      </c>
      <c r="B87" t="s">
        <v>315</v>
      </c>
      <c r="C87">
        <v>0</v>
      </c>
      <c r="D87">
        <v>0.101973489866126</v>
      </c>
      <c r="E87">
        <v>46235044</v>
      </c>
      <c r="F87" t="s">
        <v>318</v>
      </c>
      <c r="G87">
        <f t="shared" si="1"/>
        <v>1</v>
      </c>
    </row>
    <row r="88" spans="1:7" x14ac:dyDescent="0.25">
      <c r="A88">
        <v>24</v>
      </c>
      <c r="B88" t="s">
        <v>319</v>
      </c>
      <c r="C88">
        <v>1</v>
      </c>
      <c r="D88">
        <v>0.11808289631180301</v>
      </c>
      <c r="E88">
        <v>3002857</v>
      </c>
      <c r="F88" t="s">
        <v>275</v>
      </c>
      <c r="G88">
        <f t="shared" si="1"/>
        <v>1</v>
      </c>
    </row>
    <row r="89" spans="1:7" x14ac:dyDescent="0.25">
      <c r="A89">
        <v>25</v>
      </c>
      <c r="B89" t="s">
        <v>320</v>
      </c>
      <c r="C89">
        <v>1</v>
      </c>
      <c r="D89">
        <v>0.67383596347327901</v>
      </c>
      <c r="E89">
        <v>3032896</v>
      </c>
      <c r="F89" t="s">
        <v>321</v>
      </c>
      <c r="G89">
        <f t="shared" si="1"/>
        <v>1</v>
      </c>
    </row>
    <row r="90" spans="1:7" hidden="1" x14ac:dyDescent="0.25">
      <c r="A90">
        <v>25</v>
      </c>
      <c r="B90" t="s">
        <v>320</v>
      </c>
      <c r="C90">
        <v>0</v>
      </c>
      <c r="D90">
        <v>0.56147099034648495</v>
      </c>
      <c r="E90">
        <v>46236141</v>
      </c>
      <c r="F90" t="s">
        <v>322</v>
      </c>
      <c r="G90">
        <f t="shared" si="1"/>
        <v>1</v>
      </c>
    </row>
    <row r="91" spans="1:7" hidden="1" x14ac:dyDescent="0.25">
      <c r="A91">
        <v>25</v>
      </c>
      <c r="B91" t="s">
        <v>320</v>
      </c>
      <c r="C91">
        <v>0</v>
      </c>
      <c r="D91">
        <v>0.51382756519560202</v>
      </c>
      <c r="E91">
        <v>21492754</v>
      </c>
      <c r="F91" t="s">
        <v>323</v>
      </c>
      <c r="G91">
        <f t="shared" si="1"/>
        <v>1</v>
      </c>
    </row>
    <row r="92" spans="1:7" hidden="1" x14ac:dyDescent="0.25">
      <c r="A92">
        <v>25</v>
      </c>
      <c r="B92" t="s">
        <v>320</v>
      </c>
      <c r="C92">
        <v>0</v>
      </c>
      <c r="D92">
        <v>0.5</v>
      </c>
      <c r="E92">
        <v>40760297</v>
      </c>
      <c r="F92" t="s">
        <v>324</v>
      </c>
      <c r="G92">
        <f t="shared" si="1"/>
        <v>1</v>
      </c>
    </row>
    <row r="93" spans="1:7" hidden="1" x14ac:dyDescent="0.25">
      <c r="A93">
        <v>25</v>
      </c>
      <c r="B93" t="s">
        <v>320</v>
      </c>
      <c r="C93">
        <v>0</v>
      </c>
      <c r="D93">
        <v>0.48701082395742301</v>
      </c>
      <c r="E93">
        <v>46236123</v>
      </c>
      <c r="F93" t="s">
        <v>325</v>
      </c>
      <c r="G93">
        <f t="shared" si="1"/>
        <v>1</v>
      </c>
    </row>
    <row r="94" spans="1:7" x14ac:dyDescent="0.25">
      <c r="A94">
        <v>26</v>
      </c>
      <c r="B94" t="s">
        <v>326</v>
      </c>
      <c r="C94">
        <v>1</v>
      </c>
      <c r="D94">
        <v>0.62203552699077302</v>
      </c>
      <c r="E94">
        <v>3031753</v>
      </c>
      <c r="F94" t="s">
        <v>100</v>
      </c>
      <c r="G94">
        <f t="shared" si="1"/>
        <v>1</v>
      </c>
    </row>
    <row r="95" spans="1:7" hidden="1" x14ac:dyDescent="0.25">
      <c r="A95">
        <v>26</v>
      </c>
      <c r="B95" t="s">
        <v>326</v>
      </c>
      <c r="C95">
        <v>0</v>
      </c>
      <c r="D95">
        <v>0.5</v>
      </c>
      <c r="E95">
        <v>21492294</v>
      </c>
      <c r="F95" t="s">
        <v>267</v>
      </c>
      <c r="G95">
        <f t="shared" si="1"/>
        <v>1</v>
      </c>
    </row>
    <row r="96" spans="1:7" hidden="1" x14ac:dyDescent="0.25">
      <c r="A96">
        <v>26</v>
      </c>
      <c r="B96" t="s">
        <v>326</v>
      </c>
      <c r="C96">
        <v>0</v>
      </c>
      <c r="D96">
        <v>0.48203022971718801</v>
      </c>
      <c r="E96">
        <v>3031789</v>
      </c>
      <c r="F96" t="s">
        <v>268</v>
      </c>
      <c r="G96">
        <f t="shared" si="1"/>
        <v>1</v>
      </c>
    </row>
    <row r="97" spans="1:7" hidden="1" x14ac:dyDescent="0.25">
      <c r="A97">
        <v>26</v>
      </c>
      <c r="B97" t="s">
        <v>326</v>
      </c>
      <c r="C97">
        <v>0</v>
      </c>
      <c r="D97">
        <v>0.45015858523084201</v>
      </c>
      <c r="E97">
        <v>3031733</v>
      </c>
      <c r="F97" t="s">
        <v>269</v>
      </c>
      <c r="G97">
        <f t="shared" si="1"/>
        <v>1</v>
      </c>
    </row>
    <row r="98" spans="1:7" hidden="1" x14ac:dyDescent="0.25">
      <c r="A98">
        <v>26</v>
      </c>
      <c r="B98" t="s">
        <v>326</v>
      </c>
      <c r="C98">
        <v>0</v>
      </c>
      <c r="D98">
        <v>0.435923925182234</v>
      </c>
      <c r="E98">
        <v>3031185</v>
      </c>
      <c r="F98" t="s">
        <v>270</v>
      </c>
      <c r="G98">
        <f t="shared" si="1"/>
        <v>1</v>
      </c>
    </row>
    <row r="99" spans="1:7" hidden="1" x14ac:dyDescent="0.25">
      <c r="A99">
        <v>27</v>
      </c>
      <c r="B99" t="s">
        <v>327</v>
      </c>
      <c r="C99">
        <v>0</v>
      </c>
      <c r="D99">
        <v>0.22201339478450099</v>
      </c>
      <c r="E99">
        <v>36203297</v>
      </c>
      <c r="F99" t="s">
        <v>99</v>
      </c>
      <c r="G99">
        <f t="shared" si="1"/>
        <v>1</v>
      </c>
    </row>
    <row r="100" spans="1:7" hidden="1" x14ac:dyDescent="0.25">
      <c r="A100">
        <v>27</v>
      </c>
      <c r="B100" t="s">
        <v>327</v>
      </c>
      <c r="C100">
        <v>0</v>
      </c>
      <c r="D100">
        <v>0.18350341907227399</v>
      </c>
      <c r="E100">
        <v>3032076</v>
      </c>
      <c r="F100" t="s">
        <v>70</v>
      </c>
      <c r="G100">
        <f t="shared" si="1"/>
        <v>1</v>
      </c>
    </row>
    <row r="101" spans="1:7" hidden="1" x14ac:dyDescent="0.25">
      <c r="A101">
        <v>27</v>
      </c>
      <c r="B101" t="s">
        <v>327</v>
      </c>
      <c r="C101">
        <v>0</v>
      </c>
      <c r="D101">
        <v>0.17752167917002601</v>
      </c>
      <c r="E101">
        <v>36203686</v>
      </c>
      <c r="F101" t="s">
        <v>175</v>
      </c>
      <c r="G101">
        <f t="shared" si="1"/>
        <v>1</v>
      </c>
    </row>
    <row r="102" spans="1:7" x14ac:dyDescent="0.25">
      <c r="A102">
        <v>27</v>
      </c>
      <c r="B102" t="s">
        <v>327</v>
      </c>
      <c r="C102">
        <v>1</v>
      </c>
      <c r="D102">
        <v>0.17694510824689799</v>
      </c>
      <c r="E102">
        <v>3033196</v>
      </c>
      <c r="F102" t="s">
        <v>305</v>
      </c>
      <c r="G102">
        <f t="shared" si="1"/>
        <v>1</v>
      </c>
    </row>
    <row r="103" spans="1:7" hidden="1" x14ac:dyDescent="0.25">
      <c r="A103">
        <v>27</v>
      </c>
      <c r="B103" t="s">
        <v>327</v>
      </c>
      <c r="C103">
        <v>0</v>
      </c>
      <c r="D103">
        <v>0.17192132878917499</v>
      </c>
      <c r="E103">
        <v>36203289</v>
      </c>
      <c r="F103" t="s">
        <v>176</v>
      </c>
      <c r="G103">
        <f t="shared" si="1"/>
        <v>1</v>
      </c>
    </row>
    <row r="104" spans="1:7" x14ac:dyDescent="0.25">
      <c r="A104">
        <v>28</v>
      </c>
      <c r="B104" t="s">
        <v>328</v>
      </c>
      <c r="C104">
        <v>1</v>
      </c>
      <c r="D104">
        <v>0.20943058495790501</v>
      </c>
      <c r="E104">
        <v>3033187</v>
      </c>
      <c r="F104" t="s">
        <v>8</v>
      </c>
      <c r="G104">
        <f t="shared" si="1"/>
        <v>1</v>
      </c>
    </row>
    <row r="105" spans="1:7" hidden="1" x14ac:dyDescent="0.25">
      <c r="A105">
        <v>28</v>
      </c>
      <c r="B105" t="s">
        <v>328</v>
      </c>
      <c r="C105">
        <v>0</v>
      </c>
      <c r="D105">
        <v>0.16954520146259999</v>
      </c>
      <c r="E105">
        <v>21492288</v>
      </c>
      <c r="F105" t="s">
        <v>96</v>
      </c>
      <c r="G105">
        <f t="shared" si="1"/>
        <v>1</v>
      </c>
    </row>
    <row r="106" spans="1:7" hidden="1" x14ac:dyDescent="0.25">
      <c r="A106">
        <v>28</v>
      </c>
      <c r="B106" t="s">
        <v>328</v>
      </c>
      <c r="C106">
        <v>0</v>
      </c>
      <c r="D106">
        <v>0.16954520146259999</v>
      </c>
      <c r="E106">
        <v>21492761</v>
      </c>
      <c r="F106" t="s">
        <v>19</v>
      </c>
      <c r="G106">
        <f t="shared" si="1"/>
        <v>1</v>
      </c>
    </row>
    <row r="107" spans="1:7" hidden="1" x14ac:dyDescent="0.25">
      <c r="A107">
        <v>28</v>
      </c>
      <c r="B107" t="s">
        <v>328</v>
      </c>
      <c r="C107">
        <v>0</v>
      </c>
      <c r="D107">
        <v>0.16333997346592399</v>
      </c>
      <c r="E107">
        <v>42527264</v>
      </c>
      <c r="F107" t="s">
        <v>97</v>
      </c>
      <c r="G107">
        <f t="shared" si="1"/>
        <v>1</v>
      </c>
    </row>
    <row r="108" spans="1:7" hidden="1" x14ac:dyDescent="0.25">
      <c r="A108">
        <v>28</v>
      </c>
      <c r="B108" t="s">
        <v>328</v>
      </c>
      <c r="C108">
        <v>0</v>
      </c>
      <c r="D108">
        <v>0.15220875210934101</v>
      </c>
      <c r="E108">
        <v>3033175</v>
      </c>
      <c r="F108" t="s">
        <v>277</v>
      </c>
      <c r="G108">
        <f t="shared" si="1"/>
        <v>1</v>
      </c>
    </row>
    <row r="109" spans="1:7" x14ac:dyDescent="0.25">
      <c r="A109">
        <v>29</v>
      </c>
      <c r="B109" t="s">
        <v>329</v>
      </c>
      <c r="C109">
        <v>1</v>
      </c>
      <c r="D109">
        <v>0.62203552699077302</v>
      </c>
      <c r="E109">
        <v>42527950</v>
      </c>
      <c r="F109" t="s">
        <v>330</v>
      </c>
      <c r="G109">
        <f t="shared" si="1"/>
        <v>1</v>
      </c>
    </row>
    <row r="110" spans="1:7" hidden="1" x14ac:dyDescent="0.25">
      <c r="A110">
        <v>29</v>
      </c>
      <c r="B110" t="s">
        <v>329</v>
      </c>
      <c r="C110">
        <v>0</v>
      </c>
      <c r="D110">
        <v>0.5</v>
      </c>
      <c r="E110">
        <v>21491025</v>
      </c>
      <c r="F110" t="s">
        <v>331</v>
      </c>
      <c r="G110">
        <f t="shared" si="1"/>
        <v>1</v>
      </c>
    </row>
    <row r="111" spans="1:7" hidden="1" x14ac:dyDescent="0.25">
      <c r="A111">
        <v>29</v>
      </c>
      <c r="B111" t="s">
        <v>329</v>
      </c>
      <c r="C111">
        <v>0</v>
      </c>
      <c r="D111">
        <v>0.5</v>
      </c>
      <c r="E111">
        <v>21492489</v>
      </c>
      <c r="F111" t="s">
        <v>332</v>
      </c>
      <c r="G111">
        <f t="shared" si="1"/>
        <v>1</v>
      </c>
    </row>
    <row r="112" spans="1:7" hidden="1" x14ac:dyDescent="0.25">
      <c r="A112">
        <v>29</v>
      </c>
      <c r="B112" t="s">
        <v>329</v>
      </c>
      <c r="C112">
        <v>0</v>
      </c>
      <c r="D112">
        <v>0.48203022971718801</v>
      </c>
      <c r="E112">
        <v>42527269</v>
      </c>
      <c r="F112" t="s">
        <v>333</v>
      </c>
      <c r="G112">
        <f t="shared" si="1"/>
        <v>1</v>
      </c>
    </row>
    <row r="113" spans="1:7" hidden="1" x14ac:dyDescent="0.25">
      <c r="A113">
        <v>29</v>
      </c>
      <c r="B113" t="s">
        <v>329</v>
      </c>
      <c r="C113">
        <v>0</v>
      </c>
      <c r="D113">
        <v>0.45015858523084201</v>
      </c>
      <c r="E113">
        <v>3031797</v>
      </c>
      <c r="F113" t="s">
        <v>334</v>
      </c>
      <c r="G113">
        <f t="shared" si="1"/>
        <v>1</v>
      </c>
    </row>
    <row r="114" spans="1:7" hidden="1" x14ac:dyDescent="0.25">
      <c r="A114">
        <v>30</v>
      </c>
      <c r="B114" t="s">
        <v>339</v>
      </c>
      <c r="C114">
        <v>0</v>
      </c>
      <c r="D114">
        <v>0.25245499840359797</v>
      </c>
      <c r="E114">
        <v>40763909</v>
      </c>
      <c r="F114" t="s">
        <v>69</v>
      </c>
      <c r="G114">
        <f t="shared" si="1"/>
        <v>1</v>
      </c>
    </row>
    <row r="115" spans="1:7" x14ac:dyDescent="0.25">
      <c r="A115">
        <v>30</v>
      </c>
      <c r="B115" t="s">
        <v>339</v>
      </c>
      <c r="C115">
        <v>1</v>
      </c>
      <c r="D115">
        <v>0.17694510824689799</v>
      </c>
      <c r="E115">
        <v>3032076</v>
      </c>
      <c r="F115" t="s">
        <v>70</v>
      </c>
      <c r="G115">
        <f t="shared" si="1"/>
        <v>1</v>
      </c>
    </row>
    <row r="116" spans="1:7" hidden="1" x14ac:dyDescent="0.25">
      <c r="A116">
        <v>30</v>
      </c>
      <c r="B116" t="s">
        <v>339</v>
      </c>
      <c r="C116">
        <v>0</v>
      </c>
      <c r="D116">
        <v>0.175378874876468</v>
      </c>
      <c r="E116">
        <v>3021608</v>
      </c>
      <c r="F116" t="s">
        <v>72</v>
      </c>
      <c r="G116">
        <f t="shared" si="1"/>
        <v>1</v>
      </c>
    </row>
    <row r="117" spans="1:7" hidden="1" x14ac:dyDescent="0.25">
      <c r="A117">
        <v>30</v>
      </c>
      <c r="B117" t="s">
        <v>339</v>
      </c>
      <c r="C117">
        <v>0</v>
      </c>
      <c r="D117">
        <v>0.161129507192139</v>
      </c>
      <c r="E117">
        <v>3036126</v>
      </c>
      <c r="F117" t="s">
        <v>71</v>
      </c>
      <c r="G117">
        <f t="shared" si="1"/>
        <v>1</v>
      </c>
    </row>
    <row r="118" spans="1:7" hidden="1" x14ac:dyDescent="0.25">
      <c r="A118">
        <v>30</v>
      </c>
      <c r="B118" t="s">
        <v>339</v>
      </c>
      <c r="C118">
        <v>0</v>
      </c>
      <c r="D118">
        <v>0.14365116142232501</v>
      </c>
      <c r="E118">
        <v>3044456</v>
      </c>
      <c r="F118" t="s">
        <v>340</v>
      </c>
      <c r="G118">
        <f t="shared" si="1"/>
        <v>1</v>
      </c>
    </row>
    <row r="119" spans="1:7" x14ac:dyDescent="0.25">
      <c r="A119">
        <v>31</v>
      </c>
      <c r="B119" t="s">
        <v>341</v>
      </c>
      <c r="C119">
        <v>1</v>
      </c>
      <c r="D119">
        <v>0.62203552699077302</v>
      </c>
      <c r="E119">
        <v>3030853</v>
      </c>
      <c r="F119" t="s">
        <v>82</v>
      </c>
      <c r="G119">
        <f t="shared" si="1"/>
        <v>1</v>
      </c>
    </row>
    <row r="120" spans="1:7" hidden="1" x14ac:dyDescent="0.25">
      <c r="A120">
        <v>31</v>
      </c>
      <c r="B120" t="s">
        <v>341</v>
      </c>
      <c r="C120">
        <v>0</v>
      </c>
      <c r="D120">
        <v>0.56504116379916003</v>
      </c>
      <c r="E120">
        <v>42528040</v>
      </c>
      <c r="F120" t="s">
        <v>83</v>
      </c>
      <c r="G120">
        <f t="shared" si="1"/>
        <v>1</v>
      </c>
    </row>
    <row r="121" spans="1:7" hidden="1" x14ac:dyDescent="0.25">
      <c r="A121">
        <v>31</v>
      </c>
      <c r="B121" t="s">
        <v>341</v>
      </c>
      <c r="C121">
        <v>0</v>
      </c>
      <c r="D121">
        <v>0.5</v>
      </c>
      <c r="E121">
        <v>21492293</v>
      </c>
      <c r="F121" t="s">
        <v>342</v>
      </c>
      <c r="G121">
        <f t="shared" si="1"/>
        <v>1</v>
      </c>
    </row>
    <row r="122" spans="1:7" hidden="1" x14ac:dyDescent="0.25">
      <c r="A122">
        <v>31</v>
      </c>
      <c r="B122" t="s">
        <v>341</v>
      </c>
      <c r="C122">
        <v>0</v>
      </c>
      <c r="D122">
        <v>0.48203022971718801</v>
      </c>
      <c r="E122">
        <v>42527175</v>
      </c>
      <c r="F122" t="s">
        <v>343</v>
      </c>
      <c r="G122">
        <f t="shared" si="1"/>
        <v>1</v>
      </c>
    </row>
    <row r="123" spans="1:7" hidden="1" x14ac:dyDescent="0.25">
      <c r="A123">
        <v>31</v>
      </c>
      <c r="B123" t="s">
        <v>341</v>
      </c>
      <c r="C123">
        <v>0</v>
      </c>
      <c r="D123">
        <v>0.46547751617515098</v>
      </c>
      <c r="E123">
        <v>42527495</v>
      </c>
      <c r="F123" t="s">
        <v>344</v>
      </c>
      <c r="G123">
        <f t="shared" si="1"/>
        <v>1</v>
      </c>
    </row>
    <row r="124" spans="1:7" x14ac:dyDescent="0.25">
      <c r="A124">
        <v>32</v>
      </c>
      <c r="B124" t="s">
        <v>345</v>
      </c>
      <c r="C124">
        <v>1</v>
      </c>
      <c r="D124">
        <v>0.5847726007313</v>
      </c>
      <c r="E124">
        <v>3032889</v>
      </c>
      <c r="F124" t="s">
        <v>89</v>
      </c>
      <c r="G124">
        <f t="shared" si="1"/>
        <v>1</v>
      </c>
    </row>
    <row r="125" spans="1:7" hidden="1" x14ac:dyDescent="0.25">
      <c r="A125">
        <v>32</v>
      </c>
      <c r="B125" t="s">
        <v>345</v>
      </c>
      <c r="C125">
        <v>0</v>
      </c>
      <c r="D125">
        <v>0.45767385545335998</v>
      </c>
      <c r="E125">
        <v>21492291</v>
      </c>
      <c r="F125" t="s">
        <v>346</v>
      </c>
      <c r="G125">
        <f t="shared" si="1"/>
        <v>1</v>
      </c>
    </row>
    <row r="126" spans="1:7" hidden="1" x14ac:dyDescent="0.25">
      <c r="A126">
        <v>32</v>
      </c>
      <c r="B126" t="s">
        <v>345</v>
      </c>
      <c r="C126">
        <v>0</v>
      </c>
      <c r="D126">
        <v>0.42264973081037399</v>
      </c>
      <c r="E126">
        <v>42527494</v>
      </c>
      <c r="F126" t="s">
        <v>347</v>
      </c>
      <c r="G126">
        <f t="shared" si="1"/>
        <v>1</v>
      </c>
    </row>
    <row r="127" spans="1:7" hidden="1" x14ac:dyDescent="0.25">
      <c r="A127">
        <v>32</v>
      </c>
      <c r="B127" t="s">
        <v>345</v>
      </c>
      <c r="C127">
        <v>0</v>
      </c>
      <c r="D127">
        <v>0.40725102163618099</v>
      </c>
      <c r="E127">
        <v>3032384</v>
      </c>
      <c r="F127" t="s">
        <v>348</v>
      </c>
      <c r="G127">
        <f t="shared" si="1"/>
        <v>1</v>
      </c>
    </row>
    <row r="128" spans="1:7" hidden="1" x14ac:dyDescent="0.25">
      <c r="A128">
        <v>32</v>
      </c>
      <c r="B128" t="s">
        <v>345</v>
      </c>
      <c r="C128">
        <v>0</v>
      </c>
      <c r="D128">
        <v>0.39302302133311601</v>
      </c>
      <c r="E128">
        <v>21492364</v>
      </c>
      <c r="F128" t="s">
        <v>349</v>
      </c>
      <c r="G128">
        <f t="shared" si="1"/>
        <v>1</v>
      </c>
    </row>
    <row r="129" spans="1:7" hidden="1" x14ac:dyDescent="0.25">
      <c r="A129">
        <v>33</v>
      </c>
      <c r="B129" t="s">
        <v>350</v>
      </c>
      <c r="C129">
        <v>0</v>
      </c>
      <c r="D129">
        <v>0.26748012596677001</v>
      </c>
      <c r="E129">
        <v>1176046</v>
      </c>
      <c r="F129" t="s">
        <v>93</v>
      </c>
      <c r="G129">
        <f t="shared" si="1"/>
        <v>1</v>
      </c>
    </row>
    <row r="130" spans="1:7" hidden="1" x14ac:dyDescent="0.25">
      <c r="A130">
        <v>33</v>
      </c>
      <c r="B130" t="s">
        <v>350</v>
      </c>
      <c r="C130">
        <v>0</v>
      </c>
      <c r="D130">
        <v>0.22540333075851701</v>
      </c>
      <c r="E130">
        <v>40771231</v>
      </c>
      <c r="F130" t="s">
        <v>157</v>
      </c>
      <c r="G130">
        <f t="shared" si="1"/>
        <v>1</v>
      </c>
    </row>
    <row r="131" spans="1:7" x14ac:dyDescent="0.25">
      <c r="A131">
        <v>33</v>
      </c>
      <c r="B131" t="s">
        <v>350</v>
      </c>
      <c r="C131">
        <v>1</v>
      </c>
      <c r="D131">
        <v>0.18350341907227399</v>
      </c>
      <c r="E131">
        <v>36203295</v>
      </c>
      <c r="F131" t="s">
        <v>94</v>
      </c>
      <c r="G131">
        <f t="shared" ref="G131:G194" si="2">SUMIF(A:A,A131,C:C)</f>
        <v>1</v>
      </c>
    </row>
    <row r="132" spans="1:7" hidden="1" x14ac:dyDescent="0.25">
      <c r="A132">
        <v>33</v>
      </c>
      <c r="B132" t="s">
        <v>350</v>
      </c>
      <c r="C132">
        <v>0</v>
      </c>
      <c r="D132">
        <v>0.14250707428745599</v>
      </c>
      <c r="E132">
        <v>3032349</v>
      </c>
      <c r="F132" t="s">
        <v>118</v>
      </c>
      <c r="G132">
        <f t="shared" si="2"/>
        <v>1</v>
      </c>
    </row>
    <row r="133" spans="1:7" hidden="1" x14ac:dyDescent="0.25">
      <c r="A133">
        <v>33</v>
      </c>
      <c r="B133" t="s">
        <v>350</v>
      </c>
      <c r="C133">
        <v>0</v>
      </c>
      <c r="D133">
        <v>0.13810839262866501</v>
      </c>
      <c r="E133">
        <v>3032918</v>
      </c>
      <c r="F133" t="s">
        <v>136</v>
      </c>
      <c r="G133">
        <f t="shared" si="2"/>
        <v>1</v>
      </c>
    </row>
    <row r="134" spans="1:7" x14ac:dyDescent="0.25">
      <c r="A134">
        <v>34</v>
      </c>
      <c r="B134" t="s">
        <v>527</v>
      </c>
      <c r="C134">
        <v>1</v>
      </c>
      <c r="D134" t="s">
        <v>524</v>
      </c>
      <c r="E134">
        <v>3032052</v>
      </c>
      <c r="F134" t="s">
        <v>544</v>
      </c>
      <c r="G134">
        <f t="shared" si="2"/>
        <v>1</v>
      </c>
    </row>
    <row r="135" spans="1:7" x14ac:dyDescent="0.25">
      <c r="A135">
        <v>35</v>
      </c>
      <c r="B135" t="s">
        <v>351</v>
      </c>
      <c r="C135">
        <v>1</v>
      </c>
      <c r="D135">
        <v>0.31958618256022803</v>
      </c>
      <c r="E135">
        <v>3030653</v>
      </c>
      <c r="F135" t="s">
        <v>1</v>
      </c>
      <c r="G135">
        <f t="shared" si="2"/>
        <v>1</v>
      </c>
    </row>
    <row r="136" spans="1:7" hidden="1" x14ac:dyDescent="0.25">
      <c r="A136">
        <v>35</v>
      </c>
      <c r="B136" t="s">
        <v>351</v>
      </c>
      <c r="C136">
        <v>0</v>
      </c>
      <c r="D136">
        <v>0.31244834904767099</v>
      </c>
      <c r="E136">
        <v>21493546</v>
      </c>
      <c r="F136" t="s">
        <v>353</v>
      </c>
      <c r="G136">
        <f t="shared" si="2"/>
        <v>1</v>
      </c>
    </row>
    <row r="137" spans="1:7" hidden="1" x14ac:dyDescent="0.25">
      <c r="A137">
        <v>35</v>
      </c>
      <c r="B137" t="s">
        <v>351</v>
      </c>
      <c r="C137">
        <v>0</v>
      </c>
      <c r="D137">
        <v>0.310797562395489</v>
      </c>
      <c r="E137">
        <v>1176046</v>
      </c>
      <c r="F137" t="s">
        <v>93</v>
      </c>
      <c r="G137">
        <f t="shared" si="2"/>
        <v>1</v>
      </c>
    </row>
    <row r="138" spans="1:7" hidden="1" x14ac:dyDescent="0.25">
      <c r="A138">
        <v>35</v>
      </c>
      <c r="B138" t="s">
        <v>351</v>
      </c>
      <c r="C138">
        <v>0</v>
      </c>
      <c r="D138">
        <v>0.23205235221169601</v>
      </c>
      <c r="E138">
        <v>40771231</v>
      </c>
      <c r="F138" t="s">
        <v>157</v>
      </c>
      <c r="G138">
        <f t="shared" si="2"/>
        <v>1</v>
      </c>
    </row>
    <row r="139" spans="1:7" x14ac:dyDescent="0.25">
      <c r="A139">
        <v>36</v>
      </c>
      <c r="B139" t="s">
        <v>354</v>
      </c>
      <c r="C139">
        <v>1</v>
      </c>
      <c r="D139">
        <v>0.50473944345635102</v>
      </c>
      <c r="E139">
        <v>21494855</v>
      </c>
      <c r="F139" t="s">
        <v>355</v>
      </c>
      <c r="G139">
        <f t="shared" si="2"/>
        <v>1</v>
      </c>
    </row>
    <row r="140" spans="1:7" hidden="1" x14ac:dyDescent="0.25">
      <c r="A140">
        <v>36</v>
      </c>
      <c r="B140" t="s">
        <v>354</v>
      </c>
      <c r="C140">
        <v>0</v>
      </c>
      <c r="D140">
        <v>0.477767032132907</v>
      </c>
      <c r="E140">
        <v>1175274</v>
      </c>
      <c r="F140" t="s">
        <v>356</v>
      </c>
      <c r="G140">
        <f t="shared" si="2"/>
        <v>1</v>
      </c>
    </row>
    <row r="141" spans="1:7" hidden="1" x14ac:dyDescent="0.25">
      <c r="A141">
        <v>36</v>
      </c>
      <c r="B141" t="s">
        <v>354</v>
      </c>
      <c r="C141">
        <v>0</v>
      </c>
      <c r="D141">
        <v>0.31281572906372301</v>
      </c>
      <c r="E141">
        <v>3032619</v>
      </c>
      <c r="F141" t="s">
        <v>357</v>
      </c>
      <c r="G141">
        <f t="shared" si="2"/>
        <v>1</v>
      </c>
    </row>
    <row r="142" spans="1:7" hidden="1" x14ac:dyDescent="0.25">
      <c r="A142">
        <v>36</v>
      </c>
      <c r="B142" t="s">
        <v>354</v>
      </c>
      <c r="C142">
        <v>0</v>
      </c>
      <c r="D142">
        <v>0.30251416753708399</v>
      </c>
      <c r="E142">
        <v>36305313</v>
      </c>
      <c r="F142" t="s">
        <v>358</v>
      </c>
      <c r="G142">
        <f t="shared" si="2"/>
        <v>1</v>
      </c>
    </row>
    <row r="143" spans="1:7" hidden="1" x14ac:dyDescent="0.25">
      <c r="A143">
        <v>36</v>
      </c>
      <c r="B143" t="s">
        <v>354</v>
      </c>
      <c r="C143">
        <v>0</v>
      </c>
      <c r="D143">
        <v>0.29289321881345198</v>
      </c>
      <c r="E143">
        <v>42528051</v>
      </c>
      <c r="F143" t="s">
        <v>359</v>
      </c>
      <c r="G143">
        <f t="shared" si="2"/>
        <v>1</v>
      </c>
    </row>
    <row r="144" spans="1:7" x14ac:dyDescent="0.25">
      <c r="A144">
        <v>37</v>
      </c>
      <c r="B144" t="s">
        <v>360</v>
      </c>
      <c r="C144">
        <v>1</v>
      </c>
      <c r="D144">
        <v>0.24121308936067201</v>
      </c>
      <c r="E144">
        <v>40771213</v>
      </c>
      <c r="F144" t="s">
        <v>101</v>
      </c>
      <c r="G144">
        <f t="shared" si="2"/>
        <v>1</v>
      </c>
    </row>
    <row r="145" spans="1:7" hidden="1" x14ac:dyDescent="0.25">
      <c r="A145">
        <v>37</v>
      </c>
      <c r="B145" t="s">
        <v>360</v>
      </c>
      <c r="C145">
        <v>0</v>
      </c>
      <c r="D145">
        <v>0.20943058495790501</v>
      </c>
      <c r="E145">
        <v>3031753</v>
      </c>
      <c r="F145" t="s">
        <v>100</v>
      </c>
      <c r="G145">
        <f t="shared" si="2"/>
        <v>1</v>
      </c>
    </row>
    <row r="146" spans="1:7" hidden="1" x14ac:dyDescent="0.25">
      <c r="A146">
        <v>37</v>
      </c>
      <c r="B146" t="s">
        <v>360</v>
      </c>
      <c r="C146">
        <v>0</v>
      </c>
      <c r="D146">
        <v>0.20528058576097399</v>
      </c>
      <c r="E146">
        <v>46236140</v>
      </c>
      <c r="F146" t="s">
        <v>258</v>
      </c>
      <c r="G146">
        <f t="shared" si="2"/>
        <v>1</v>
      </c>
    </row>
    <row r="147" spans="1:7" hidden="1" x14ac:dyDescent="0.25">
      <c r="A147">
        <v>37</v>
      </c>
      <c r="B147" t="s">
        <v>360</v>
      </c>
      <c r="C147">
        <v>0</v>
      </c>
      <c r="D147">
        <v>0.203666940618805</v>
      </c>
      <c r="E147">
        <v>46235002</v>
      </c>
      <c r="F147" t="s">
        <v>178</v>
      </c>
      <c r="G147">
        <f t="shared" si="2"/>
        <v>1</v>
      </c>
    </row>
    <row r="148" spans="1:7" hidden="1" x14ac:dyDescent="0.25">
      <c r="A148">
        <v>37</v>
      </c>
      <c r="B148" t="s">
        <v>360</v>
      </c>
      <c r="C148">
        <v>0</v>
      </c>
      <c r="D148">
        <v>0.161726355715091</v>
      </c>
      <c r="E148">
        <v>3032076</v>
      </c>
      <c r="F148" t="s">
        <v>70</v>
      </c>
      <c r="G148">
        <f t="shared" si="2"/>
        <v>1</v>
      </c>
    </row>
    <row r="149" spans="1:7" x14ac:dyDescent="0.25">
      <c r="A149">
        <v>38</v>
      </c>
      <c r="B149" t="s">
        <v>361</v>
      </c>
      <c r="C149">
        <v>1</v>
      </c>
      <c r="D149">
        <v>0.63239268895309597</v>
      </c>
      <c r="E149">
        <v>40771231</v>
      </c>
      <c r="F149" t="s">
        <v>157</v>
      </c>
      <c r="G149">
        <f t="shared" si="2"/>
        <v>1</v>
      </c>
    </row>
    <row r="150" spans="1:7" hidden="1" x14ac:dyDescent="0.25">
      <c r="A150">
        <v>38</v>
      </c>
      <c r="B150" t="s">
        <v>361</v>
      </c>
      <c r="C150">
        <v>0</v>
      </c>
      <c r="D150">
        <v>0.51204996352573295</v>
      </c>
      <c r="E150">
        <v>21492300</v>
      </c>
      <c r="F150" t="s">
        <v>362</v>
      </c>
      <c r="G150">
        <f t="shared" si="2"/>
        <v>1</v>
      </c>
    </row>
    <row r="151" spans="1:7" hidden="1" x14ac:dyDescent="0.25">
      <c r="A151">
        <v>38</v>
      </c>
      <c r="B151" t="s">
        <v>361</v>
      </c>
      <c r="C151">
        <v>0</v>
      </c>
      <c r="D151">
        <v>0.46251615011343</v>
      </c>
      <c r="E151">
        <v>21492259</v>
      </c>
      <c r="F151" t="s">
        <v>363</v>
      </c>
      <c r="G151">
        <f t="shared" si="2"/>
        <v>1</v>
      </c>
    </row>
    <row r="152" spans="1:7" hidden="1" x14ac:dyDescent="0.25">
      <c r="A152">
        <v>38</v>
      </c>
      <c r="B152" t="s">
        <v>361</v>
      </c>
      <c r="C152">
        <v>0</v>
      </c>
      <c r="D152">
        <v>0.44832271563262899</v>
      </c>
      <c r="E152">
        <v>21492367</v>
      </c>
      <c r="F152" t="s">
        <v>364</v>
      </c>
      <c r="G152">
        <f t="shared" si="2"/>
        <v>1</v>
      </c>
    </row>
    <row r="153" spans="1:7" hidden="1" x14ac:dyDescent="0.25">
      <c r="A153">
        <v>38</v>
      </c>
      <c r="B153" t="s">
        <v>361</v>
      </c>
      <c r="C153">
        <v>0</v>
      </c>
      <c r="D153">
        <v>0.44832271563262899</v>
      </c>
      <c r="E153">
        <v>40771234</v>
      </c>
      <c r="F153" t="s">
        <v>365</v>
      </c>
      <c r="G153">
        <f t="shared" si="2"/>
        <v>1</v>
      </c>
    </row>
    <row r="154" spans="1:7" x14ac:dyDescent="0.25">
      <c r="A154">
        <v>39</v>
      </c>
      <c r="B154" t="s">
        <v>366</v>
      </c>
      <c r="C154">
        <v>1</v>
      </c>
      <c r="D154">
        <v>0.36262256080090199</v>
      </c>
      <c r="E154">
        <v>40771231</v>
      </c>
      <c r="F154" t="s">
        <v>157</v>
      </c>
      <c r="G154">
        <f t="shared" si="2"/>
        <v>1</v>
      </c>
    </row>
    <row r="155" spans="1:7" hidden="1" x14ac:dyDescent="0.25">
      <c r="A155">
        <v>39</v>
      </c>
      <c r="B155" t="s">
        <v>366</v>
      </c>
      <c r="C155">
        <v>0</v>
      </c>
      <c r="D155">
        <v>0.32971993740016398</v>
      </c>
      <c r="E155">
        <v>21492300</v>
      </c>
      <c r="F155" t="s">
        <v>362</v>
      </c>
      <c r="G155">
        <f t="shared" si="2"/>
        <v>1</v>
      </c>
    </row>
    <row r="156" spans="1:7" hidden="1" x14ac:dyDescent="0.25">
      <c r="A156">
        <v>39</v>
      </c>
      <c r="B156" t="s">
        <v>366</v>
      </c>
      <c r="C156">
        <v>0</v>
      </c>
      <c r="D156">
        <v>0.31281572906372301</v>
      </c>
      <c r="E156">
        <v>21492259</v>
      </c>
      <c r="F156" t="s">
        <v>363</v>
      </c>
      <c r="G156">
        <f t="shared" si="2"/>
        <v>1</v>
      </c>
    </row>
    <row r="157" spans="1:7" hidden="1" x14ac:dyDescent="0.25">
      <c r="A157">
        <v>39</v>
      </c>
      <c r="B157" t="s">
        <v>366</v>
      </c>
      <c r="C157">
        <v>0</v>
      </c>
      <c r="D157">
        <v>0.307575235282186</v>
      </c>
      <c r="E157">
        <v>40771234</v>
      </c>
      <c r="F157" t="s">
        <v>365</v>
      </c>
      <c r="G157">
        <f t="shared" si="2"/>
        <v>1</v>
      </c>
    </row>
    <row r="158" spans="1:7" hidden="1" x14ac:dyDescent="0.25">
      <c r="A158">
        <v>39</v>
      </c>
      <c r="B158" t="s">
        <v>366</v>
      </c>
      <c r="C158">
        <v>0</v>
      </c>
      <c r="D158">
        <v>0.307575235282186</v>
      </c>
      <c r="E158">
        <v>21492367</v>
      </c>
      <c r="F158" t="s">
        <v>364</v>
      </c>
      <c r="G158">
        <f t="shared" si="2"/>
        <v>1</v>
      </c>
    </row>
    <row r="159" spans="1:7" x14ac:dyDescent="0.25">
      <c r="A159">
        <v>40</v>
      </c>
      <c r="B159" t="s">
        <v>371</v>
      </c>
      <c r="C159">
        <v>1</v>
      </c>
      <c r="D159">
        <v>0.35913005553834398</v>
      </c>
      <c r="E159">
        <v>40771206</v>
      </c>
      <c r="F159" t="s">
        <v>103</v>
      </c>
      <c r="G159">
        <f t="shared" si="2"/>
        <v>1</v>
      </c>
    </row>
    <row r="160" spans="1:7" hidden="1" x14ac:dyDescent="0.25">
      <c r="A160">
        <v>40</v>
      </c>
      <c r="B160" t="s">
        <v>371</v>
      </c>
      <c r="C160">
        <v>0</v>
      </c>
      <c r="D160">
        <v>0.32249251410584201</v>
      </c>
      <c r="E160">
        <v>46236139</v>
      </c>
      <c r="F160" t="s">
        <v>104</v>
      </c>
      <c r="G160">
        <f t="shared" si="2"/>
        <v>1</v>
      </c>
    </row>
    <row r="161" spans="1:7" hidden="1" x14ac:dyDescent="0.25">
      <c r="A161">
        <v>40</v>
      </c>
      <c r="B161" t="s">
        <v>371</v>
      </c>
      <c r="C161">
        <v>0</v>
      </c>
      <c r="D161">
        <v>0.31608338557696197</v>
      </c>
      <c r="E161">
        <v>42527165</v>
      </c>
      <c r="F161" t="s">
        <v>105</v>
      </c>
      <c r="G161">
        <f t="shared" si="2"/>
        <v>1</v>
      </c>
    </row>
    <row r="162" spans="1:7" hidden="1" x14ac:dyDescent="0.25">
      <c r="A162">
        <v>40</v>
      </c>
      <c r="B162" t="s">
        <v>371</v>
      </c>
      <c r="C162">
        <v>0</v>
      </c>
      <c r="D162">
        <v>0.30402945464624698</v>
      </c>
      <c r="E162">
        <v>46236130</v>
      </c>
      <c r="F162" t="s">
        <v>106</v>
      </c>
      <c r="G162">
        <f t="shared" si="2"/>
        <v>1</v>
      </c>
    </row>
    <row r="163" spans="1:7" hidden="1" x14ac:dyDescent="0.25">
      <c r="A163">
        <v>40</v>
      </c>
      <c r="B163" t="s">
        <v>371</v>
      </c>
      <c r="C163">
        <v>0</v>
      </c>
      <c r="D163">
        <v>0.227890003850587</v>
      </c>
      <c r="E163">
        <v>1176046</v>
      </c>
      <c r="F163" t="s">
        <v>93</v>
      </c>
      <c r="G163">
        <f t="shared" si="2"/>
        <v>1</v>
      </c>
    </row>
    <row r="164" spans="1:7" x14ac:dyDescent="0.25">
      <c r="A164">
        <v>41</v>
      </c>
      <c r="B164" t="s">
        <v>372</v>
      </c>
      <c r="C164">
        <v>1</v>
      </c>
      <c r="D164">
        <v>0.30993444065764603</v>
      </c>
      <c r="E164">
        <v>46235118</v>
      </c>
      <c r="F164" t="s">
        <v>184</v>
      </c>
      <c r="G164">
        <f t="shared" si="2"/>
        <v>1</v>
      </c>
    </row>
    <row r="165" spans="1:7" hidden="1" x14ac:dyDescent="0.25">
      <c r="A165">
        <v>41</v>
      </c>
      <c r="B165" t="s">
        <v>372</v>
      </c>
      <c r="C165">
        <v>0</v>
      </c>
      <c r="D165">
        <v>0.30116375807829199</v>
      </c>
      <c r="E165">
        <v>40760940</v>
      </c>
      <c r="F165" t="s">
        <v>185</v>
      </c>
      <c r="G165">
        <f t="shared" si="2"/>
        <v>1</v>
      </c>
    </row>
    <row r="166" spans="1:7" x14ac:dyDescent="0.25">
      <c r="A166">
        <v>42</v>
      </c>
      <c r="B166" t="s">
        <v>373</v>
      </c>
      <c r="C166">
        <v>1</v>
      </c>
      <c r="D166">
        <v>0.32216561059543503</v>
      </c>
      <c r="E166">
        <v>36203287</v>
      </c>
      <c r="F166" t="s">
        <v>374</v>
      </c>
      <c r="G166">
        <f t="shared" si="2"/>
        <v>1</v>
      </c>
    </row>
    <row r="167" spans="1:7" hidden="1" x14ac:dyDescent="0.25">
      <c r="A167">
        <v>42</v>
      </c>
      <c r="B167" t="s">
        <v>373</v>
      </c>
      <c r="C167">
        <v>0</v>
      </c>
      <c r="D167">
        <v>0.28432191457945299</v>
      </c>
      <c r="E167">
        <v>46235049</v>
      </c>
      <c r="F167" t="s">
        <v>375</v>
      </c>
      <c r="G167">
        <f t="shared" si="2"/>
        <v>1</v>
      </c>
    </row>
    <row r="168" spans="1:7" hidden="1" x14ac:dyDescent="0.25">
      <c r="A168">
        <v>42</v>
      </c>
      <c r="B168" t="s">
        <v>373</v>
      </c>
      <c r="C168">
        <v>0</v>
      </c>
      <c r="D168">
        <v>0.27625313554425401</v>
      </c>
      <c r="E168">
        <v>42528420</v>
      </c>
      <c r="F168" t="s">
        <v>376</v>
      </c>
      <c r="G168">
        <f t="shared" si="2"/>
        <v>1</v>
      </c>
    </row>
    <row r="169" spans="1:7" hidden="1" x14ac:dyDescent="0.25">
      <c r="A169">
        <v>42</v>
      </c>
      <c r="B169" t="s">
        <v>373</v>
      </c>
      <c r="C169">
        <v>0</v>
      </c>
      <c r="D169">
        <v>0.27625313554425401</v>
      </c>
      <c r="E169">
        <v>21491145</v>
      </c>
      <c r="F169" t="s">
        <v>377</v>
      </c>
      <c r="G169">
        <f t="shared" si="2"/>
        <v>1</v>
      </c>
    </row>
    <row r="170" spans="1:7" hidden="1" x14ac:dyDescent="0.25">
      <c r="A170">
        <v>42</v>
      </c>
      <c r="B170" t="s">
        <v>373</v>
      </c>
      <c r="C170">
        <v>0</v>
      </c>
      <c r="D170">
        <v>0.207175032827908</v>
      </c>
      <c r="E170">
        <v>3032076</v>
      </c>
      <c r="F170" t="s">
        <v>70</v>
      </c>
      <c r="G170">
        <f t="shared" si="2"/>
        <v>1</v>
      </c>
    </row>
    <row r="171" spans="1:7" x14ac:dyDescent="0.25">
      <c r="A171">
        <v>43</v>
      </c>
      <c r="B171" t="s">
        <v>378</v>
      </c>
      <c r="C171">
        <v>1</v>
      </c>
      <c r="D171">
        <v>0.15268145426367699</v>
      </c>
      <c r="E171">
        <v>3030653</v>
      </c>
      <c r="F171" t="s">
        <v>1</v>
      </c>
      <c r="G171">
        <f t="shared" si="2"/>
        <v>1</v>
      </c>
    </row>
    <row r="172" spans="1:7" x14ac:dyDescent="0.25">
      <c r="A172">
        <v>44</v>
      </c>
      <c r="B172" t="s">
        <v>379</v>
      </c>
      <c r="C172">
        <v>1</v>
      </c>
      <c r="D172">
        <v>0.533747595879843</v>
      </c>
      <c r="E172">
        <v>3032659</v>
      </c>
      <c r="F172" t="s">
        <v>186</v>
      </c>
      <c r="G172">
        <f t="shared" si="2"/>
        <v>1</v>
      </c>
    </row>
    <row r="173" spans="1:7" hidden="1" x14ac:dyDescent="0.25">
      <c r="A173">
        <v>44</v>
      </c>
      <c r="B173" t="s">
        <v>379</v>
      </c>
      <c r="C173">
        <v>0</v>
      </c>
      <c r="D173">
        <v>0.402385695332803</v>
      </c>
      <c r="E173">
        <v>46236138</v>
      </c>
      <c r="F173" t="s">
        <v>380</v>
      </c>
      <c r="G173">
        <f t="shared" si="2"/>
        <v>1</v>
      </c>
    </row>
    <row r="174" spans="1:7" hidden="1" x14ac:dyDescent="0.25">
      <c r="A174">
        <v>44</v>
      </c>
      <c r="B174" t="s">
        <v>379</v>
      </c>
      <c r="C174">
        <v>0</v>
      </c>
      <c r="D174">
        <v>0.38411823794855998</v>
      </c>
      <c r="E174">
        <v>42528535</v>
      </c>
      <c r="F174" t="s">
        <v>381</v>
      </c>
      <c r="G174">
        <f t="shared" si="2"/>
        <v>1</v>
      </c>
    </row>
    <row r="175" spans="1:7" hidden="1" x14ac:dyDescent="0.25">
      <c r="A175">
        <v>44</v>
      </c>
      <c r="B175" t="s">
        <v>379</v>
      </c>
      <c r="C175">
        <v>0</v>
      </c>
      <c r="D175">
        <v>0.36754446796632401</v>
      </c>
      <c r="E175">
        <v>42528531</v>
      </c>
      <c r="F175" t="s">
        <v>382</v>
      </c>
      <c r="G175">
        <f t="shared" si="2"/>
        <v>1</v>
      </c>
    </row>
    <row r="176" spans="1:7" hidden="1" x14ac:dyDescent="0.25">
      <c r="A176">
        <v>44</v>
      </c>
      <c r="B176" t="s">
        <v>379</v>
      </c>
      <c r="C176">
        <v>0</v>
      </c>
      <c r="D176">
        <v>0.35242387419726701</v>
      </c>
      <c r="E176">
        <v>3029200</v>
      </c>
      <c r="F176" t="s">
        <v>383</v>
      </c>
      <c r="G176">
        <f t="shared" si="2"/>
        <v>1</v>
      </c>
    </row>
    <row r="177" spans="1:7" x14ac:dyDescent="0.25">
      <c r="A177">
        <v>45</v>
      </c>
      <c r="B177" t="s">
        <v>384</v>
      </c>
      <c r="C177">
        <v>1</v>
      </c>
      <c r="D177">
        <v>0.45644269349539102</v>
      </c>
      <c r="E177">
        <v>40771291</v>
      </c>
      <c r="F177" t="s">
        <v>385</v>
      </c>
      <c r="G177">
        <f t="shared" si="2"/>
        <v>1</v>
      </c>
    </row>
    <row r="178" spans="1:7" hidden="1" x14ac:dyDescent="0.25">
      <c r="A178">
        <v>45</v>
      </c>
      <c r="B178" t="s">
        <v>384</v>
      </c>
      <c r="C178">
        <v>0</v>
      </c>
      <c r="D178">
        <v>0.35572184607683499</v>
      </c>
      <c r="E178">
        <v>40771294</v>
      </c>
      <c r="F178" t="s">
        <v>386</v>
      </c>
      <c r="G178">
        <f t="shared" si="2"/>
        <v>1</v>
      </c>
    </row>
    <row r="179" spans="1:7" hidden="1" x14ac:dyDescent="0.25">
      <c r="A179">
        <v>45</v>
      </c>
      <c r="B179" t="s">
        <v>384</v>
      </c>
      <c r="C179">
        <v>0</v>
      </c>
      <c r="D179">
        <v>0.34736999308495897</v>
      </c>
      <c r="E179">
        <v>40771293</v>
      </c>
      <c r="F179" t="s">
        <v>387</v>
      </c>
      <c r="G179">
        <f t="shared" si="2"/>
        <v>1</v>
      </c>
    </row>
    <row r="180" spans="1:7" hidden="1" x14ac:dyDescent="0.25">
      <c r="A180">
        <v>45</v>
      </c>
      <c r="B180" t="s">
        <v>384</v>
      </c>
      <c r="C180">
        <v>0</v>
      </c>
      <c r="D180">
        <v>0.33942174092418398</v>
      </c>
      <c r="E180">
        <v>40771297</v>
      </c>
      <c r="F180" t="s">
        <v>388</v>
      </c>
      <c r="G180">
        <f t="shared" si="2"/>
        <v>1</v>
      </c>
    </row>
    <row r="181" spans="1:7" hidden="1" x14ac:dyDescent="0.25">
      <c r="A181">
        <v>45</v>
      </c>
      <c r="B181" t="s">
        <v>384</v>
      </c>
      <c r="C181">
        <v>0</v>
      </c>
      <c r="D181">
        <v>0.25245499840359797</v>
      </c>
      <c r="E181">
        <v>3032659</v>
      </c>
      <c r="F181" t="s">
        <v>186</v>
      </c>
      <c r="G181">
        <f t="shared" si="2"/>
        <v>1</v>
      </c>
    </row>
    <row r="182" spans="1:7" x14ac:dyDescent="0.25">
      <c r="A182">
        <v>46</v>
      </c>
      <c r="B182" t="s">
        <v>389</v>
      </c>
      <c r="C182">
        <v>1</v>
      </c>
      <c r="D182">
        <v>0.55278640450004202</v>
      </c>
      <c r="E182">
        <v>3032349</v>
      </c>
      <c r="F182" t="s">
        <v>118</v>
      </c>
      <c r="G182">
        <f t="shared" si="2"/>
        <v>1</v>
      </c>
    </row>
    <row r="183" spans="1:7" hidden="1" x14ac:dyDescent="0.25">
      <c r="A183">
        <v>46</v>
      </c>
      <c r="B183" t="s">
        <v>389</v>
      </c>
      <c r="C183">
        <v>0</v>
      </c>
      <c r="D183">
        <v>0.42264973081037399</v>
      </c>
      <c r="E183">
        <v>21492290</v>
      </c>
      <c r="F183" t="s">
        <v>390</v>
      </c>
      <c r="G183">
        <f t="shared" si="2"/>
        <v>1</v>
      </c>
    </row>
    <row r="184" spans="1:7" hidden="1" x14ac:dyDescent="0.25">
      <c r="A184">
        <v>46</v>
      </c>
      <c r="B184" t="s">
        <v>389</v>
      </c>
      <c r="C184">
        <v>0</v>
      </c>
      <c r="D184">
        <v>0.404316602818729</v>
      </c>
      <c r="E184">
        <v>42527168</v>
      </c>
      <c r="F184" t="s">
        <v>391</v>
      </c>
      <c r="G184">
        <f t="shared" si="2"/>
        <v>1</v>
      </c>
    </row>
    <row r="185" spans="1:7" hidden="1" x14ac:dyDescent="0.25">
      <c r="A185">
        <v>46</v>
      </c>
      <c r="B185" t="s">
        <v>389</v>
      </c>
      <c r="C185">
        <v>0</v>
      </c>
      <c r="D185">
        <v>0.372354085539152</v>
      </c>
      <c r="E185">
        <v>3032336</v>
      </c>
      <c r="F185" t="s">
        <v>392</v>
      </c>
      <c r="G185">
        <f t="shared" si="2"/>
        <v>1</v>
      </c>
    </row>
    <row r="186" spans="1:7" hidden="1" x14ac:dyDescent="0.25">
      <c r="A186">
        <v>46</v>
      </c>
      <c r="B186" t="s">
        <v>389</v>
      </c>
      <c r="C186">
        <v>0</v>
      </c>
      <c r="D186">
        <v>0.35831105208025199</v>
      </c>
      <c r="E186">
        <v>21492363</v>
      </c>
      <c r="F186" t="s">
        <v>393</v>
      </c>
      <c r="G186">
        <f t="shared" si="2"/>
        <v>1</v>
      </c>
    </row>
    <row r="187" spans="1:7" x14ac:dyDescent="0.25">
      <c r="A187">
        <v>47</v>
      </c>
      <c r="B187" t="s">
        <v>394</v>
      </c>
      <c r="C187">
        <v>1</v>
      </c>
      <c r="D187">
        <v>0.30993444065764603</v>
      </c>
      <c r="E187">
        <v>3031432</v>
      </c>
      <c r="F187" t="s">
        <v>196</v>
      </c>
      <c r="G187">
        <f t="shared" si="2"/>
        <v>1</v>
      </c>
    </row>
    <row r="188" spans="1:7" hidden="1" x14ac:dyDescent="0.25">
      <c r="A188">
        <v>47</v>
      </c>
      <c r="B188" t="s">
        <v>394</v>
      </c>
      <c r="C188">
        <v>0</v>
      </c>
      <c r="D188">
        <v>0.27067504251052699</v>
      </c>
      <c r="E188">
        <v>21491149</v>
      </c>
      <c r="F188" t="s">
        <v>191</v>
      </c>
      <c r="G188">
        <f t="shared" si="2"/>
        <v>1</v>
      </c>
    </row>
    <row r="189" spans="1:7" hidden="1" x14ac:dyDescent="0.25">
      <c r="A189">
        <v>47</v>
      </c>
      <c r="B189" t="s">
        <v>394</v>
      </c>
      <c r="C189">
        <v>0</v>
      </c>
      <c r="D189">
        <v>0.188892894346187</v>
      </c>
      <c r="E189">
        <v>36203289</v>
      </c>
      <c r="F189" t="s">
        <v>176</v>
      </c>
      <c r="G189">
        <f t="shared" si="2"/>
        <v>1</v>
      </c>
    </row>
    <row r="190" spans="1:7" hidden="1" x14ac:dyDescent="0.25">
      <c r="A190">
        <v>47</v>
      </c>
      <c r="B190" t="s">
        <v>394</v>
      </c>
      <c r="C190">
        <v>0</v>
      </c>
      <c r="D190">
        <v>0.16666666666666699</v>
      </c>
      <c r="E190">
        <v>3032076</v>
      </c>
      <c r="F190" t="s">
        <v>70</v>
      </c>
      <c r="G190">
        <f t="shared" si="2"/>
        <v>1</v>
      </c>
    </row>
    <row r="191" spans="1:7" hidden="1" x14ac:dyDescent="0.25">
      <c r="A191">
        <v>47</v>
      </c>
      <c r="B191" t="s">
        <v>394</v>
      </c>
      <c r="C191">
        <v>0</v>
      </c>
      <c r="D191">
        <v>0.14365116142232501</v>
      </c>
      <c r="E191">
        <v>42528091</v>
      </c>
      <c r="F191" t="s">
        <v>160</v>
      </c>
      <c r="G191">
        <f t="shared" si="2"/>
        <v>1</v>
      </c>
    </row>
    <row r="192" spans="1:7" x14ac:dyDescent="0.25">
      <c r="A192">
        <v>48</v>
      </c>
      <c r="B192" t="s">
        <v>395</v>
      </c>
      <c r="C192">
        <v>1</v>
      </c>
      <c r="D192">
        <v>0.61270166537925796</v>
      </c>
      <c r="E192">
        <v>3032030</v>
      </c>
      <c r="F192" t="s">
        <v>112</v>
      </c>
      <c r="G192">
        <f t="shared" si="2"/>
        <v>1</v>
      </c>
    </row>
    <row r="193" spans="1:7" hidden="1" x14ac:dyDescent="0.25">
      <c r="A193">
        <v>48</v>
      </c>
      <c r="B193" t="s">
        <v>395</v>
      </c>
      <c r="C193">
        <v>0</v>
      </c>
      <c r="D193">
        <v>0.58680306472933097</v>
      </c>
      <c r="E193">
        <v>36306160</v>
      </c>
      <c r="F193" t="s">
        <v>113</v>
      </c>
      <c r="G193">
        <f t="shared" si="2"/>
        <v>1</v>
      </c>
    </row>
    <row r="194" spans="1:7" hidden="1" x14ac:dyDescent="0.25">
      <c r="A194">
        <v>48</v>
      </c>
      <c r="B194" t="s">
        <v>395</v>
      </c>
      <c r="C194">
        <v>0</v>
      </c>
      <c r="D194">
        <v>0.50558676752695597</v>
      </c>
      <c r="E194">
        <v>21492289</v>
      </c>
      <c r="F194" t="s">
        <v>396</v>
      </c>
      <c r="G194">
        <f t="shared" si="2"/>
        <v>1</v>
      </c>
    </row>
    <row r="195" spans="1:7" hidden="1" x14ac:dyDescent="0.25">
      <c r="A195">
        <v>48</v>
      </c>
      <c r="B195" t="s">
        <v>395</v>
      </c>
      <c r="C195">
        <v>0</v>
      </c>
      <c r="D195">
        <v>0.48924608154475102</v>
      </c>
      <c r="E195">
        <v>42527277</v>
      </c>
      <c r="F195" t="s">
        <v>397</v>
      </c>
      <c r="G195">
        <f t="shared" ref="G195:G258" si="3">SUMIF(A:A,A195,C:C)</f>
        <v>1</v>
      </c>
    </row>
    <row r="196" spans="1:7" hidden="1" x14ac:dyDescent="0.25">
      <c r="A196">
        <v>48</v>
      </c>
      <c r="B196" t="s">
        <v>395</v>
      </c>
      <c r="C196">
        <v>0</v>
      </c>
      <c r="D196">
        <v>0.47407629385922201</v>
      </c>
      <c r="E196">
        <v>42527498</v>
      </c>
      <c r="F196" t="s">
        <v>398</v>
      </c>
      <c r="G196">
        <f t="shared" si="3"/>
        <v>1</v>
      </c>
    </row>
    <row r="197" spans="1:7" x14ac:dyDescent="0.25">
      <c r="A197">
        <v>49</v>
      </c>
      <c r="B197" t="s">
        <v>399</v>
      </c>
      <c r="C197">
        <v>1</v>
      </c>
      <c r="D197">
        <v>0.24662919649911599</v>
      </c>
      <c r="E197">
        <v>3032030</v>
      </c>
      <c r="F197" t="s">
        <v>112</v>
      </c>
      <c r="G197">
        <f t="shared" si="3"/>
        <v>1</v>
      </c>
    </row>
    <row r="198" spans="1:7" hidden="1" x14ac:dyDescent="0.25">
      <c r="A198">
        <v>49</v>
      </c>
      <c r="B198" t="s">
        <v>399</v>
      </c>
      <c r="C198">
        <v>0</v>
      </c>
      <c r="D198">
        <v>0.23623738417402701</v>
      </c>
      <c r="E198">
        <v>3031753</v>
      </c>
      <c r="F198" t="s">
        <v>100</v>
      </c>
      <c r="G198">
        <f t="shared" si="3"/>
        <v>1</v>
      </c>
    </row>
    <row r="199" spans="1:7" hidden="1" x14ac:dyDescent="0.25">
      <c r="A199">
        <v>49</v>
      </c>
      <c r="B199" t="s">
        <v>399</v>
      </c>
      <c r="C199">
        <v>0</v>
      </c>
      <c r="D199">
        <v>0.18350341907227399</v>
      </c>
      <c r="E199">
        <v>3032076</v>
      </c>
      <c r="F199" t="s">
        <v>70</v>
      </c>
      <c r="G199">
        <f t="shared" si="3"/>
        <v>1</v>
      </c>
    </row>
    <row r="200" spans="1:7" hidden="1" x14ac:dyDescent="0.25">
      <c r="A200">
        <v>49</v>
      </c>
      <c r="B200" t="s">
        <v>399</v>
      </c>
      <c r="C200">
        <v>0</v>
      </c>
      <c r="D200">
        <v>0.17752167917002601</v>
      </c>
      <c r="E200">
        <v>36203686</v>
      </c>
      <c r="F200" t="s">
        <v>175</v>
      </c>
      <c r="G200">
        <f t="shared" si="3"/>
        <v>1</v>
      </c>
    </row>
    <row r="201" spans="1:7" hidden="1" x14ac:dyDescent="0.25">
      <c r="A201">
        <v>50</v>
      </c>
      <c r="B201" t="s">
        <v>400</v>
      </c>
      <c r="C201">
        <v>0</v>
      </c>
      <c r="D201">
        <v>0.203666940618805</v>
      </c>
      <c r="E201">
        <v>3031753</v>
      </c>
      <c r="F201" t="s">
        <v>100</v>
      </c>
      <c r="G201">
        <f t="shared" si="3"/>
        <v>0</v>
      </c>
    </row>
    <row r="202" spans="1:7" hidden="1" x14ac:dyDescent="0.25">
      <c r="A202">
        <v>50</v>
      </c>
      <c r="B202" t="s">
        <v>400</v>
      </c>
      <c r="C202">
        <v>0</v>
      </c>
      <c r="D202">
        <v>0.178416163742251</v>
      </c>
      <c r="E202">
        <v>36203289</v>
      </c>
      <c r="F202" t="s">
        <v>176</v>
      </c>
      <c r="G202">
        <f t="shared" si="3"/>
        <v>0</v>
      </c>
    </row>
    <row r="203" spans="1:7" hidden="1" x14ac:dyDescent="0.25">
      <c r="A203">
        <v>50</v>
      </c>
      <c r="B203" t="s">
        <v>400</v>
      </c>
      <c r="C203">
        <v>0</v>
      </c>
      <c r="D203">
        <v>0.17360612945866299</v>
      </c>
      <c r="E203">
        <v>46234997</v>
      </c>
      <c r="F203" t="s">
        <v>401</v>
      </c>
      <c r="G203">
        <f t="shared" si="3"/>
        <v>0</v>
      </c>
    </row>
    <row r="204" spans="1:7" hidden="1" x14ac:dyDescent="0.25">
      <c r="A204">
        <v>50</v>
      </c>
      <c r="B204" t="s">
        <v>400</v>
      </c>
      <c r="C204">
        <v>0</v>
      </c>
      <c r="D204">
        <v>0.15707276957647501</v>
      </c>
      <c r="E204">
        <v>3032076</v>
      </c>
      <c r="F204" t="s">
        <v>70</v>
      </c>
      <c r="G204">
        <f t="shared" si="3"/>
        <v>0</v>
      </c>
    </row>
    <row r="205" spans="1:7" hidden="1" x14ac:dyDescent="0.25">
      <c r="A205">
        <v>50</v>
      </c>
      <c r="B205" t="s">
        <v>400</v>
      </c>
      <c r="C205">
        <v>0</v>
      </c>
      <c r="D205">
        <v>0.15268145426367699</v>
      </c>
      <c r="E205">
        <v>36203686</v>
      </c>
      <c r="F205" t="s">
        <v>175</v>
      </c>
      <c r="G205">
        <f t="shared" si="3"/>
        <v>0</v>
      </c>
    </row>
    <row r="206" spans="1:7" x14ac:dyDescent="0.25">
      <c r="A206">
        <v>51</v>
      </c>
      <c r="B206" t="s">
        <v>402</v>
      </c>
      <c r="C206">
        <v>1</v>
      </c>
      <c r="D206">
        <v>0.533747595879843</v>
      </c>
      <c r="E206">
        <v>3030876</v>
      </c>
      <c r="F206" t="s">
        <v>126</v>
      </c>
      <c r="G206">
        <f t="shared" si="3"/>
        <v>1</v>
      </c>
    </row>
    <row r="207" spans="1:7" hidden="1" x14ac:dyDescent="0.25">
      <c r="A207">
        <v>51</v>
      </c>
      <c r="B207" t="s">
        <v>402</v>
      </c>
      <c r="C207">
        <v>0</v>
      </c>
      <c r="D207">
        <v>0.402385695332803</v>
      </c>
      <c r="E207">
        <v>42528252</v>
      </c>
      <c r="F207" t="s">
        <v>404</v>
      </c>
      <c r="G207">
        <f t="shared" si="3"/>
        <v>1</v>
      </c>
    </row>
    <row r="208" spans="1:7" hidden="1" x14ac:dyDescent="0.25">
      <c r="A208">
        <v>51</v>
      </c>
      <c r="B208" t="s">
        <v>402</v>
      </c>
      <c r="C208">
        <v>0</v>
      </c>
      <c r="D208">
        <v>0.402385695332803</v>
      </c>
      <c r="E208">
        <v>21492722</v>
      </c>
      <c r="F208" t="s">
        <v>403</v>
      </c>
      <c r="G208">
        <f t="shared" si="3"/>
        <v>1</v>
      </c>
    </row>
    <row r="209" spans="1:7" hidden="1" x14ac:dyDescent="0.25">
      <c r="A209">
        <v>51</v>
      </c>
      <c r="B209" t="s">
        <v>402</v>
      </c>
      <c r="C209">
        <v>0</v>
      </c>
      <c r="D209">
        <v>0.38411823794855998</v>
      </c>
      <c r="E209">
        <v>42527183</v>
      </c>
      <c r="F209" t="s">
        <v>405</v>
      </c>
      <c r="G209">
        <f t="shared" si="3"/>
        <v>1</v>
      </c>
    </row>
    <row r="210" spans="1:7" hidden="1" x14ac:dyDescent="0.25">
      <c r="A210">
        <v>51</v>
      </c>
      <c r="B210" t="s">
        <v>402</v>
      </c>
      <c r="C210">
        <v>0</v>
      </c>
      <c r="D210">
        <v>0.36754446796632401</v>
      </c>
      <c r="E210">
        <v>42527499</v>
      </c>
      <c r="F210" t="s">
        <v>406</v>
      </c>
      <c r="G210">
        <f t="shared" si="3"/>
        <v>1</v>
      </c>
    </row>
    <row r="211" spans="1:7" hidden="1" x14ac:dyDescent="0.25">
      <c r="A211">
        <v>52</v>
      </c>
      <c r="B211" t="s">
        <v>407</v>
      </c>
      <c r="C211">
        <v>0</v>
      </c>
      <c r="D211">
        <v>0.30251416753708399</v>
      </c>
      <c r="E211">
        <v>42528226</v>
      </c>
      <c r="F211" t="s">
        <v>254</v>
      </c>
      <c r="G211">
        <f t="shared" si="3"/>
        <v>1</v>
      </c>
    </row>
    <row r="212" spans="1:7" hidden="1" x14ac:dyDescent="0.25">
      <c r="A212">
        <v>52</v>
      </c>
      <c r="B212" t="s">
        <v>407</v>
      </c>
      <c r="C212">
        <v>0</v>
      </c>
      <c r="D212">
        <v>0.23303501115263001</v>
      </c>
      <c r="E212">
        <v>46235006</v>
      </c>
      <c r="F212" t="s">
        <v>255</v>
      </c>
      <c r="G212">
        <f t="shared" si="3"/>
        <v>1</v>
      </c>
    </row>
    <row r="213" spans="1:7" x14ac:dyDescent="0.25">
      <c r="A213">
        <v>52</v>
      </c>
      <c r="B213" t="s">
        <v>407</v>
      </c>
      <c r="C213">
        <v>1</v>
      </c>
      <c r="D213">
        <v>0.23019964108049901</v>
      </c>
      <c r="E213">
        <v>3032377</v>
      </c>
      <c r="F213" t="s">
        <v>129</v>
      </c>
      <c r="G213">
        <f t="shared" si="3"/>
        <v>1</v>
      </c>
    </row>
    <row r="214" spans="1:7" hidden="1" x14ac:dyDescent="0.25">
      <c r="A214">
        <v>52</v>
      </c>
      <c r="B214" t="s">
        <v>407</v>
      </c>
      <c r="C214">
        <v>0</v>
      </c>
      <c r="D214">
        <v>0.23019964108049901</v>
      </c>
      <c r="E214">
        <v>21491107</v>
      </c>
      <c r="F214" t="s">
        <v>130</v>
      </c>
      <c r="G214">
        <f t="shared" si="3"/>
        <v>1</v>
      </c>
    </row>
    <row r="215" spans="1:7" hidden="1" x14ac:dyDescent="0.25">
      <c r="A215">
        <v>52</v>
      </c>
      <c r="B215" t="s">
        <v>407</v>
      </c>
      <c r="C215">
        <v>0</v>
      </c>
      <c r="D215">
        <v>0.18990741269901701</v>
      </c>
      <c r="E215">
        <v>21492728</v>
      </c>
      <c r="F215" t="s">
        <v>408</v>
      </c>
      <c r="G215">
        <f t="shared" si="3"/>
        <v>1</v>
      </c>
    </row>
    <row r="216" spans="1:7" x14ac:dyDescent="0.25">
      <c r="A216">
        <v>53</v>
      </c>
      <c r="B216" t="s">
        <v>409</v>
      </c>
      <c r="C216">
        <v>1</v>
      </c>
      <c r="D216">
        <v>0.62203552699077302</v>
      </c>
      <c r="E216">
        <v>1175827</v>
      </c>
      <c r="F216" t="s">
        <v>189</v>
      </c>
      <c r="G216">
        <f t="shared" si="3"/>
        <v>1</v>
      </c>
    </row>
    <row r="217" spans="1:7" hidden="1" x14ac:dyDescent="0.25">
      <c r="A217">
        <v>53</v>
      </c>
      <c r="B217" t="s">
        <v>409</v>
      </c>
      <c r="C217">
        <v>0</v>
      </c>
      <c r="D217">
        <v>0.48203022971718801</v>
      </c>
      <c r="E217">
        <v>1176193</v>
      </c>
      <c r="F217" t="s">
        <v>410</v>
      </c>
      <c r="G217">
        <f t="shared" si="3"/>
        <v>1</v>
      </c>
    </row>
    <row r="218" spans="1:7" hidden="1" x14ac:dyDescent="0.25">
      <c r="A218">
        <v>53</v>
      </c>
      <c r="B218" t="s">
        <v>409</v>
      </c>
      <c r="C218">
        <v>0</v>
      </c>
      <c r="D218">
        <v>0.45015858523084201</v>
      </c>
      <c r="E218">
        <v>1175207</v>
      </c>
      <c r="F218" t="s">
        <v>411</v>
      </c>
      <c r="G218">
        <f t="shared" si="3"/>
        <v>1</v>
      </c>
    </row>
    <row r="219" spans="1:7" hidden="1" x14ac:dyDescent="0.25">
      <c r="A219">
        <v>53</v>
      </c>
      <c r="B219" t="s">
        <v>409</v>
      </c>
      <c r="C219">
        <v>0</v>
      </c>
      <c r="D219">
        <v>0.435923925182234</v>
      </c>
      <c r="E219">
        <v>1176180</v>
      </c>
      <c r="F219" t="s">
        <v>412</v>
      </c>
      <c r="G219">
        <f t="shared" si="3"/>
        <v>1</v>
      </c>
    </row>
    <row r="220" spans="1:7" hidden="1" x14ac:dyDescent="0.25">
      <c r="A220">
        <v>53</v>
      </c>
      <c r="B220" t="s">
        <v>409</v>
      </c>
      <c r="C220">
        <v>0</v>
      </c>
      <c r="D220">
        <v>0.42264973081037399</v>
      </c>
      <c r="E220">
        <v>1175342</v>
      </c>
      <c r="F220" t="s">
        <v>413</v>
      </c>
      <c r="G220">
        <f t="shared" si="3"/>
        <v>1</v>
      </c>
    </row>
    <row r="221" spans="1:7" x14ac:dyDescent="0.25">
      <c r="A221">
        <v>54</v>
      </c>
      <c r="B221" t="s">
        <v>414</v>
      </c>
      <c r="C221">
        <v>1</v>
      </c>
      <c r="D221">
        <v>0.51204996352573295</v>
      </c>
      <c r="E221">
        <v>3030835</v>
      </c>
      <c r="F221" t="s">
        <v>299</v>
      </c>
      <c r="G221">
        <f t="shared" si="3"/>
        <v>1</v>
      </c>
    </row>
    <row r="222" spans="1:7" hidden="1" x14ac:dyDescent="0.25">
      <c r="A222">
        <v>54</v>
      </c>
      <c r="B222" t="s">
        <v>414</v>
      </c>
      <c r="C222">
        <v>0</v>
      </c>
      <c r="D222">
        <v>0.37982632705395802</v>
      </c>
      <c r="E222">
        <v>21492724</v>
      </c>
      <c r="F222" t="s">
        <v>415</v>
      </c>
      <c r="G222">
        <f t="shared" si="3"/>
        <v>1</v>
      </c>
    </row>
    <row r="223" spans="1:7" hidden="1" x14ac:dyDescent="0.25">
      <c r="A223">
        <v>54</v>
      </c>
      <c r="B223" t="s">
        <v>414</v>
      </c>
      <c r="C223">
        <v>0</v>
      </c>
      <c r="D223">
        <v>0.37982632705395802</v>
      </c>
      <c r="E223">
        <v>42528259</v>
      </c>
      <c r="F223" t="s">
        <v>416</v>
      </c>
      <c r="G223">
        <f t="shared" si="3"/>
        <v>1</v>
      </c>
    </row>
    <row r="224" spans="1:7" hidden="1" x14ac:dyDescent="0.25">
      <c r="A224">
        <v>54</v>
      </c>
      <c r="B224" t="s">
        <v>414</v>
      </c>
      <c r="C224">
        <v>0</v>
      </c>
      <c r="D224">
        <v>0.36171526149577499</v>
      </c>
      <c r="E224">
        <v>42527185</v>
      </c>
      <c r="F224" t="s">
        <v>417</v>
      </c>
      <c r="G224">
        <f t="shared" si="3"/>
        <v>1</v>
      </c>
    </row>
    <row r="225" spans="1:7" hidden="1" x14ac:dyDescent="0.25">
      <c r="A225">
        <v>54</v>
      </c>
      <c r="B225" t="s">
        <v>414</v>
      </c>
      <c r="C225">
        <v>0</v>
      </c>
      <c r="D225">
        <v>0.20528058576097399</v>
      </c>
      <c r="E225">
        <v>3031785</v>
      </c>
      <c r="F225" t="s">
        <v>29</v>
      </c>
      <c r="G225">
        <f t="shared" si="3"/>
        <v>1</v>
      </c>
    </row>
    <row r="226" spans="1:7" x14ac:dyDescent="0.25">
      <c r="A226">
        <v>55</v>
      </c>
      <c r="B226" t="s">
        <v>418</v>
      </c>
      <c r="C226">
        <v>1</v>
      </c>
      <c r="D226">
        <v>0.40839202169003802</v>
      </c>
      <c r="E226">
        <v>21493545</v>
      </c>
      <c r="F226" t="s">
        <v>352</v>
      </c>
      <c r="G226">
        <f t="shared" si="3"/>
        <v>1</v>
      </c>
    </row>
    <row r="227" spans="1:7" hidden="1" x14ac:dyDescent="0.25">
      <c r="A227">
        <v>55</v>
      </c>
      <c r="B227" t="s">
        <v>418</v>
      </c>
      <c r="C227">
        <v>0</v>
      </c>
      <c r="D227">
        <v>0.39945380052412399</v>
      </c>
      <c r="E227">
        <v>21493546</v>
      </c>
      <c r="F227" t="s">
        <v>353</v>
      </c>
      <c r="G227">
        <f t="shared" si="3"/>
        <v>1</v>
      </c>
    </row>
    <row r="228" spans="1:7" hidden="1" x14ac:dyDescent="0.25">
      <c r="A228">
        <v>55</v>
      </c>
      <c r="B228" t="s">
        <v>418</v>
      </c>
      <c r="C228">
        <v>0</v>
      </c>
      <c r="D228">
        <v>0.39092878746776799</v>
      </c>
      <c r="E228">
        <v>21493551</v>
      </c>
      <c r="F228" t="s">
        <v>419</v>
      </c>
      <c r="G228">
        <f t="shared" si="3"/>
        <v>1</v>
      </c>
    </row>
    <row r="229" spans="1:7" hidden="1" x14ac:dyDescent="0.25">
      <c r="A229">
        <v>55</v>
      </c>
      <c r="B229" t="s">
        <v>418</v>
      </c>
      <c r="C229">
        <v>0</v>
      </c>
      <c r="D229">
        <v>0.233869122317126</v>
      </c>
      <c r="E229">
        <v>1176046</v>
      </c>
      <c r="F229" t="s">
        <v>93</v>
      </c>
      <c r="G229">
        <f t="shared" si="3"/>
        <v>1</v>
      </c>
    </row>
    <row r="230" spans="1:7" hidden="1" x14ac:dyDescent="0.25">
      <c r="A230">
        <v>55</v>
      </c>
      <c r="B230" t="s">
        <v>418</v>
      </c>
      <c r="C230">
        <v>0</v>
      </c>
      <c r="D230">
        <v>0.114684359234638</v>
      </c>
      <c r="E230">
        <v>3030835</v>
      </c>
      <c r="F230" t="s">
        <v>299</v>
      </c>
      <c r="G230">
        <f t="shared" si="3"/>
        <v>1</v>
      </c>
    </row>
    <row r="231" spans="1:7" x14ac:dyDescent="0.25">
      <c r="A231">
        <v>56</v>
      </c>
      <c r="B231" t="s">
        <v>420</v>
      </c>
      <c r="C231">
        <v>1</v>
      </c>
      <c r="D231">
        <v>0.56966851708806499</v>
      </c>
      <c r="E231">
        <v>3032918</v>
      </c>
      <c r="F231" t="s">
        <v>136</v>
      </c>
      <c r="G231">
        <f t="shared" si="3"/>
        <v>1</v>
      </c>
    </row>
    <row r="232" spans="1:7" hidden="1" x14ac:dyDescent="0.25">
      <c r="A232">
        <v>56</v>
      </c>
      <c r="B232" t="s">
        <v>420</v>
      </c>
      <c r="C232">
        <v>0</v>
      </c>
      <c r="D232">
        <v>0.44098300562505299</v>
      </c>
      <c r="E232">
        <v>21491148</v>
      </c>
      <c r="F232" t="s">
        <v>421</v>
      </c>
      <c r="G232">
        <f t="shared" si="3"/>
        <v>1</v>
      </c>
    </row>
    <row r="233" spans="1:7" hidden="1" x14ac:dyDescent="0.25">
      <c r="A233">
        <v>56</v>
      </c>
      <c r="B233" t="s">
        <v>420</v>
      </c>
      <c r="C233">
        <v>0</v>
      </c>
      <c r="D233">
        <v>0.42264973081037399</v>
      </c>
      <c r="E233">
        <v>42527195</v>
      </c>
      <c r="F233" t="s">
        <v>422</v>
      </c>
      <c r="G233">
        <f t="shared" si="3"/>
        <v>1</v>
      </c>
    </row>
    <row r="234" spans="1:7" hidden="1" x14ac:dyDescent="0.25">
      <c r="A234">
        <v>56</v>
      </c>
      <c r="B234" t="s">
        <v>420</v>
      </c>
      <c r="C234">
        <v>0</v>
      </c>
      <c r="D234">
        <v>0.40591147421399498</v>
      </c>
      <c r="E234">
        <v>42527503</v>
      </c>
      <c r="F234" t="s">
        <v>423</v>
      </c>
      <c r="G234">
        <f t="shared" si="3"/>
        <v>1</v>
      </c>
    </row>
    <row r="235" spans="1:7" hidden="1" x14ac:dyDescent="0.25">
      <c r="A235">
        <v>56</v>
      </c>
      <c r="B235" t="s">
        <v>420</v>
      </c>
      <c r="C235">
        <v>0</v>
      </c>
      <c r="D235">
        <v>0.39055059977995599</v>
      </c>
      <c r="E235">
        <v>3031777</v>
      </c>
      <c r="F235" t="s">
        <v>424</v>
      </c>
      <c r="G235">
        <f t="shared" si="3"/>
        <v>1</v>
      </c>
    </row>
    <row r="236" spans="1:7" x14ac:dyDescent="0.25">
      <c r="A236">
        <v>57</v>
      </c>
      <c r="B236" t="s">
        <v>425</v>
      </c>
      <c r="C236">
        <v>1</v>
      </c>
      <c r="D236">
        <v>0.438916392313218</v>
      </c>
      <c r="E236">
        <v>3031155</v>
      </c>
      <c r="F236" t="s">
        <v>50</v>
      </c>
      <c r="G236">
        <f t="shared" si="3"/>
        <v>1</v>
      </c>
    </row>
    <row r="237" spans="1:7" hidden="1" x14ac:dyDescent="0.25">
      <c r="A237">
        <v>57</v>
      </c>
      <c r="B237" t="s">
        <v>425</v>
      </c>
      <c r="C237">
        <v>0</v>
      </c>
      <c r="D237">
        <v>0.38935988018129403</v>
      </c>
      <c r="E237">
        <v>21491023</v>
      </c>
      <c r="F237" t="s">
        <v>164</v>
      </c>
      <c r="G237">
        <f t="shared" si="3"/>
        <v>1</v>
      </c>
    </row>
    <row r="238" spans="1:7" hidden="1" x14ac:dyDescent="0.25">
      <c r="A238">
        <v>57</v>
      </c>
      <c r="B238" t="s">
        <v>425</v>
      </c>
      <c r="C238">
        <v>0</v>
      </c>
      <c r="D238">
        <v>0.38935988018129403</v>
      </c>
      <c r="E238">
        <v>21492485</v>
      </c>
      <c r="F238" t="s">
        <v>165</v>
      </c>
      <c r="G238">
        <f t="shared" si="3"/>
        <v>1</v>
      </c>
    </row>
    <row r="239" spans="1:7" hidden="1" x14ac:dyDescent="0.25">
      <c r="A239">
        <v>57</v>
      </c>
      <c r="B239" t="s">
        <v>425</v>
      </c>
      <c r="C239">
        <v>0</v>
      </c>
      <c r="D239">
        <v>0.364999364999048</v>
      </c>
      <c r="E239">
        <v>3031143</v>
      </c>
      <c r="F239" t="s">
        <v>166</v>
      </c>
      <c r="G239">
        <f t="shared" si="3"/>
        <v>1</v>
      </c>
    </row>
    <row r="240" spans="1:7" hidden="1" x14ac:dyDescent="0.25">
      <c r="A240">
        <v>57</v>
      </c>
      <c r="B240" t="s">
        <v>425</v>
      </c>
      <c r="C240">
        <v>0</v>
      </c>
      <c r="D240">
        <v>0.15757646082576801</v>
      </c>
      <c r="E240">
        <v>3033187</v>
      </c>
      <c r="F240" t="s">
        <v>8</v>
      </c>
      <c r="G240">
        <f t="shared" si="3"/>
        <v>1</v>
      </c>
    </row>
    <row r="241" spans="1:7" x14ac:dyDescent="0.25">
      <c r="A241">
        <v>58</v>
      </c>
      <c r="B241" t="s">
        <v>426</v>
      </c>
      <c r="C241">
        <v>1</v>
      </c>
      <c r="D241">
        <v>0.26401992780601302</v>
      </c>
      <c r="E241">
        <v>40771375</v>
      </c>
      <c r="F241" t="s">
        <v>23</v>
      </c>
      <c r="G241">
        <f t="shared" si="3"/>
        <v>1</v>
      </c>
    </row>
    <row r="242" spans="1:7" hidden="1" x14ac:dyDescent="0.25">
      <c r="A242">
        <v>58</v>
      </c>
      <c r="B242" t="s">
        <v>426</v>
      </c>
      <c r="C242">
        <v>0</v>
      </c>
      <c r="D242">
        <v>0.21216140284166499</v>
      </c>
      <c r="E242">
        <v>21491143</v>
      </c>
      <c r="F242" t="s">
        <v>24</v>
      </c>
      <c r="G242">
        <f t="shared" si="3"/>
        <v>1</v>
      </c>
    </row>
    <row r="243" spans="1:7" x14ac:dyDescent="0.25">
      <c r="A243">
        <v>59</v>
      </c>
      <c r="B243" t="s">
        <v>427</v>
      </c>
      <c r="C243">
        <v>1</v>
      </c>
      <c r="D243">
        <v>0.175378874876468</v>
      </c>
      <c r="E243">
        <v>36203290</v>
      </c>
      <c r="F243" t="s">
        <v>545</v>
      </c>
      <c r="G243">
        <f t="shared" si="3"/>
        <v>1</v>
      </c>
    </row>
    <row r="244" spans="1:7" hidden="1" x14ac:dyDescent="0.25">
      <c r="A244">
        <v>59</v>
      </c>
      <c r="B244" t="s">
        <v>427</v>
      </c>
      <c r="C244">
        <v>0</v>
      </c>
      <c r="D244">
        <v>0.15837458846982699</v>
      </c>
      <c r="E244">
        <v>36203295</v>
      </c>
      <c r="F244" t="s">
        <v>94</v>
      </c>
      <c r="G244">
        <f t="shared" si="3"/>
        <v>1</v>
      </c>
    </row>
    <row r="245" spans="1:7" hidden="1" x14ac:dyDescent="0.25">
      <c r="A245">
        <v>59</v>
      </c>
      <c r="B245" t="s">
        <v>427</v>
      </c>
      <c r="C245">
        <v>0</v>
      </c>
      <c r="D245">
        <v>0.15837458846982699</v>
      </c>
      <c r="E245">
        <v>42528146</v>
      </c>
      <c r="F245" t="s">
        <v>7</v>
      </c>
      <c r="G245">
        <f t="shared" si="3"/>
        <v>1</v>
      </c>
    </row>
    <row r="246" spans="1:7" hidden="1" x14ac:dyDescent="0.25">
      <c r="A246">
        <v>59</v>
      </c>
      <c r="B246" t="s">
        <v>427</v>
      </c>
      <c r="C246">
        <v>0</v>
      </c>
      <c r="D246">
        <v>0.115348263070617</v>
      </c>
      <c r="E246">
        <v>3030835</v>
      </c>
      <c r="F246" t="s">
        <v>299</v>
      </c>
      <c r="G246">
        <f t="shared" si="3"/>
        <v>1</v>
      </c>
    </row>
    <row r="247" spans="1:7" x14ac:dyDescent="0.25">
      <c r="A247">
        <v>60</v>
      </c>
      <c r="B247" t="s">
        <v>430</v>
      </c>
      <c r="C247">
        <v>1</v>
      </c>
      <c r="D247">
        <v>0.14365116142232501</v>
      </c>
      <c r="E247">
        <v>36203290</v>
      </c>
      <c r="F247" t="s">
        <v>545</v>
      </c>
      <c r="G247">
        <f t="shared" si="3"/>
        <v>1</v>
      </c>
    </row>
    <row r="248" spans="1:7" hidden="1" x14ac:dyDescent="0.25">
      <c r="A248">
        <v>61</v>
      </c>
      <c r="B248" t="s">
        <v>431</v>
      </c>
      <c r="C248">
        <v>0</v>
      </c>
      <c r="D248">
        <v>0.268642549138773</v>
      </c>
      <c r="E248">
        <v>40771421</v>
      </c>
      <c r="F248" t="s">
        <v>122</v>
      </c>
      <c r="G248">
        <f t="shared" si="3"/>
        <v>1</v>
      </c>
    </row>
    <row r="249" spans="1:7" hidden="1" x14ac:dyDescent="0.25">
      <c r="A249">
        <v>61</v>
      </c>
      <c r="B249" t="s">
        <v>431</v>
      </c>
      <c r="C249">
        <v>0</v>
      </c>
      <c r="D249">
        <v>0.25838015129043401</v>
      </c>
      <c r="E249">
        <v>40771436</v>
      </c>
      <c r="F249" t="s">
        <v>26</v>
      </c>
      <c r="G249">
        <f t="shared" si="3"/>
        <v>1</v>
      </c>
    </row>
    <row r="250" spans="1:7" x14ac:dyDescent="0.25">
      <c r="A250">
        <v>61</v>
      </c>
      <c r="B250" t="s">
        <v>431</v>
      </c>
      <c r="C250">
        <v>1</v>
      </c>
      <c r="D250">
        <v>0.229448249628878</v>
      </c>
      <c r="E250">
        <v>3030835</v>
      </c>
      <c r="F250" t="s">
        <v>299</v>
      </c>
      <c r="G250">
        <f t="shared" si="3"/>
        <v>1</v>
      </c>
    </row>
    <row r="251" spans="1:7" hidden="1" x14ac:dyDescent="0.25">
      <c r="A251">
        <v>61</v>
      </c>
      <c r="B251" t="s">
        <v>431</v>
      </c>
      <c r="C251">
        <v>0</v>
      </c>
      <c r="D251">
        <v>0.19461273374317101</v>
      </c>
      <c r="E251">
        <v>21492724</v>
      </c>
      <c r="F251" t="s">
        <v>415</v>
      </c>
      <c r="G251">
        <f t="shared" si="3"/>
        <v>1</v>
      </c>
    </row>
    <row r="252" spans="1:7" hidden="1" x14ac:dyDescent="0.25">
      <c r="A252">
        <v>61</v>
      </c>
      <c r="B252" t="s">
        <v>431</v>
      </c>
      <c r="C252">
        <v>0</v>
      </c>
      <c r="D252">
        <v>0.12440496422908701</v>
      </c>
      <c r="E252">
        <v>3031785</v>
      </c>
      <c r="F252" t="s">
        <v>29</v>
      </c>
      <c r="G252">
        <f t="shared" si="3"/>
        <v>1</v>
      </c>
    </row>
    <row r="253" spans="1:7" x14ac:dyDescent="0.25">
      <c r="A253">
        <v>62</v>
      </c>
      <c r="B253" t="s">
        <v>432</v>
      </c>
      <c r="C253">
        <v>1</v>
      </c>
      <c r="D253">
        <v>0.64194256298028396</v>
      </c>
      <c r="E253">
        <v>36203297</v>
      </c>
      <c r="F253" t="s">
        <v>99</v>
      </c>
      <c r="G253">
        <f t="shared" si="3"/>
        <v>1</v>
      </c>
    </row>
    <row r="254" spans="1:7" hidden="1" x14ac:dyDescent="0.25">
      <c r="A254">
        <v>62</v>
      </c>
      <c r="B254" t="s">
        <v>432</v>
      </c>
      <c r="C254">
        <v>0</v>
      </c>
      <c r="D254">
        <v>0.52326870537720405</v>
      </c>
      <c r="E254">
        <v>42528112</v>
      </c>
      <c r="F254" t="s">
        <v>139</v>
      </c>
      <c r="G254">
        <f t="shared" si="3"/>
        <v>1</v>
      </c>
    </row>
    <row r="255" spans="1:7" hidden="1" x14ac:dyDescent="0.25">
      <c r="A255">
        <v>62</v>
      </c>
      <c r="B255" t="s">
        <v>432</v>
      </c>
      <c r="C255">
        <v>0</v>
      </c>
      <c r="D255">
        <v>0.52326870537720405</v>
      </c>
      <c r="E255">
        <v>21493891</v>
      </c>
      <c r="F255" t="s">
        <v>138</v>
      </c>
      <c r="G255">
        <f t="shared" si="3"/>
        <v>1</v>
      </c>
    </row>
    <row r="256" spans="1:7" hidden="1" x14ac:dyDescent="0.25">
      <c r="A256">
        <v>62</v>
      </c>
      <c r="B256" t="s">
        <v>432</v>
      </c>
      <c r="C256">
        <v>0</v>
      </c>
      <c r="D256">
        <v>0.50558676752695597</v>
      </c>
      <c r="E256">
        <v>42527273</v>
      </c>
      <c r="F256" t="s">
        <v>433</v>
      </c>
      <c r="G256">
        <f t="shared" si="3"/>
        <v>1</v>
      </c>
    </row>
    <row r="257" spans="1:7" hidden="1" x14ac:dyDescent="0.25">
      <c r="A257">
        <v>62</v>
      </c>
      <c r="B257" t="s">
        <v>432</v>
      </c>
      <c r="C257">
        <v>0</v>
      </c>
      <c r="D257">
        <v>0.48924608154475102</v>
      </c>
      <c r="E257">
        <v>42527496</v>
      </c>
      <c r="F257" t="s">
        <v>434</v>
      </c>
      <c r="G257">
        <f t="shared" si="3"/>
        <v>1</v>
      </c>
    </row>
    <row r="258" spans="1:7" x14ac:dyDescent="0.25">
      <c r="A258">
        <v>63</v>
      </c>
      <c r="B258" t="s">
        <v>435</v>
      </c>
      <c r="C258">
        <v>1</v>
      </c>
      <c r="D258">
        <v>0.206000766619579</v>
      </c>
      <c r="E258">
        <v>3037691</v>
      </c>
      <c r="F258" t="s">
        <v>52</v>
      </c>
      <c r="G258">
        <f t="shared" si="3"/>
        <v>1</v>
      </c>
    </row>
    <row r="259" spans="1:7" hidden="1" x14ac:dyDescent="0.25">
      <c r="A259">
        <v>63</v>
      </c>
      <c r="B259" t="s">
        <v>435</v>
      </c>
      <c r="C259">
        <v>0</v>
      </c>
      <c r="D259">
        <v>0.20106453806303901</v>
      </c>
      <c r="E259">
        <v>46235002</v>
      </c>
      <c r="F259" t="s">
        <v>178</v>
      </c>
      <c r="G259">
        <f t="shared" ref="G259:G322" si="4">SUMIF(A:A,A259,C:C)</f>
        <v>1</v>
      </c>
    </row>
    <row r="260" spans="1:7" hidden="1" x14ac:dyDescent="0.25">
      <c r="A260">
        <v>63</v>
      </c>
      <c r="B260" t="s">
        <v>435</v>
      </c>
      <c r="C260">
        <v>0</v>
      </c>
      <c r="D260">
        <v>0.17000669346741801</v>
      </c>
      <c r="E260">
        <v>36203289</v>
      </c>
      <c r="F260" t="s">
        <v>176</v>
      </c>
      <c r="G260">
        <f t="shared" si="4"/>
        <v>1</v>
      </c>
    </row>
    <row r="261" spans="1:7" hidden="1" x14ac:dyDescent="0.25">
      <c r="A261">
        <v>63</v>
      </c>
      <c r="B261" t="s">
        <v>435</v>
      </c>
      <c r="C261">
        <v>0</v>
      </c>
      <c r="D261">
        <v>0.16473093041544301</v>
      </c>
      <c r="E261">
        <v>3032076</v>
      </c>
      <c r="F261" t="s">
        <v>70</v>
      </c>
      <c r="G261">
        <f t="shared" si="4"/>
        <v>1</v>
      </c>
    </row>
    <row r="262" spans="1:7" hidden="1" x14ac:dyDescent="0.25">
      <c r="A262">
        <v>63</v>
      </c>
      <c r="B262" t="s">
        <v>435</v>
      </c>
      <c r="C262">
        <v>0</v>
      </c>
      <c r="D262">
        <v>0.160627940335482</v>
      </c>
      <c r="E262">
        <v>36203686</v>
      </c>
      <c r="F262" t="s">
        <v>175</v>
      </c>
      <c r="G262">
        <f t="shared" si="4"/>
        <v>1</v>
      </c>
    </row>
    <row r="263" spans="1:7" x14ac:dyDescent="0.25">
      <c r="A263">
        <v>64</v>
      </c>
      <c r="B263" t="s">
        <v>436</v>
      </c>
      <c r="C263">
        <v>1</v>
      </c>
      <c r="D263">
        <v>0.342404050778571</v>
      </c>
      <c r="E263">
        <v>3032610</v>
      </c>
      <c r="F263" t="s">
        <v>44</v>
      </c>
      <c r="G263">
        <f t="shared" si="4"/>
        <v>1</v>
      </c>
    </row>
    <row r="264" spans="1:7" hidden="1" x14ac:dyDescent="0.25">
      <c r="A264">
        <v>64</v>
      </c>
      <c r="B264" t="s">
        <v>436</v>
      </c>
      <c r="C264">
        <v>0</v>
      </c>
      <c r="D264">
        <v>0.310797562395489</v>
      </c>
      <c r="E264">
        <v>42528475</v>
      </c>
      <c r="F264" t="s">
        <v>45</v>
      </c>
      <c r="G264">
        <f t="shared" si="4"/>
        <v>1</v>
      </c>
    </row>
    <row r="265" spans="1:7" hidden="1" x14ac:dyDescent="0.25">
      <c r="A265">
        <v>64</v>
      </c>
      <c r="B265" t="s">
        <v>436</v>
      </c>
      <c r="C265">
        <v>0</v>
      </c>
      <c r="D265">
        <v>0.29289321881345198</v>
      </c>
      <c r="E265">
        <v>21491147</v>
      </c>
      <c r="F265" t="s">
        <v>46</v>
      </c>
      <c r="G265">
        <f t="shared" si="4"/>
        <v>1</v>
      </c>
    </row>
    <row r="266" spans="1:7" hidden="1" x14ac:dyDescent="0.25">
      <c r="A266">
        <v>64</v>
      </c>
      <c r="B266" t="s">
        <v>436</v>
      </c>
      <c r="C266">
        <v>0</v>
      </c>
      <c r="D266">
        <v>0.29289321881345198</v>
      </c>
      <c r="E266">
        <v>21491262</v>
      </c>
      <c r="F266" t="s">
        <v>47</v>
      </c>
      <c r="G266">
        <f t="shared" si="4"/>
        <v>1</v>
      </c>
    </row>
    <row r="267" spans="1:7" hidden="1" x14ac:dyDescent="0.25">
      <c r="A267">
        <v>64</v>
      </c>
      <c r="B267" t="s">
        <v>436</v>
      </c>
      <c r="C267">
        <v>0</v>
      </c>
      <c r="D267">
        <v>0.28471830236140899</v>
      </c>
      <c r="E267">
        <v>42527189</v>
      </c>
      <c r="F267" t="s">
        <v>48</v>
      </c>
      <c r="G267">
        <f t="shared" si="4"/>
        <v>1</v>
      </c>
    </row>
    <row r="268" spans="1:7" x14ac:dyDescent="0.25">
      <c r="A268">
        <v>65</v>
      </c>
      <c r="B268" t="s">
        <v>437</v>
      </c>
      <c r="C268">
        <v>1</v>
      </c>
      <c r="D268">
        <v>0.302017559547887</v>
      </c>
      <c r="E268">
        <v>36304866</v>
      </c>
      <c r="F268" t="s">
        <v>438</v>
      </c>
      <c r="G268">
        <f t="shared" si="4"/>
        <v>1</v>
      </c>
    </row>
    <row r="269" spans="1:7" hidden="1" x14ac:dyDescent="0.25">
      <c r="A269">
        <v>65</v>
      </c>
      <c r="B269" t="s">
        <v>437</v>
      </c>
      <c r="C269">
        <v>0</v>
      </c>
      <c r="D269">
        <v>0.26145105412400399</v>
      </c>
      <c r="E269">
        <v>36303666</v>
      </c>
      <c r="F269" t="s">
        <v>439</v>
      </c>
      <c r="G269">
        <f t="shared" si="4"/>
        <v>1</v>
      </c>
    </row>
    <row r="270" spans="1:7" hidden="1" x14ac:dyDescent="0.25">
      <c r="A270">
        <v>65</v>
      </c>
      <c r="B270" t="s">
        <v>437</v>
      </c>
      <c r="C270">
        <v>0</v>
      </c>
      <c r="D270">
        <v>0.26145105412400399</v>
      </c>
      <c r="E270">
        <v>36304139</v>
      </c>
      <c r="F270" t="s">
        <v>440</v>
      </c>
      <c r="G270">
        <f t="shared" si="4"/>
        <v>1</v>
      </c>
    </row>
    <row r="271" spans="1:7" hidden="1" x14ac:dyDescent="0.25">
      <c r="A271">
        <v>65</v>
      </c>
      <c r="B271" t="s">
        <v>437</v>
      </c>
      <c r="C271">
        <v>0</v>
      </c>
      <c r="D271">
        <v>0.25769251104190999</v>
      </c>
      <c r="E271">
        <v>36304169</v>
      </c>
      <c r="F271" t="s">
        <v>441</v>
      </c>
      <c r="G271">
        <f t="shared" si="4"/>
        <v>1</v>
      </c>
    </row>
    <row r="272" spans="1:7" hidden="1" x14ac:dyDescent="0.25">
      <c r="A272">
        <v>65</v>
      </c>
      <c r="B272" t="s">
        <v>437</v>
      </c>
      <c r="C272">
        <v>0</v>
      </c>
      <c r="D272">
        <v>0.25464400750006999</v>
      </c>
      <c r="E272">
        <v>36304358</v>
      </c>
      <c r="F272" t="s">
        <v>442</v>
      </c>
      <c r="G272">
        <f t="shared" si="4"/>
        <v>1</v>
      </c>
    </row>
    <row r="273" spans="1:7" x14ac:dyDescent="0.25">
      <c r="A273">
        <v>66</v>
      </c>
      <c r="B273" t="s">
        <v>443</v>
      </c>
      <c r="C273">
        <v>1</v>
      </c>
      <c r="D273">
        <v>0.533747595879843</v>
      </c>
      <c r="E273">
        <v>36304866</v>
      </c>
      <c r="F273" t="s">
        <v>438</v>
      </c>
      <c r="G273">
        <f t="shared" si="4"/>
        <v>1</v>
      </c>
    </row>
    <row r="274" spans="1:7" hidden="1" x14ac:dyDescent="0.25">
      <c r="A274">
        <v>66</v>
      </c>
      <c r="B274" t="s">
        <v>443</v>
      </c>
      <c r="C274">
        <v>0</v>
      </c>
      <c r="D274">
        <v>0.402385695332803</v>
      </c>
      <c r="E274">
        <v>36304139</v>
      </c>
      <c r="F274" t="s">
        <v>440</v>
      </c>
      <c r="G274">
        <f t="shared" si="4"/>
        <v>1</v>
      </c>
    </row>
    <row r="275" spans="1:7" hidden="1" x14ac:dyDescent="0.25">
      <c r="A275">
        <v>66</v>
      </c>
      <c r="B275" t="s">
        <v>443</v>
      </c>
      <c r="C275">
        <v>0</v>
      </c>
      <c r="D275">
        <v>0.402385695332803</v>
      </c>
      <c r="E275">
        <v>36303666</v>
      </c>
      <c r="F275" t="s">
        <v>439</v>
      </c>
      <c r="G275">
        <f t="shared" si="4"/>
        <v>1</v>
      </c>
    </row>
    <row r="276" spans="1:7" hidden="1" x14ac:dyDescent="0.25">
      <c r="A276">
        <v>66</v>
      </c>
      <c r="B276" t="s">
        <v>443</v>
      </c>
      <c r="C276">
        <v>0</v>
      </c>
      <c r="D276">
        <v>0.38411823794855998</v>
      </c>
      <c r="E276">
        <v>36304358</v>
      </c>
      <c r="F276" t="s">
        <v>442</v>
      </c>
      <c r="G276">
        <f t="shared" si="4"/>
        <v>1</v>
      </c>
    </row>
    <row r="277" spans="1:7" hidden="1" x14ac:dyDescent="0.25">
      <c r="A277">
        <v>66</v>
      </c>
      <c r="B277" t="s">
        <v>443</v>
      </c>
      <c r="C277">
        <v>0</v>
      </c>
      <c r="D277">
        <v>0.35242387419726701</v>
      </c>
      <c r="E277">
        <v>36304126</v>
      </c>
      <c r="F277" t="s">
        <v>444</v>
      </c>
      <c r="G277">
        <f t="shared" si="4"/>
        <v>1</v>
      </c>
    </row>
    <row r="278" spans="1:7" x14ac:dyDescent="0.25">
      <c r="A278">
        <v>67</v>
      </c>
      <c r="B278" t="s">
        <v>445</v>
      </c>
      <c r="C278">
        <v>1</v>
      </c>
      <c r="D278">
        <v>0.26401992780601302</v>
      </c>
      <c r="E278">
        <v>36203806</v>
      </c>
      <c r="F278" t="s">
        <v>446</v>
      </c>
      <c r="G278">
        <f t="shared" si="4"/>
        <v>1</v>
      </c>
    </row>
    <row r="279" spans="1:7" hidden="1" x14ac:dyDescent="0.25">
      <c r="A279">
        <v>67</v>
      </c>
      <c r="B279" t="s">
        <v>445</v>
      </c>
      <c r="C279">
        <v>0</v>
      </c>
      <c r="D279">
        <v>0.21216140284166499</v>
      </c>
      <c r="E279">
        <v>36303392</v>
      </c>
      <c r="F279" t="s">
        <v>447</v>
      </c>
      <c r="G279">
        <f t="shared" si="4"/>
        <v>1</v>
      </c>
    </row>
    <row r="280" spans="1:7" hidden="1" x14ac:dyDescent="0.25">
      <c r="A280">
        <v>67</v>
      </c>
      <c r="B280" t="s">
        <v>445</v>
      </c>
      <c r="C280">
        <v>0</v>
      </c>
      <c r="D280">
        <v>0.120950927008467</v>
      </c>
      <c r="E280">
        <v>3032377</v>
      </c>
      <c r="F280" t="s">
        <v>129</v>
      </c>
      <c r="G280">
        <f t="shared" si="4"/>
        <v>1</v>
      </c>
    </row>
    <row r="281" spans="1:7" hidden="1" x14ac:dyDescent="0.25">
      <c r="A281">
        <v>67</v>
      </c>
      <c r="B281" t="s">
        <v>445</v>
      </c>
      <c r="C281">
        <v>0</v>
      </c>
      <c r="D281">
        <v>0.120950927008467</v>
      </c>
      <c r="E281">
        <v>21491107</v>
      </c>
      <c r="F281" t="s">
        <v>130</v>
      </c>
      <c r="G281">
        <f t="shared" si="4"/>
        <v>1</v>
      </c>
    </row>
    <row r="282" spans="1:7" x14ac:dyDescent="0.25">
      <c r="A282">
        <v>68</v>
      </c>
      <c r="B282" t="s">
        <v>448</v>
      </c>
      <c r="C282">
        <v>1</v>
      </c>
      <c r="D282">
        <v>0.30843592519187502</v>
      </c>
      <c r="E282">
        <v>36203296</v>
      </c>
      <c r="F282" t="s">
        <v>449</v>
      </c>
      <c r="G282">
        <f t="shared" si="4"/>
        <v>1</v>
      </c>
    </row>
    <row r="283" spans="1:7" hidden="1" x14ac:dyDescent="0.25">
      <c r="A283">
        <v>68</v>
      </c>
      <c r="B283" t="s">
        <v>448</v>
      </c>
      <c r="C283">
        <v>0</v>
      </c>
      <c r="D283">
        <v>0.29289321881345198</v>
      </c>
      <c r="E283">
        <v>21493825</v>
      </c>
      <c r="F283" t="s">
        <v>450</v>
      </c>
      <c r="G283">
        <f t="shared" si="4"/>
        <v>1</v>
      </c>
    </row>
    <row r="284" spans="1:7" hidden="1" x14ac:dyDescent="0.25">
      <c r="A284">
        <v>68</v>
      </c>
      <c r="B284" t="s">
        <v>448</v>
      </c>
      <c r="C284">
        <v>0</v>
      </c>
      <c r="D284">
        <v>0.23303501115263001</v>
      </c>
      <c r="E284">
        <v>3032377</v>
      </c>
      <c r="F284" t="s">
        <v>129</v>
      </c>
      <c r="G284">
        <f t="shared" si="4"/>
        <v>1</v>
      </c>
    </row>
    <row r="285" spans="1:7" hidden="1" x14ac:dyDescent="0.25">
      <c r="A285">
        <v>68</v>
      </c>
      <c r="B285" t="s">
        <v>448</v>
      </c>
      <c r="C285">
        <v>0</v>
      </c>
      <c r="D285">
        <v>0.23303501115263001</v>
      </c>
      <c r="E285">
        <v>21491107</v>
      </c>
      <c r="F285" t="s">
        <v>130</v>
      </c>
      <c r="G285">
        <f t="shared" si="4"/>
        <v>1</v>
      </c>
    </row>
    <row r="286" spans="1:7" hidden="1" x14ac:dyDescent="0.25">
      <c r="A286">
        <v>68</v>
      </c>
      <c r="B286" t="s">
        <v>448</v>
      </c>
      <c r="C286">
        <v>0</v>
      </c>
      <c r="D286">
        <v>0.21826404002942801</v>
      </c>
      <c r="E286">
        <v>36203806</v>
      </c>
      <c r="F286" t="s">
        <v>446</v>
      </c>
      <c r="G286">
        <f t="shared" si="4"/>
        <v>1</v>
      </c>
    </row>
    <row r="287" spans="1:7" hidden="1" x14ac:dyDescent="0.25">
      <c r="A287">
        <v>69</v>
      </c>
      <c r="B287" t="s">
        <v>451</v>
      </c>
      <c r="C287">
        <v>0</v>
      </c>
      <c r="D287">
        <v>0.13397459621556099</v>
      </c>
      <c r="E287">
        <v>3029488</v>
      </c>
      <c r="F287" t="s">
        <v>452</v>
      </c>
      <c r="G287">
        <f t="shared" si="4"/>
        <v>1</v>
      </c>
    </row>
    <row r="288" spans="1:7" x14ac:dyDescent="0.25">
      <c r="A288">
        <v>69</v>
      </c>
      <c r="B288" t="s">
        <v>451</v>
      </c>
      <c r="C288">
        <v>1</v>
      </c>
      <c r="D288">
        <v>0.13397459621556099</v>
      </c>
      <c r="E288">
        <v>42529441</v>
      </c>
      <c r="F288" t="s">
        <v>453</v>
      </c>
      <c r="G288">
        <f t="shared" si="4"/>
        <v>1</v>
      </c>
    </row>
    <row r="289" spans="1:7" x14ac:dyDescent="0.25">
      <c r="A289">
        <v>70</v>
      </c>
      <c r="B289" t="s">
        <v>455</v>
      </c>
      <c r="C289">
        <v>1</v>
      </c>
      <c r="D289">
        <v>0.18350341907227399</v>
      </c>
      <c r="E289">
        <v>3037691</v>
      </c>
      <c r="F289" t="s">
        <v>52</v>
      </c>
      <c r="G289">
        <f t="shared" si="4"/>
        <v>1</v>
      </c>
    </row>
    <row r="290" spans="1:7" hidden="1" x14ac:dyDescent="0.25">
      <c r="A290">
        <v>70</v>
      </c>
      <c r="B290" t="s">
        <v>455</v>
      </c>
      <c r="C290">
        <v>0</v>
      </c>
      <c r="D290">
        <v>0.162069418403608</v>
      </c>
      <c r="E290">
        <v>21492294</v>
      </c>
      <c r="F290" t="s">
        <v>267</v>
      </c>
      <c r="G290">
        <f t="shared" si="4"/>
        <v>1</v>
      </c>
    </row>
    <row r="291" spans="1:7" x14ac:dyDescent="0.25">
      <c r="A291">
        <v>71</v>
      </c>
      <c r="B291" t="s">
        <v>528</v>
      </c>
      <c r="C291">
        <v>1</v>
      </c>
      <c r="D291" t="s">
        <v>524</v>
      </c>
      <c r="E291">
        <v>3030653</v>
      </c>
      <c r="F291" t="s">
        <v>1</v>
      </c>
      <c r="G291">
        <f t="shared" si="4"/>
        <v>1</v>
      </c>
    </row>
    <row r="292" spans="1:7" x14ac:dyDescent="0.25">
      <c r="A292">
        <v>72</v>
      </c>
      <c r="B292" t="s">
        <v>456</v>
      </c>
      <c r="C292">
        <v>1</v>
      </c>
      <c r="D292">
        <v>0.13397459621556099</v>
      </c>
      <c r="E292">
        <v>3032074</v>
      </c>
      <c r="F292" t="s">
        <v>290</v>
      </c>
      <c r="G292">
        <f t="shared" si="4"/>
        <v>1</v>
      </c>
    </row>
    <row r="293" spans="1:7" hidden="1" x14ac:dyDescent="0.25">
      <c r="A293">
        <v>72</v>
      </c>
      <c r="B293" t="s">
        <v>456</v>
      </c>
      <c r="C293">
        <v>0</v>
      </c>
      <c r="D293">
        <v>0.13397459621556099</v>
      </c>
      <c r="E293">
        <v>21492301</v>
      </c>
      <c r="F293" t="s">
        <v>289</v>
      </c>
      <c r="G293">
        <f t="shared" si="4"/>
        <v>1</v>
      </c>
    </row>
    <row r="294" spans="1:7" hidden="1" x14ac:dyDescent="0.25">
      <c r="A294">
        <v>72</v>
      </c>
      <c r="B294" t="s">
        <v>456</v>
      </c>
      <c r="C294">
        <v>0</v>
      </c>
      <c r="D294">
        <v>0.13008232759832</v>
      </c>
      <c r="E294">
        <v>36303513</v>
      </c>
      <c r="F294" t="s">
        <v>291</v>
      </c>
      <c r="G294">
        <f t="shared" si="4"/>
        <v>1</v>
      </c>
    </row>
    <row r="295" spans="1:7" x14ac:dyDescent="0.25">
      <c r="A295">
        <v>73</v>
      </c>
      <c r="B295" t="s">
        <v>457</v>
      </c>
      <c r="C295">
        <v>1</v>
      </c>
      <c r="D295">
        <v>0.72264990188738498</v>
      </c>
      <c r="E295">
        <v>40771221</v>
      </c>
      <c r="F295" t="s">
        <v>458</v>
      </c>
      <c r="G295">
        <f t="shared" si="4"/>
        <v>1</v>
      </c>
    </row>
    <row r="296" spans="1:7" hidden="1" x14ac:dyDescent="0.25">
      <c r="A296">
        <v>73</v>
      </c>
      <c r="B296" t="s">
        <v>457</v>
      </c>
      <c r="C296">
        <v>0</v>
      </c>
      <c r="D296">
        <v>0.62203552699077302</v>
      </c>
      <c r="E296">
        <v>46236142</v>
      </c>
      <c r="F296" t="s">
        <v>459</v>
      </c>
      <c r="G296">
        <f t="shared" si="4"/>
        <v>1</v>
      </c>
    </row>
    <row r="297" spans="1:7" hidden="1" x14ac:dyDescent="0.25">
      <c r="A297">
        <v>73</v>
      </c>
      <c r="B297" t="s">
        <v>457</v>
      </c>
      <c r="C297">
        <v>0</v>
      </c>
      <c r="D297">
        <v>0.56504116379916003</v>
      </c>
      <c r="E297">
        <v>40771222</v>
      </c>
      <c r="F297" t="s">
        <v>460</v>
      </c>
      <c r="G297">
        <f t="shared" si="4"/>
        <v>1</v>
      </c>
    </row>
    <row r="298" spans="1:7" hidden="1" x14ac:dyDescent="0.25">
      <c r="A298">
        <v>73</v>
      </c>
      <c r="B298" t="s">
        <v>457</v>
      </c>
      <c r="C298">
        <v>0</v>
      </c>
      <c r="D298">
        <v>0.54116853225887596</v>
      </c>
      <c r="E298">
        <v>40771225</v>
      </c>
      <c r="F298" t="s">
        <v>461</v>
      </c>
      <c r="G298">
        <f t="shared" si="4"/>
        <v>1</v>
      </c>
    </row>
    <row r="299" spans="1:7" hidden="1" x14ac:dyDescent="0.25">
      <c r="A299">
        <v>73</v>
      </c>
      <c r="B299" t="s">
        <v>457</v>
      </c>
      <c r="C299">
        <v>0</v>
      </c>
      <c r="D299">
        <v>0.51961553858473897</v>
      </c>
      <c r="E299">
        <v>40771219</v>
      </c>
      <c r="F299" t="s">
        <v>462</v>
      </c>
      <c r="G299">
        <f t="shared" si="4"/>
        <v>1</v>
      </c>
    </row>
    <row r="300" spans="1:7" x14ac:dyDescent="0.25">
      <c r="A300">
        <v>74</v>
      </c>
      <c r="B300" t="s">
        <v>463</v>
      </c>
      <c r="C300">
        <v>1</v>
      </c>
      <c r="D300">
        <v>0.27113101314433702</v>
      </c>
      <c r="E300">
        <v>3008379</v>
      </c>
      <c r="F300" t="s">
        <v>240</v>
      </c>
      <c r="G300">
        <f t="shared" si="4"/>
        <v>1</v>
      </c>
    </row>
    <row r="301" spans="1:7" hidden="1" x14ac:dyDescent="0.25">
      <c r="A301">
        <v>74</v>
      </c>
      <c r="B301" t="s">
        <v>463</v>
      </c>
      <c r="C301">
        <v>0</v>
      </c>
      <c r="D301">
        <v>0.22890039904393999</v>
      </c>
      <c r="E301">
        <v>21492494</v>
      </c>
      <c r="F301" t="s">
        <v>242</v>
      </c>
      <c r="G301">
        <f t="shared" si="4"/>
        <v>1</v>
      </c>
    </row>
    <row r="302" spans="1:7" hidden="1" x14ac:dyDescent="0.25">
      <c r="A302">
        <v>74</v>
      </c>
      <c r="B302" t="s">
        <v>463</v>
      </c>
      <c r="C302">
        <v>0</v>
      </c>
      <c r="D302">
        <v>0.22890039904393999</v>
      </c>
      <c r="E302">
        <v>42529349</v>
      </c>
      <c r="F302" t="s">
        <v>241</v>
      </c>
      <c r="G302">
        <f t="shared" si="4"/>
        <v>1</v>
      </c>
    </row>
    <row r="303" spans="1:7" hidden="1" x14ac:dyDescent="0.25">
      <c r="A303">
        <v>74</v>
      </c>
      <c r="B303" t="s">
        <v>463</v>
      </c>
      <c r="C303">
        <v>0</v>
      </c>
      <c r="D303">
        <v>0.22201339478450099</v>
      </c>
      <c r="E303">
        <v>42527262</v>
      </c>
      <c r="F303" t="s">
        <v>243</v>
      </c>
      <c r="G303">
        <f t="shared" si="4"/>
        <v>1</v>
      </c>
    </row>
    <row r="304" spans="1:7" hidden="1" x14ac:dyDescent="0.25">
      <c r="A304">
        <v>74</v>
      </c>
      <c r="B304" t="s">
        <v>463</v>
      </c>
      <c r="C304">
        <v>0</v>
      </c>
      <c r="D304">
        <v>0.21553545944726399</v>
      </c>
      <c r="E304">
        <v>42529352</v>
      </c>
      <c r="F304" t="s">
        <v>246</v>
      </c>
      <c r="G304">
        <f t="shared" si="4"/>
        <v>1</v>
      </c>
    </row>
    <row r="305" spans="1:7" x14ac:dyDescent="0.25">
      <c r="A305">
        <v>75</v>
      </c>
      <c r="B305" t="s">
        <v>464</v>
      </c>
      <c r="C305">
        <v>1</v>
      </c>
      <c r="D305">
        <v>0.21553545944726399</v>
      </c>
      <c r="E305">
        <v>3030556</v>
      </c>
      <c r="F305" t="s">
        <v>216</v>
      </c>
      <c r="G305">
        <f t="shared" si="4"/>
        <v>1</v>
      </c>
    </row>
    <row r="306" spans="1:7" hidden="1" x14ac:dyDescent="0.25">
      <c r="A306">
        <v>75</v>
      </c>
      <c r="B306" t="s">
        <v>464</v>
      </c>
      <c r="C306">
        <v>0</v>
      </c>
      <c r="D306">
        <v>0.17694510824689799</v>
      </c>
      <c r="E306">
        <v>21491150</v>
      </c>
      <c r="F306" t="s">
        <v>217</v>
      </c>
      <c r="G306">
        <f t="shared" si="4"/>
        <v>1</v>
      </c>
    </row>
    <row r="307" spans="1:7" hidden="1" x14ac:dyDescent="0.25">
      <c r="A307">
        <v>75</v>
      </c>
      <c r="B307" t="s">
        <v>464</v>
      </c>
      <c r="C307">
        <v>0</v>
      </c>
      <c r="D307">
        <v>0.17694510824689799</v>
      </c>
      <c r="E307">
        <v>42527760</v>
      </c>
      <c r="F307" t="s">
        <v>218</v>
      </c>
      <c r="G307">
        <f t="shared" si="4"/>
        <v>1</v>
      </c>
    </row>
    <row r="308" spans="1:7" hidden="1" x14ac:dyDescent="0.25">
      <c r="A308">
        <v>75</v>
      </c>
      <c r="B308" t="s">
        <v>464</v>
      </c>
      <c r="C308">
        <v>0</v>
      </c>
      <c r="D308">
        <v>0.167949705662156</v>
      </c>
      <c r="E308">
        <v>3008379</v>
      </c>
      <c r="F308" t="s">
        <v>240</v>
      </c>
      <c r="G308">
        <f t="shared" si="4"/>
        <v>1</v>
      </c>
    </row>
    <row r="309" spans="1:7" hidden="1" x14ac:dyDescent="0.25">
      <c r="A309">
        <v>75</v>
      </c>
      <c r="B309" t="s">
        <v>464</v>
      </c>
      <c r="C309">
        <v>0</v>
      </c>
      <c r="D309">
        <v>0.16333997346592399</v>
      </c>
      <c r="E309">
        <v>3032054</v>
      </c>
      <c r="F309" t="s">
        <v>11</v>
      </c>
      <c r="G309">
        <f t="shared" si="4"/>
        <v>1</v>
      </c>
    </row>
    <row r="310" spans="1:7" x14ac:dyDescent="0.25">
      <c r="A310">
        <v>76</v>
      </c>
      <c r="B310" t="s">
        <v>465</v>
      </c>
      <c r="C310">
        <v>1</v>
      </c>
      <c r="D310">
        <v>0.28157879189290003</v>
      </c>
      <c r="E310">
        <v>3008379</v>
      </c>
      <c r="F310" t="s">
        <v>240</v>
      </c>
      <c r="G310">
        <f t="shared" si="4"/>
        <v>1</v>
      </c>
    </row>
    <row r="311" spans="1:7" hidden="1" x14ac:dyDescent="0.25">
      <c r="A311">
        <v>76</v>
      </c>
      <c r="B311" t="s">
        <v>465</v>
      </c>
      <c r="C311">
        <v>0</v>
      </c>
      <c r="D311">
        <v>0.23911408974731799</v>
      </c>
      <c r="E311">
        <v>42529352</v>
      </c>
      <c r="F311" t="s">
        <v>246</v>
      </c>
      <c r="G311">
        <f t="shared" si="4"/>
        <v>1</v>
      </c>
    </row>
    <row r="312" spans="1:7" hidden="1" x14ac:dyDescent="0.25">
      <c r="A312">
        <v>76</v>
      </c>
      <c r="B312" t="s">
        <v>465</v>
      </c>
      <c r="C312">
        <v>0</v>
      </c>
      <c r="D312">
        <v>0.23623738417402701</v>
      </c>
      <c r="E312">
        <v>21492494</v>
      </c>
      <c r="F312" t="s">
        <v>242</v>
      </c>
      <c r="G312">
        <f t="shared" si="4"/>
        <v>1</v>
      </c>
    </row>
    <row r="313" spans="1:7" hidden="1" x14ac:dyDescent="0.25">
      <c r="A313">
        <v>76</v>
      </c>
      <c r="B313" t="s">
        <v>465</v>
      </c>
      <c r="C313">
        <v>0</v>
      </c>
      <c r="D313">
        <v>0.23623738417402701</v>
      </c>
      <c r="E313">
        <v>42529349</v>
      </c>
      <c r="F313" t="s">
        <v>241</v>
      </c>
      <c r="G313">
        <f t="shared" si="4"/>
        <v>1</v>
      </c>
    </row>
    <row r="314" spans="1:7" hidden="1" x14ac:dyDescent="0.25">
      <c r="A314">
        <v>76</v>
      </c>
      <c r="B314" t="s">
        <v>465</v>
      </c>
      <c r="C314">
        <v>0</v>
      </c>
      <c r="D314">
        <v>0.22890039904393999</v>
      </c>
      <c r="E314">
        <v>42527262</v>
      </c>
      <c r="F314" t="s">
        <v>243</v>
      </c>
      <c r="G314">
        <f t="shared" si="4"/>
        <v>1</v>
      </c>
    </row>
    <row r="315" spans="1:7" x14ac:dyDescent="0.25">
      <c r="A315">
        <v>77</v>
      </c>
      <c r="B315" t="s">
        <v>529</v>
      </c>
      <c r="C315">
        <v>1</v>
      </c>
      <c r="D315" t="s">
        <v>524</v>
      </c>
      <c r="E315">
        <v>3030653</v>
      </c>
      <c r="F315" t="s">
        <v>1</v>
      </c>
      <c r="G315">
        <f t="shared" si="4"/>
        <v>1</v>
      </c>
    </row>
    <row r="316" spans="1:7" hidden="1" x14ac:dyDescent="0.25">
      <c r="A316">
        <v>78</v>
      </c>
      <c r="B316" t="s">
        <v>466</v>
      </c>
      <c r="C316">
        <v>0</v>
      </c>
      <c r="D316">
        <v>0.29289321881345198</v>
      </c>
      <c r="E316">
        <v>1176046</v>
      </c>
      <c r="F316" t="s">
        <v>93</v>
      </c>
      <c r="G316">
        <f t="shared" si="4"/>
        <v>1</v>
      </c>
    </row>
    <row r="317" spans="1:7" hidden="1" x14ac:dyDescent="0.25">
      <c r="A317">
        <v>78</v>
      </c>
      <c r="B317" t="s">
        <v>466</v>
      </c>
      <c r="C317">
        <v>0</v>
      </c>
      <c r="D317">
        <v>0.24662919649911599</v>
      </c>
      <c r="E317">
        <v>40771231</v>
      </c>
      <c r="F317" t="s">
        <v>157</v>
      </c>
      <c r="G317">
        <f t="shared" si="4"/>
        <v>1</v>
      </c>
    </row>
    <row r="318" spans="1:7" x14ac:dyDescent="0.25">
      <c r="A318">
        <v>78</v>
      </c>
      <c r="B318" t="s">
        <v>466</v>
      </c>
      <c r="C318">
        <v>1</v>
      </c>
      <c r="D318">
        <v>0.22080627752602</v>
      </c>
      <c r="E318">
        <v>3032377</v>
      </c>
      <c r="F318" t="s">
        <v>129</v>
      </c>
      <c r="G318">
        <f t="shared" si="4"/>
        <v>1</v>
      </c>
    </row>
    <row r="319" spans="1:7" hidden="1" x14ac:dyDescent="0.25">
      <c r="A319">
        <v>78</v>
      </c>
      <c r="B319" t="s">
        <v>466</v>
      </c>
      <c r="C319">
        <v>0</v>
      </c>
      <c r="D319">
        <v>0.22080627752602</v>
      </c>
      <c r="E319">
        <v>21491107</v>
      </c>
      <c r="F319" t="s">
        <v>130</v>
      </c>
      <c r="G319">
        <f t="shared" si="4"/>
        <v>1</v>
      </c>
    </row>
    <row r="320" spans="1:7" hidden="1" x14ac:dyDescent="0.25">
      <c r="A320">
        <v>78</v>
      </c>
      <c r="B320" t="s">
        <v>466</v>
      </c>
      <c r="C320">
        <v>0</v>
      </c>
      <c r="D320">
        <v>0.18350341907227399</v>
      </c>
      <c r="E320">
        <v>21492728</v>
      </c>
      <c r="F320" t="s">
        <v>408</v>
      </c>
      <c r="G320">
        <f t="shared" si="4"/>
        <v>1</v>
      </c>
    </row>
    <row r="321" spans="1:7" x14ac:dyDescent="0.25">
      <c r="A321">
        <v>79</v>
      </c>
      <c r="B321" t="s">
        <v>467</v>
      </c>
      <c r="C321">
        <v>1</v>
      </c>
      <c r="D321">
        <v>0.51204996352573295</v>
      </c>
      <c r="E321">
        <v>46235057</v>
      </c>
      <c r="F321" t="s">
        <v>261</v>
      </c>
      <c r="G321">
        <f t="shared" si="4"/>
        <v>1</v>
      </c>
    </row>
    <row r="322" spans="1:7" hidden="1" x14ac:dyDescent="0.25">
      <c r="A322">
        <v>79</v>
      </c>
      <c r="B322" t="s">
        <v>467</v>
      </c>
      <c r="C322">
        <v>0</v>
      </c>
      <c r="D322">
        <v>0.36171526149577499</v>
      </c>
      <c r="E322">
        <v>42528193</v>
      </c>
      <c r="F322" t="s">
        <v>468</v>
      </c>
      <c r="G322">
        <f t="shared" si="4"/>
        <v>1</v>
      </c>
    </row>
    <row r="323" spans="1:7" hidden="1" x14ac:dyDescent="0.25">
      <c r="A323">
        <v>79</v>
      </c>
      <c r="B323" t="s">
        <v>467</v>
      </c>
      <c r="C323">
        <v>0</v>
      </c>
      <c r="D323">
        <v>0.33046593658801399</v>
      </c>
      <c r="E323">
        <v>43533600</v>
      </c>
      <c r="F323" t="s">
        <v>469</v>
      </c>
      <c r="G323">
        <f t="shared" ref="G323:G386" si="5">SUMIF(A:A,A323,C:C)</f>
        <v>1</v>
      </c>
    </row>
    <row r="324" spans="1:7" hidden="1" x14ac:dyDescent="0.25">
      <c r="A324">
        <v>79</v>
      </c>
      <c r="B324" t="s">
        <v>467</v>
      </c>
      <c r="C324">
        <v>0</v>
      </c>
      <c r="D324">
        <v>0.30439165635974802</v>
      </c>
      <c r="E324">
        <v>42528195</v>
      </c>
      <c r="F324" t="s">
        <v>470</v>
      </c>
      <c r="G324">
        <f t="shared" si="5"/>
        <v>1</v>
      </c>
    </row>
    <row r="325" spans="1:7" hidden="1" x14ac:dyDescent="0.25">
      <c r="A325">
        <v>79</v>
      </c>
      <c r="B325" t="s">
        <v>467</v>
      </c>
      <c r="C325">
        <v>0</v>
      </c>
      <c r="D325">
        <v>0.21320420753055699</v>
      </c>
      <c r="E325">
        <v>40771213</v>
      </c>
      <c r="F325" t="s">
        <v>101</v>
      </c>
      <c r="G325">
        <f t="shared" si="5"/>
        <v>1</v>
      </c>
    </row>
    <row r="326" spans="1:7" hidden="1" x14ac:dyDescent="0.25">
      <c r="A326">
        <v>80</v>
      </c>
      <c r="B326" t="s">
        <v>472</v>
      </c>
      <c r="C326">
        <v>0</v>
      </c>
      <c r="D326">
        <v>0.25660805832497202</v>
      </c>
      <c r="E326">
        <v>1176046</v>
      </c>
      <c r="F326" t="s">
        <v>93</v>
      </c>
      <c r="G326">
        <f t="shared" si="5"/>
        <v>1</v>
      </c>
    </row>
    <row r="327" spans="1:7" x14ac:dyDescent="0.25">
      <c r="A327">
        <v>80</v>
      </c>
      <c r="B327" t="s">
        <v>472</v>
      </c>
      <c r="C327">
        <v>1</v>
      </c>
      <c r="D327">
        <v>0.237999237998857</v>
      </c>
      <c r="E327">
        <v>42528405</v>
      </c>
      <c r="F327" t="s">
        <v>473</v>
      </c>
      <c r="G327">
        <f t="shared" si="5"/>
        <v>1</v>
      </c>
    </row>
    <row r="328" spans="1:7" hidden="1" x14ac:dyDescent="0.25">
      <c r="A328">
        <v>80</v>
      </c>
      <c r="B328" t="s">
        <v>472</v>
      </c>
      <c r="C328">
        <v>0</v>
      </c>
      <c r="D328">
        <v>0.21826404002942801</v>
      </c>
      <c r="E328">
        <v>3031753</v>
      </c>
      <c r="F328" t="s">
        <v>100</v>
      </c>
      <c r="G328">
        <f t="shared" si="5"/>
        <v>1</v>
      </c>
    </row>
    <row r="329" spans="1:7" hidden="1" x14ac:dyDescent="0.25">
      <c r="A329">
        <v>80</v>
      </c>
      <c r="B329" t="s">
        <v>472</v>
      </c>
      <c r="C329">
        <v>0</v>
      </c>
      <c r="D329">
        <v>0.207175032827908</v>
      </c>
      <c r="E329">
        <v>42527192</v>
      </c>
      <c r="F329" t="s">
        <v>474</v>
      </c>
      <c r="G329">
        <f t="shared" si="5"/>
        <v>1</v>
      </c>
    </row>
    <row r="330" spans="1:7" hidden="1" x14ac:dyDescent="0.25">
      <c r="A330">
        <v>81</v>
      </c>
      <c r="B330" t="s">
        <v>475</v>
      </c>
      <c r="C330">
        <v>0</v>
      </c>
      <c r="D330">
        <v>0.32707341508954701</v>
      </c>
      <c r="E330">
        <v>40759955</v>
      </c>
      <c r="F330" t="s">
        <v>476</v>
      </c>
      <c r="G330">
        <f t="shared" si="5"/>
        <v>1</v>
      </c>
    </row>
    <row r="331" spans="1:7" x14ac:dyDescent="0.25">
      <c r="A331">
        <v>81</v>
      </c>
      <c r="B331" t="s">
        <v>475</v>
      </c>
      <c r="C331">
        <v>1</v>
      </c>
      <c r="D331">
        <v>0.29289321881345198</v>
      </c>
      <c r="E331">
        <v>42528001</v>
      </c>
      <c r="F331" t="s">
        <v>477</v>
      </c>
      <c r="G331">
        <f t="shared" si="5"/>
        <v>1</v>
      </c>
    </row>
    <row r="332" spans="1:7" hidden="1" x14ac:dyDescent="0.25">
      <c r="A332">
        <v>81</v>
      </c>
      <c r="B332" t="s">
        <v>475</v>
      </c>
      <c r="C332">
        <v>0</v>
      </c>
      <c r="D332">
        <v>0.12552536780479401</v>
      </c>
      <c r="E332">
        <v>3008207</v>
      </c>
      <c r="F332" t="s">
        <v>478</v>
      </c>
      <c r="G332">
        <f t="shared" si="5"/>
        <v>1</v>
      </c>
    </row>
    <row r="333" spans="1:7" hidden="1" x14ac:dyDescent="0.25">
      <c r="A333">
        <v>81</v>
      </c>
      <c r="B333" t="s">
        <v>475</v>
      </c>
      <c r="C333">
        <v>0</v>
      </c>
      <c r="D333">
        <v>0.10247253214424901</v>
      </c>
      <c r="E333">
        <v>3014057</v>
      </c>
      <c r="F333" t="s">
        <v>479</v>
      </c>
      <c r="G333">
        <f t="shared" si="5"/>
        <v>1</v>
      </c>
    </row>
    <row r="334" spans="1:7" x14ac:dyDescent="0.25">
      <c r="A334">
        <v>82</v>
      </c>
      <c r="B334" t="s">
        <v>480</v>
      </c>
      <c r="C334">
        <v>1</v>
      </c>
      <c r="D334">
        <v>0.47407629385922201</v>
      </c>
      <c r="E334">
        <v>21494850</v>
      </c>
      <c r="F334" t="s">
        <v>481</v>
      </c>
      <c r="G334">
        <f t="shared" si="5"/>
        <v>1</v>
      </c>
    </row>
    <row r="335" spans="1:7" hidden="1" x14ac:dyDescent="0.25">
      <c r="A335">
        <v>82</v>
      </c>
      <c r="B335" t="s">
        <v>480</v>
      </c>
      <c r="C335">
        <v>0</v>
      </c>
      <c r="D335">
        <v>0.33977470822647499</v>
      </c>
      <c r="E335">
        <v>1176046</v>
      </c>
      <c r="F335" t="s">
        <v>93</v>
      </c>
      <c r="G335">
        <f t="shared" si="5"/>
        <v>1</v>
      </c>
    </row>
    <row r="336" spans="1:7" hidden="1" x14ac:dyDescent="0.25">
      <c r="A336">
        <v>82</v>
      </c>
      <c r="B336" t="s">
        <v>480</v>
      </c>
      <c r="C336">
        <v>0</v>
      </c>
      <c r="D336">
        <v>0.27067504251052699</v>
      </c>
      <c r="E336">
        <v>21494851</v>
      </c>
      <c r="F336" t="s">
        <v>482</v>
      </c>
      <c r="G336">
        <f t="shared" si="5"/>
        <v>1</v>
      </c>
    </row>
    <row r="337" spans="1:7" hidden="1" x14ac:dyDescent="0.25">
      <c r="A337">
        <v>82</v>
      </c>
      <c r="B337" t="s">
        <v>480</v>
      </c>
      <c r="C337">
        <v>0</v>
      </c>
      <c r="D337">
        <v>0.229448249628878</v>
      </c>
      <c r="E337">
        <v>42528405</v>
      </c>
      <c r="F337" t="s">
        <v>473</v>
      </c>
      <c r="G337">
        <f t="shared" si="5"/>
        <v>1</v>
      </c>
    </row>
    <row r="338" spans="1:7" hidden="1" x14ac:dyDescent="0.25">
      <c r="A338">
        <v>82</v>
      </c>
      <c r="B338" t="s">
        <v>480</v>
      </c>
      <c r="C338">
        <v>0</v>
      </c>
      <c r="D338">
        <v>0.20069474611454699</v>
      </c>
      <c r="E338">
        <v>42527192</v>
      </c>
      <c r="F338" t="s">
        <v>474</v>
      </c>
      <c r="G338">
        <f t="shared" si="5"/>
        <v>1</v>
      </c>
    </row>
    <row r="339" spans="1:7" x14ac:dyDescent="0.25">
      <c r="A339">
        <v>83</v>
      </c>
      <c r="B339" t="s">
        <v>483</v>
      </c>
      <c r="C339">
        <v>1</v>
      </c>
      <c r="D339">
        <v>0.26401992780601302</v>
      </c>
      <c r="E339">
        <v>36203295</v>
      </c>
      <c r="F339" t="s">
        <v>94</v>
      </c>
      <c r="G339">
        <f t="shared" si="5"/>
        <v>1</v>
      </c>
    </row>
    <row r="340" spans="1:7" hidden="1" x14ac:dyDescent="0.25">
      <c r="A340">
        <v>83</v>
      </c>
      <c r="B340" t="s">
        <v>483</v>
      </c>
      <c r="C340">
        <v>0</v>
      </c>
      <c r="D340">
        <v>0.22540333075851701</v>
      </c>
      <c r="E340">
        <v>3032349</v>
      </c>
      <c r="F340" t="s">
        <v>118</v>
      </c>
      <c r="G340">
        <f t="shared" si="5"/>
        <v>1</v>
      </c>
    </row>
    <row r="341" spans="1:7" hidden="1" x14ac:dyDescent="0.25">
      <c r="A341">
        <v>83</v>
      </c>
      <c r="B341" t="s">
        <v>483</v>
      </c>
      <c r="C341">
        <v>0</v>
      </c>
      <c r="D341">
        <v>0.19139245993736001</v>
      </c>
      <c r="E341">
        <v>3032918</v>
      </c>
      <c r="F341" t="s">
        <v>136</v>
      </c>
      <c r="G341">
        <f t="shared" si="5"/>
        <v>1</v>
      </c>
    </row>
    <row r="342" spans="1:7" hidden="1" x14ac:dyDescent="0.25">
      <c r="A342">
        <v>83</v>
      </c>
      <c r="B342" t="s">
        <v>483</v>
      </c>
      <c r="C342">
        <v>0</v>
      </c>
      <c r="D342">
        <v>0.15837458846982699</v>
      </c>
      <c r="E342">
        <v>42528146</v>
      </c>
      <c r="F342" t="s">
        <v>7</v>
      </c>
      <c r="G342">
        <f t="shared" si="5"/>
        <v>1</v>
      </c>
    </row>
    <row r="343" spans="1:7" x14ac:dyDescent="0.25">
      <c r="A343">
        <v>84</v>
      </c>
      <c r="B343" t="s">
        <v>484</v>
      </c>
      <c r="C343">
        <v>1</v>
      </c>
      <c r="D343">
        <v>0.22080627752602</v>
      </c>
      <c r="E343">
        <v>42528405</v>
      </c>
      <c r="F343" t="s">
        <v>473</v>
      </c>
      <c r="G343">
        <f t="shared" si="5"/>
        <v>1</v>
      </c>
    </row>
    <row r="344" spans="1:7" hidden="1" x14ac:dyDescent="0.25">
      <c r="A344">
        <v>84</v>
      </c>
      <c r="B344" t="s">
        <v>484</v>
      </c>
      <c r="C344">
        <v>0</v>
      </c>
      <c r="D344">
        <v>0.18990741269901701</v>
      </c>
      <c r="E344">
        <v>42527192</v>
      </c>
      <c r="F344" t="s">
        <v>474</v>
      </c>
      <c r="G344">
        <f t="shared" si="5"/>
        <v>1</v>
      </c>
    </row>
    <row r="345" spans="1:7" x14ac:dyDescent="0.25">
      <c r="A345">
        <v>85</v>
      </c>
      <c r="B345" t="s">
        <v>485</v>
      </c>
      <c r="C345">
        <v>1</v>
      </c>
      <c r="D345">
        <v>0.21216140284166499</v>
      </c>
      <c r="E345">
        <v>42528405</v>
      </c>
      <c r="F345" t="s">
        <v>473</v>
      </c>
      <c r="G345">
        <f t="shared" si="5"/>
        <v>1</v>
      </c>
    </row>
    <row r="346" spans="1:7" hidden="1" x14ac:dyDescent="0.25">
      <c r="A346">
        <v>85</v>
      </c>
      <c r="B346" t="s">
        <v>485</v>
      </c>
      <c r="C346">
        <v>0</v>
      </c>
      <c r="D346">
        <v>0.18350341907227399</v>
      </c>
      <c r="E346">
        <v>42527192</v>
      </c>
      <c r="F346" t="s">
        <v>474</v>
      </c>
      <c r="G346">
        <f t="shared" si="5"/>
        <v>1</v>
      </c>
    </row>
    <row r="347" spans="1:7" hidden="1" x14ac:dyDescent="0.25">
      <c r="A347">
        <v>85</v>
      </c>
      <c r="B347" t="s">
        <v>485</v>
      </c>
      <c r="C347">
        <v>0</v>
      </c>
      <c r="D347">
        <v>0.14365116142232501</v>
      </c>
      <c r="E347">
        <v>36305722</v>
      </c>
      <c r="F347" t="s">
        <v>486</v>
      </c>
      <c r="G347">
        <f t="shared" si="5"/>
        <v>1</v>
      </c>
    </row>
    <row r="348" spans="1:7" x14ac:dyDescent="0.25">
      <c r="A348">
        <v>86</v>
      </c>
      <c r="B348" t="s">
        <v>252</v>
      </c>
      <c r="C348">
        <v>1</v>
      </c>
      <c r="D348">
        <v>0.37005921165128802</v>
      </c>
      <c r="E348">
        <v>21494852</v>
      </c>
      <c r="F348" t="s">
        <v>253</v>
      </c>
      <c r="G348">
        <f t="shared" si="5"/>
        <v>1</v>
      </c>
    </row>
    <row r="349" spans="1:7" hidden="1" x14ac:dyDescent="0.25">
      <c r="A349">
        <v>86</v>
      </c>
      <c r="B349" t="s">
        <v>252</v>
      </c>
      <c r="C349">
        <v>0</v>
      </c>
      <c r="D349">
        <v>0.23490794432399401</v>
      </c>
      <c r="E349">
        <v>42528226</v>
      </c>
      <c r="F349" t="s">
        <v>254</v>
      </c>
      <c r="G349">
        <f t="shared" si="5"/>
        <v>1</v>
      </c>
    </row>
    <row r="350" spans="1:7" hidden="1" x14ac:dyDescent="0.25">
      <c r="A350">
        <v>86</v>
      </c>
      <c r="B350" t="s">
        <v>252</v>
      </c>
      <c r="C350">
        <v>0</v>
      </c>
      <c r="D350">
        <v>0.20528058576097399</v>
      </c>
      <c r="E350">
        <v>46235006</v>
      </c>
      <c r="F350" t="s">
        <v>255</v>
      </c>
      <c r="G350">
        <f t="shared" si="5"/>
        <v>1</v>
      </c>
    </row>
    <row r="351" spans="1:7" hidden="1" x14ac:dyDescent="0.25">
      <c r="A351">
        <v>87</v>
      </c>
      <c r="B351" t="s">
        <v>487</v>
      </c>
      <c r="C351">
        <v>0</v>
      </c>
      <c r="D351">
        <v>0.264785377906192</v>
      </c>
      <c r="E351">
        <v>46234997</v>
      </c>
      <c r="F351" t="s">
        <v>401</v>
      </c>
      <c r="G351">
        <f t="shared" si="5"/>
        <v>1</v>
      </c>
    </row>
    <row r="352" spans="1:7" x14ac:dyDescent="0.25">
      <c r="A352">
        <v>87</v>
      </c>
      <c r="B352" t="s">
        <v>487</v>
      </c>
      <c r="C352">
        <v>1</v>
      </c>
      <c r="D352">
        <v>0.24407105398154599</v>
      </c>
      <c r="E352">
        <v>36203717</v>
      </c>
      <c r="F352" t="s">
        <v>21</v>
      </c>
      <c r="G352">
        <f t="shared" si="5"/>
        <v>1</v>
      </c>
    </row>
    <row r="353" spans="1:7" hidden="1" x14ac:dyDescent="0.25">
      <c r="A353">
        <v>87</v>
      </c>
      <c r="B353" t="s">
        <v>487</v>
      </c>
      <c r="C353">
        <v>0</v>
      </c>
      <c r="D353">
        <v>0.20069474611454699</v>
      </c>
      <c r="E353">
        <v>36203289</v>
      </c>
      <c r="F353" t="s">
        <v>176</v>
      </c>
      <c r="G353">
        <f t="shared" si="5"/>
        <v>1</v>
      </c>
    </row>
    <row r="354" spans="1:7" hidden="1" x14ac:dyDescent="0.25">
      <c r="A354">
        <v>87</v>
      </c>
      <c r="B354" t="s">
        <v>487</v>
      </c>
      <c r="C354">
        <v>0</v>
      </c>
      <c r="D354">
        <v>0.17752167917002601</v>
      </c>
      <c r="E354">
        <v>3032076</v>
      </c>
      <c r="F354" t="s">
        <v>70</v>
      </c>
      <c r="G354">
        <f t="shared" si="5"/>
        <v>1</v>
      </c>
    </row>
    <row r="355" spans="1:7" hidden="1" x14ac:dyDescent="0.25">
      <c r="A355">
        <v>87</v>
      </c>
      <c r="B355" t="s">
        <v>487</v>
      </c>
      <c r="C355">
        <v>0</v>
      </c>
      <c r="D355">
        <v>0.17192132878917499</v>
      </c>
      <c r="E355">
        <v>36203686</v>
      </c>
      <c r="F355" t="s">
        <v>175</v>
      </c>
      <c r="G355">
        <f t="shared" si="5"/>
        <v>1</v>
      </c>
    </row>
    <row r="356" spans="1:7" x14ac:dyDescent="0.25">
      <c r="A356">
        <v>88</v>
      </c>
      <c r="B356" t="s">
        <v>488</v>
      </c>
      <c r="C356">
        <v>1</v>
      </c>
      <c r="D356">
        <v>0.66666666666666696</v>
      </c>
      <c r="E356">
        <v>3031484</v>
      </c>
      <c r="F356" t="s">
        <v>489</v>
      </c>
      <c r="G356">
        <f t="shared" si="5"/>
        <v>1</v>
      </c>
    </row>
    <row r="357" spans="1:7" hidden="1" x14ac:dyDescent="0.25">
      <c r="A357">
        <v>88</v>
      </c>
      <c r="B357" t="s">
        <v>488</v>
      </c>
      <c r="C357">
        <v>0</v>
      </c>
      <c r="D357">
        <v>0.53557963598717595</v>
      </c>
      <c r="E357">
        <v>42528458</v>
      </c>
      <c r="F357" t="s">
        <v>490</v>
      </c>
      <c r="G357">
        <f t="shared" si="5"/>
        <v>1</v>
      </c>
    </row>
    <row r="358" spans="1:7" hidden="1" x14ac:dyDescent="0.25">
      <c r="A358">
        <v>88</v>
      </c>
      <c r="B358" t="s">
        <v>488</v>
      </c>
      <c r="C358">
        <v>0</v>
      </c>
      <c r="D358">
        <v>0.50473944345635102</v>
      </c>
      <c r="E358">
        <v>3031494</v>
      </c>
      <c r="F358" t="s">
        <v>491</v>
      </c>
      <c r="G358">
        <f t="shared" si="5"/>
        <v>1</v>
      </c>
    </row>
    <row r="359" spans="1:7" hidden="1" x14ac:dyDescent="0.25">
      <c r="A359">
        <v>88</v>
      </c>
      <c r="B359" t="s">
        <v>488</v>
      </c>
      <c r="C359">
        <v>0</v>
      </c>
      <c r="D359">
        <v>0.49082492278268403</v>
      </c>
      <c r="E359">
        <v>40760266</v>
      </c>
      <c r="F359" t="s">
        <v>492</v>
      </c>
      <c r="G359">
        <f t="shared" si="5"/>
        <v>1</v>
      </c>
    </row>
    <row r="360" spans="1:7" hidden="1" x14ac:dyDescent="0.25">
      <c r="A360">
        <v>88</v>
      </c>
      <c r="B360" t="s">
        <v>488</v>
      </c>
      <c r="C360">
        <v>0</v>
      </c>
      <c r="D360">
        <v>0.477767032132907</v>
      </c>
      <c r="E360">
        <v>42528460</v>
      </c>
      <c r="F360" t="s">
        <v>493</v>
      </c>
      <c r="G360">
        <f t="shared" si="5"/>
        <v>1</v>
      </c>
    </row>
    <row r="361" spans="1:7" hidden="1" x14ac:dyDescent="0.25">
      <c r="A361">
        <v>89</v>
      </c>
      <c r="B361" t="s">
        <v>494</v>
      </c>
      <c r="C361">
        <v>0</v>
      </c>
      <c r="D361">
        <v>0.48701082395742301</v>
      </c>
      <c r="E361">
        <v>21493270</v>
      </c>
      <c r="F361" t="s">
        <v>62</v>
      </c>
      <c r="G361">
        <f t="shared" si="5"/>
        <v>1</v>
      </c>
    </row>
    <row r="362" spans="1:7" hidden="1" x14ac:dyDescent="0.25">
      <c r="A362">
        <v>89</v>
      </c>
      <c r="B362" t="s">
        <v>494</v>
      </c>
      <c r="C362">
        <v>0</v>
      </c>
      <c r="D362">
        <v>0.48701082395742301</v>
      </c>
      <c r="E362">
        <v>21493271</v>
      </c>
      <c r="F362" t="s">
        <v>63</v>
      </c>
      <c r="G362">
        <f t="shared" si="5"/>
        <v>1</v>
      </c>
    </row>
    <row r="363" spans="1:7" x14ac:dyDescent="0.25">
      <c r="A363">
        <v>89</v>
      </c>
      <c r="B363" t="s">
        <v>494</v>
      </c>
      <c r="C363">
        <v>1</v>
      </c>
      <c r="D363">
        <v>0.43690749362852699</v>
      </c>
      <c r="E363">
        <v>21493273</v>
      </c>
      <c r="F363" t="s">
        <v>64</v>
      </c>
      <c r="G363">
        <f t="shared" si="5"/>
        <v>1</v>
      </c>
    </row>
    <row r="364" spans="1:7" hidden="1" x14ac:dyDescent="0.25">
      <c r="A364">
        <v>89</v>
      </c>
      <c r="B364" t="s">
        <v>494</v>
      </c>
      <c r="C364">
        <v>0</v>
      </c>
      <c r="D364">
        <v>0.42264973081037399</v>
      </c>
      <c r="E364">
        <v>21493364</v>
      </c>
      <c r="F364" t="s">
        <v>495</v>
      </c>
      <c r="G364">
        <f t="shared" si="5"/>
        <v>1</v>
      </c>
    </row>
    <row r="365" spans="1:7" hidden="1" x14ac:dyDescent="0.25">
      <c r="A365">
        <v>89</v>
      </c>
      <c r="B365" t="s">
        <v>494</v>
      </c>
      <c r="C365">
        <v>0</v>
      </c>
      <c r="D365">
        <v>0.40937557678138198</v>
      </c>
      <c r="E365">
        <v>21493363</v>
      </c>
      <c r="F365" t="s">
        <v>496</v>
      </c>
      <c r="G365">
        <f t="shared" si="5"/>
        <v>1</v>
      </c>
    </row>
    <row r="366" spans="1:7" x14ac:dyDescent="0.25">
      <c r="A366">
        <v>90</v>
      </c>
      <c r="B366" t="s">
        <v>498</v>
      </c>
      <c r="C366">
        <v>1</v>
      </c>
      <c r="D366">
        <v>0.34534632929202302</v>
      </c>
      <c r="E366">
        <v>3037691</v>
      </c>
      <c r="F366" t="s">
        <v>52</v>
      </c>
      <c r="G366">
        <f t="shared" si="5"/>
        <v>1</v>
      </c>
    </row>
    <row r="367" spans="1:7" hidden="1" x14ac:dyDescent="0.25">
      <c r="A367">
        <v>90</v>
      </c>
      <c r="B367" t="s">
        <v>498</v>
      </c>
      <c r="C367">
        <v>0</v>
      </c>
      <c r="D367">
        <v>0.33046593658801399</v>
      </c>
      <c r="E367">
        <v>21494475</v>
      </c>
      <c r="F367" t="s">
        <v>22</v>
      </c>
      <c r="G367">
        <f t="shared" si="5"/>
        <v>1</v>
      </c>
    </row>
    <row r="368" spans="1:7" hidden="1" x14ac:dyDescent="0.25">
      <c r="A368">
        <v>90</v>
      </c>
      <c r="B368" t="s">
        <v>498</v>
      </c>
      <c r="C368">
        <v>0</v>
      </c>
      <c r="D368">
        <v>0.30439165635974802</v>
      </c>
      <c r="E368">
        <v>36203718</v>
      </c>
      <c r="F368" t="s">
        <v>204</v>
      </c>
      <c r="G368">
        <f t="shared" si="5"/>
        <v>1</v>
      </c>
    </row>
    <row r="369" spans="1:7" hidden="1" x14ac:dyDescent="0.25">
      <c r="A369">
        <v>90</v>
      </c>
      <c r="B369" t="s">
        <v>498</v>
      </c>
      <c r="C369">
        <v>0</v>
      </c>
      <c r="D369">
        <v>0.29289321881345198</v>
      </c>
      <c r="E369">
        <v>36203715</v>
      </c>
      <c r="F369" t="s">
        <v>205</v>
      </c>
      <c r="G369">
        <f t="shared" si="5"/>
        <v>1</v>
      </c>
    </row>
    <row r="370" spans="1:7" hidden="1" x14ac:dyDescent="0.25">
      <c r="A370">
        <v>90</v>
      </c>
      <c r="B370" t="s">
        <v>498</v>
      </c>
      <c r="C370">
        <v>0</v>
      </c>
      <c r="D370">
        <v>0.28747469680557503</v>
      </c>
      <c r="E370">
        <v>21493008</v>
      </c>
      <c r="F370" t="s">
        <v>206</v>
      </c>
      <c r="G370">
        <f t="shared" si="5"/>
        <v>1</v>
      </c>
    </row>
    <row r="371" spans="1:7" x14ac:dyDescent="0.25">
      <c r="A371">
        <v>91</v>
      </c>
      <c r="B371" t="s">
        <v>499</v>
      </c>
      <c r="C371">
        <v>1</v>
      </c>
      <c r="D371">
        <v>0.37530495244557599</v>
      </c>
      <c r="E371">
        <v>36203288</v>
      </c>
      <c r="F371" t="s">
        <v>66</v>
      </c>
      <c r="G371">
        <f t="shared" si="5"/>
        <v>1</v>
      </c>
    </row>
    <row r="372" spans="1:7" hidden="1" x14ac:dyDescent="0.25">
      <c r="A372">
        <v>91</v>
      </c>
      <c r="B372" t="s">
        <v>499</v>
      </c>
      <c r="C372">
        <v>0</v>
      </c>
      <c r="D372">
        <v>0.32433607530782399</v>
      </c>
      <c r="E372">
        <v>21491026</v>
      </c>
      <c r="F372" t="s">
        <v>311</v>
      </c>
      <c r="G372">
        <f t="shared" si="5"/>
        <v>1</v>
      </c>
    </row>
    <row r="373" spans="1:7" hidden="1" x14ac:dyDescent="0.25">
      <c r="A373">
        <v>91</v>
      </c>
      <c r="B373" t="s">
        <v>499</v>
      </c>
      <c r="C373">
        <v>0</v>
      </c>
      <c r="D373">
        <v>0.32433607530782399</v>
      </c>
      <c r="E373">
        <v>21492495</v>
      </c>
      <c r="F373" t="s">
        <v>310</v>
      </c>
      <c r="G373">
        <f t="shared" si="5"/>
        <v>1</v>
      </c>
    </row>
    <row r="374" spans="1:7" hidden="1" x14ac:dyDescent="0.25">
      <c r="A374">
        <v>91</v>
      </c>
      <c r="B374" t="s">
        <v>499</v>
      </c>
      <c r="C374">
        <v>0</v>
      </c>
      <c r="D374">
        <v>0.21409475200662401</v>
      </c>
      <c r="E374">
        <v>3032905</v>
      </c>
      <c r="F374" t="s">
        <v>5</v>
      </c>
      <c r="G374">
        <f t="shared" si="5"/>
        <v>1</v>
      </c>
    </row>
    <row r="375" spans="1:7" hidden="1" x14ac:dyDescent="0.25">
      <c r="A375">
        <v>91</v>
      </c>
      <c r="B375" t="s">
        <v>499</v>
      </c>
      <c r="C375">
        <v>0</v>
      </c>
      <c r="D375">
        <v>0.19139245993736001</v>
      </c>
      <c r="E375">
        <v>3033187</v>
      </c>
      <c r="F375" t="s">
        <v>8</v>
      </c>
      <c r="G375">
        <f t="shared" si="5"/>
        <v>1</v>
      </c>
    </row>
    <row r="376" spans="1:7" hidden="1" x14ac:dyDescent="0.25">
      <c r="A376">
        <v>92</v>
      </c>
      <c r="B376" t="s">
        <v>500</v>
      </c>
      <c r="C376">
        <v>0</v>
      </c>
      <c r="D376">
        <v>0.43804851305098402</v>
      </c>
      <c r="E376">
        <v>21491151</v>
      </c>
      <c r="F376" t="s">
        <v>501</v>
      </c>
      <c r="G376">
        <f t="shared" si="5"/>
        <v>1</v>
      </c>
    </row>
    <row r="377" spans="1:7" x14ac:dyDescent="0.25">
      <c r="A377">
        <v>92</v>
      </c>
      <c r="B377" t="s">
        <v>500</v>
      </c>
      <c r="C377">
        <v>1</v>
      </c>
      <c r="D377">
        <v>0.43804851305098402</v>
      </c>
      <c r="E377">
        <v>42527763</v>
      </c>
      <c r="F377" t="s">
        <v>502</v>
      </c>
      <c r="G377">
        <f t="shared" si="5"/>
        <v>1</v>
      </c>
    </row>
    <row r="378" spans="1:7" hidden="1" x14ac:dyDescent="0.25">
      <c r="A378">
        <v>92</v>
      </c>
      <c r="B378" t="s">
        <v>500</v>
      </c>
      <c r="C378">
        <v>0</v>
      </c>
      <c r="D378">
        <v>0.35021371034606902</v>
      </c>
      <c r="E378">
        <v>40758872</v>
      </c>
      <c r="F378" t="s">
        <v>503</v>
      </c>
      <c r="G378">
        <f t="shared" si="5"/>
        <v>1</v>
      </c>
    </row>
    <row r="379" spans="1:7" hidden="1" x14ac:dyDescent="0.25">
      <c r="A379">
        <v>92</v>
      </c>
      <c r="B379" t="s">
        <v>500</v>
      </c>
      <c r="C379">
        <v>0</v>
      </c>
      <c r="D379">
        <v>0.34061952660421302</v>
      </c>
      <c r="E379">
        <v>42527762</v>
      </c>
      <c r="F379" t="s">
        <v>504</v>
      </c>
      <c r="G379">
        <f t="shared" si="5"/>
        <v>1</v>
      </c>
    </row>
    <row r="380" spans="1:7" hidden="1" x14ac:dyDescent="0.25">
      <c r="A380">
        <v>92</v>
      </c>
      <c r="B380" t="s">
        <v>500</v>
      </c>
      <c r="C380">
        <v>0</v>
      </c>
      <c r="D380">
        <v>0.33156263521680801</v>
      </c>
      <c r="E380">
        <v>21491230</v>
      </c>
      <c r="F380" t="s">
        <v>505</v>
      </c>
      <c r="G380">
        <f t="shared" si="5"/>
        <v>1</v>
      </c>
    </row>
    <row r="381" spans="1:7" x14ac:dyDescent="0.25">
      <c r="A381">
        <v>93</v>
      </c>
      <c r="B381" t="s">
        <v>506</v>
      </c>
      <c r="C381">
        <v>1</v>
      </c>
      <c r="D381">
        <v>0.29935095025462899</v>
      </c>
      <c r="E381">
        <v>36203288</v>
      </c>
      <c r="F381" t="s">
        <v>66</v>
      </c>
      <c r="G381">
        <f t="shared" si="5"/>
        <v>1</v>
      </c>
    </row>
    <row r="382" spans="1:7" hidden="1" x14ac:dyDescent="0.25">
      <c r="A382">
        <v>93</v>
      </c>
      <c r="B382" t="s">
        <v>506</v>
      </c>
      <c r="C382">
        <v>0</v>
      </c>
      <c r="D382">
        <v>0.26970325665977901</v>
      </c>
      <c r="E382">
        <v>21491026</v>
      </c>
      <c r="F382" t="s">
        <v>311</v>
      </c>
      <c r="G382">
        <f t="shared" si="5"/>
        <v>1</v>
      </c>
    </row>
    <row r="383" spans="1:7" hidden="1" x14ac:dyDescent="0.25">
      <c r="A383">
        <v>93</v>
      </c>
      <c r="B383" t="s">
        <v>506</v>
      </c>
      <c r="C383">
        <v>0</v>
      </c>
      <c r="D383">
        <v>0.26970325665977901</v>
      </c>
      <c r="E383">
        <v>21492495</v>
      </c>
      <c r="F383" t="s">
        <v>310</v>
      </c>
      <c r="G383">
        <f t="shared" si="5"/>
        <v>1</v>
      </c>
    </row>
    <row r="384" spans="1:7" hidden="1" x14ac:dyDescent="0.25">
      <c r="A384">
        <v>93</v>
      </c>
      <c r="B384" t="s">
        <v>506</v>
      </c>
      <c r="C384">
        <v>0</v>
      </c>
      <c r="D384">
        <v>0.26448412215821099</v>
      </c>
      <c r="E384">
        <v>36203680</v>
      </c>
      <c r="F384" t="s">
        <v>312</v>
      </c>
      <c r="G384">
        <f t="shared" si="5"/>
        <v>1</v>
      </c>
    </row>
    <row r="385" spans="1:7" hidden="1" x14ac:dyDescent="0.25">
      <c r="A385">
        <v>93</v>
      </c>
      <c r="B385" t="s">
        <v>506</v>
      </c>
      <c r="C385">
        <v>0</v>
      </c>
      <c r="D385">
        <v>0.12396240921686701</v>
      </c>
      <c r="E385">
        <v>3032659</v>
      </c>
      <c r="F385" t="s">
        <v>186</v>
      </c>
      <c r="G385">
        <f t="shared" si="5"/>
        <v>1</v>
      </c>
    </row>
    <row r="386" spans="1:7" x14ac:dyDescent="0.25">
      <c r="A386">
        <v>94</v>
      </c>
      <c r="B386" t="s">
        <v>507</v>
      </c>
      <c r="C386">
        <v>1</v>
      </c>
      <c r="D386">
        <v>0.47295372330527002</v>
      </c>
      <c r="E386">
        <v>3037691</v>
      </c>
      <c r="F386" t="s">
        <v>52</v>
      </c>
      <c r="G386">
        <f t="shared" si="5"/>
        <v>1</v>
      </c>
    </row>
    <row r="387" spans="1:7" hidden="1" x14ac:dyDescent="0.25">
      <c r="A387">
        <v>94</v>
      </c>
      <c r="B387" t="s">
        <v>507</v>
      </c>
      <c r="C387">
        <v>0</v>
      </c>
      <c r="D387">
        <v>0.47295372330527002</v>
      </c>
      <c r="E387">
        <v>42527763</v>
      </c>
      <c r="F387" t="s">
        <v>502</v>
      </c>
      <c r="G387">
        <f t="shared" ref="G387:G450" si="6">SUMIF(A:A,A387,C:C)</f>
        <v>1</v>
      </c>
    </row>
    <row r="388" spans="1:7" hidden="1" x14ac:dyDescent="0.25">
      <c r="A388">
        <v>94</v>
      </c>
      <c r="B388" t="s">
        <v>507</v>
      </c>
      <c r="C388">
        <v>0</v>
      </c>
      <c r="D388">
        <v>0.37123228676298697</v>
      </c>
      <c r="E388">
        <v>40758872</v>
      </c>
      <c r="F388" t="s">
        <v>503</v>
      </c>
      <c r="G388">
        <f t="shared" si="6"/>
        <v>1</v>
      </c>
    </row>
    <row r="389" spans="1:7" hidden="1" x14ac:dyDescent="0.25">
      <c r="A389">
        <v>94</v>
      </c>
      <c r="B389" t="s">
        <v>507</v>
      </c>
      <c r="C389">
        <v>0</v>
      </c>
      <c r="D389">
        <v>0.36039785093316901</v>
      </c>
      <c r="E389">
        <v>42527762</v>
      </c>
      <c r="F389" t="s">
        <v>504</v>
      </c>
      <c r="G389">
        <f t="shared" si="6"/>
        <v>1</v>
      </c>
    </row>
    <row r="390" spans="1:7" hidden="1" x14ac:dyDescent="0.25">
      <c r="A390">
        <v>94</v>
      </c>
      <c r="B390" t="s">
        <v>507</v>
      </c>
      <c r="C390">
        <v>0</v>
      </c>
      <c r="D390">
        <v>0.35021371034606902</v>
      </c>
      <c r="E390">
        <v>21491230</v>
      </c>
      <c r="F390" t="s">
        <v>505</v>
      </c>
      <c r="G390">
        <f t="shared" si="6"/>
        <v>1</v>
      </c>
    </row>
    <row r="391" spans="1:7" hidden="1" x14ac:dyDescent="0.25">
      <c r="A391">
        <v>95</v>
      </c>
      <c r="B391" t="s">
        <v>508</v>
      </c>
      <c r="C391">
        <v>0</v>
      </c>
      <c r="D391">
        <v>0.23303501115263001</v>
      </c>
      <c r="E391">
        <v>3033226</v>
      </c>
      <c r="F391" t="s">
        <v>509</v>
      </c>
      <c r="G391">
        <f t="shared" si="6"/>
        <v>1</v>
      </c>
    </row>
    <row r="392" spans="1:7" x14ac:dyDescent="0.25">
      <c r="A392">
        <v>95</v>
      </c>
      <c r="B392" t="s">
        <v>508</v>
      </c>
      <c r="C392">
        <v>1</v>
      </c>
      <c r="D392">
        <v>0.140273046378905</v>
      </c>
      <c r="E392">
        <v>3031439</v>
      </c>
      <c r="F392" t="s">
        <v>510</v>
      </c>
      <c r="G392">
        <f t="shared" si="6"/>
        <v>1</v>
      </c>
    </row>
    <row r="393" spans="1:7" hidden="1" x14ac:dyDescent="0.25">
      <c r="A393">
        <v>95</v>
      </c>
      <c r="B393" t="s">
        <v>508</v>
      </c>
      <c r="C393">
        <v>0</v>
      </c>
      <c r="D393">
        <v>0.13397459621556099</v>
      </c>
      <c r="E393">
        <v>36305315</v>
      </c>
      <c r="F393" t="s">
        <v>511</v>
      </c>
      <c r="G393">
        <f t="shared" si="6"/>
        <v>1</v>
      </c>
    </row>
    <row r="394" spans="1:7" hidden="1" x14ac:dyDescent="0.25">
      <c r="A394">
        <v>95</v>
      </c>
      <c r="B394" t="s">
        <v>508</v>
      </c>
      <c r="C394">
        <v>0</v>
      </c>
      <c r="D394">
        <v>0.12294198069297101</v>
      </c>
      <c r="E394">
        <v>42528275</v>
      </c>
      <c r="F394" t="s">
        <v>512</v>
      </c>
      <c r="G394">
        <f t="shared" si="6"/>
        <v>1</v>
      </c>
    </row>
    <row r="395" spans="1:7" hidden="1" x14ac:dyDescent="0.25">
      <c r="A395">
        <v>95</v>
      </c>
      <c r="B395" t="s">
        <v>508</v>
      </c>
      <c r="C395">
        <v>0</v>
      </c>
      <c r="D395">
        <v>0.11359473957208201</v>
      </c>
      <c r="E395">
        <v>36304933</v>
      </c>
      <c r="F395" t="s">
        <v>513</v>
      </c>
      <c r="G395">
        <f t="shared" si="6"/>
        <v>1</v>
      </c>
    </row>
    <row r="396" spans="1:7" x14ac:dyDescent="0.25">
      <c r="A396">
        <v>96</v>
      </c>
      <c r="B396" t="s">
        <v>514</v>
      </c>
      <c r="C396">
        <v>1</v>
      </c>
      <c r="D396">
        <v>0.10557280900008401</v>
      </c>
      <c r="E396">
        <v>3030653</v>
      </c>
      <c r="F396" t="s">
        <v>1</v>
      </c>
      <c r="G396">
        <f t="shared" si="6"/>
        <v>1</v>
      </c>
    </row>
    <row r="397" spans="1:7" hidden="1" x14ac:dyDescent="0.25">
      <c r="A397">
        <v>96</v>
      </c>
      <c r="B397" t="s">
        <v>514</v>
      </c>
      <c r="C397">
        <v>0</v>
      </c>
      <c r="D397">
        <v>0.10557280900008401</v>
      </c>
      <c r="E397">
        <v>3032074</v>
      </c>
      <c r="F397" t="s">
        <v>290</v>
      </c>
      <c r="G397">
        <f t="shared" si="6"/>
        <v>1</v>
      </c>
    </row>
    <row r="398" spans="1:7" hidden="1" x14ac:dyDescent="0.25">
      <c r="A398">
        <v>96</v>
      </c>
      <c r="B398" t="s">
        <v>514</v>
      </c>
      <c r="C398">
        <v>0</v>
      </c>
      <c r="D398">
        <v>0.10557280900008401</v>
      </c>
      <c r="E398">
        <v>21491151</v>
      </c>
      <c r="F398" t="s">
        <v>501</v>
      </c>
      <c r="G398">
        <f t="shared" si="6"/>
        <v>1</v>
      </c>
    </row>
    <row r="399" spans="1:7" x14ac:dyDescent="0.25">
      <c r="A399">
        <v>97</v>
      </c>
      <c r="B399" t="s">
        <v>515</v>
      </c>
      <c r="C399">
        <v>1</v>
      </c>
      <c r="D399">
        <v>0.207175032827908</v>
      </c>
      <c r="E399">
        <v>3031475</v>
      </c>
      <c r="F399" t="s">
        <v>516</v>
      </c>
      <c r="G399">
        <f t="shared" si="6"/>
        <v>1</v>
      </c>
    </row>
    <row r="400" spans="1:7" x14ac:dyDescent="0.25">
      <c r="A400">
        <v>98</v>
      </c>
      <c r="B400" t="s">
        <v>517</v>
      </c>
      <c r="C400">
        <v>1</v>
      </c>
      <c r="D400">
        <v>0.48701082395742301</v>
      </c>
      <c r="E400">
        <v>3032931</v>
      </c>
      <c r="F400" t="s">
        <v>285</v>
      </c>
      <c r="G400">
        <f t="shared" si="6"/>
        <v>1</v>
      </c>
    </row>
    <row r="401" spans="1:7" hidden="1" x14ac:dyDescent="0.25">
      <c r="A401">
        <v>98</v>
      </c>
      <c r="B401" t="s">
        <v>517</v>
      </c>
      <c r="C401">
        <v>0</v>
      </c>
      <c r="D401">
        <v>0.35450277563209698</v>
      </c>
      <c r="E401">
        <v>21491139</v>
      </c>
      <c r="F401" t="s">
        <v>518</v>
      </c>
      <c r="G401">
        <f t="shared" si="6"/>
        <v>1</v>
      </c>
    </row>
    <row r="402" spans="1:7" hidden="1" x14ac:dyDescent="0.25">
      <c r="A402">
        <v>98</v>
      </c>
      <c r="B402" t="s">
        <v>517</v>
      </c>
      <c r="C402">
        <v>0</v>
      </c>
      <c r="D402">
        <v>0.33667504192892</v>
      </c>
      <c r="E402">
        <v>42529337</v>
      </c>
      <c r="F402" t="s">
        <v>519</v>
      </c>
      <c r="G402">
        <f t="shared" si="6"/>
        <v>1</v>
      </c>
    </row>
    <row r="403" spans="1:7" hidden="1" x14ac:dyDescent="0.25">
      <c r="A403">
        <v>98</v>
      </c>
      <c r="B403" t="s">
        <v>517</v>
      </c>
      <c r="C403">
        <v>0</v>
      </c>
      <c r="D403">
        <v>0.306111333511289</v>
      </c>
      <c r="E403">
        <v>3032921</v>
      </c>
      <c r="F403" t="s">
        <v>520</v>
      </c>
      <c r="G403">
        <f t="shared" si="6"/>
        <v>1</v>
      </c>
    </row>
    <row r="404" spans="1:7" hidden="1" x14ac:dyDescent="0.25">
      <c r="A404">
        <v>98</v>
      </c>
      <c r="B404" t="s">
        <v>517</v>
      </c>
      <c r="C404">
        <v>0</v>
      </c>
      <c r="D404">
        <v>0.29289321881345198</v>
      </c>
      <c r="E404">
        <v>3034416</v>
      </c>
      <c r="F404" t="s">
        <v>521</v>
      </c>
      <c r="G404">
        <f t="shared" si="6"/>
        <v>1</v>
      </c>
    </row>
    <row r="405" spans="1:7" x14ac:dyDescent="0.25">
      <c r="A405">
        <v>99</v>
      </c>
      <c r="B405" t="s">
        <v>522</v>
      </c>
      <c r="C405">
        <v>1</v>
      </c>
      <c r="D405">
        <v>0.14719713457755801</v>
      </c>
      <c r="E405">
        <v>3014527</v>
      </c>
      <c r="F405" t="s">
        <v>547</v>
      </c>
      <c r="G405">
        <f t="shared" si="6"/>
        <v>1</v>
      </c>
    </row>
    <row r="406" spans="1:7" hidden="1" x14ac:dyDescent="0.25">
      <c r="A406">
        <v>99</v>
      </c>
      <c r="B406" t="s">
        <v>522</v>
      </c>
      <c r="C406">
        <v>0</v>
      </c>
      <c r="D406">
        <v>0.138643230785891</v>
      </c>
      <c r="E406">
        <v>3032054</v>
      </c>
      <c r="F406" t="s">
        <v>11</v>
      </c>
      <c r="G406">
        <f t="shared" si="6"/>
        <v>1</v>
      </c>
    </row>
    <row r="407" spans="1:7" hidden="1" x14ac:dyDescent="0.25">
      <c r="A407">
        <v>99</v>
      </c>
      <c r="B407" t="s">
        <v>522</v>
      </c>
      <c r="C407">
        <v>0</v>
      </c>
      <c r="D407">
        <v>0.13810839262866501</v>
      </c>
      <c r="E407">
        <v>36303929</v>
      </c>
      <c r="F407" t="s">
        <v>224</v>
      </c>
      <c r="G407">
        <f t="shared" si="6"/>
        <v>1</v>
      </c>
    </row>
    <row r="408" spans="1:7" hidden="1" x14ac:dyDescent="0.25">
      <c r="A408">
        <v>99</v>
      </c>
      <c r="B408" t="s">
        <v>522</v>
      </c>
      <c r="C408">
        <v>0</v>
      </c>
      <c r="D408">
        <v>0.13397459621556099</v>
      </c>
      <c r="E408">
        <v>3031764</v>
      </c>
      <c r="F408" t="s">
        <v>120</v>
      </c>
      <c r="G408">
        <f t="shared" si="6"/>
        <v>1</v>
      </c>
    </row>
    <row r="409" spans="1:7" hidden="1" x14ac:dyDescent="0.25">
      <c r="A409">
        <v>99</v>
      </c>
      <c r="B409" t="s">
        <v>522</v>
      </c>
      <c r="C409">
        <v>0</v>
      </c>
      <c r="D409">
        <v>0.13008232759832</v>
      </c>
      <c r="E409">
        <v>3030852</v>
      </c>
      <c r="F409" t="s">
        <v>226</v>
      </c>
      <c r="G409">
        <f t="shared" si="6"/>
        <v>1</v>
      </c>
    </row>
    <row r="410" spans="1:7" x14ac:dyDescent="0.25">
      <c r="A410">
        <v>100</v>
      </c>
      <c r="B410" t="s">
        <v>9</v>
      </c>
      <c r="C410">
        <v>1</v>
      </c>
      <c r="D410">
        <v>0.27113101314433702</v>
      </c>
      <c r="E410">
        <v>3010331</v>
      </c>
      <c r="F410" t="s">
        <v>10</v>
      </c>
      <c r="G410">
        <f t="shared" si="6"/>
        <v>1</v>
      </c>
    </row>
    <row r="411" spans="1:7" hidden="1" x14ac:dyDescent="0.25">
      <c r="A411">
        <v>100</v>
      </c>
      <c r="B411" t="s">
        <v>9</v>
      </c>
      <c r="C411">
        <v>0</v>
      </c>
      <c r="D411">
        <v>0.247227347290919</v>
      </c>
      <c r="E411">
        <v>3032054</v>
      </c>
      <c r="F411" t="s">
        <v>11</v>
      </c>
      <c r="G411">
        <f t="shared" si="6"/>
        <v>1</v>
      </c>
    </row>
    <row r="412" spans="1:7" hidden="1" x14ac:dyDescent="0.25">
      <c r="A412">
        <v>100</v>
      </c>
      <c r="B412" t="s">
        <v>9</v>
      </c>
      <c r="C412">
        <v>0</v>
      </c>
      <c r="D412">
        <v>0.22890039904393999</v>
      </c>
      <c r="E412">
        <v>42528346</v>
      </c>
      <c r="F412" t="s">
        <v>12</v>
      </c>
      <c r="G412">
        <f t="shared" si="6"/>
        <v>1</v>
      </c>
    </row>
    <row r="413" spans="1:7" hidden="1" x14ac:dyDescent="0.25">
      <c r="A413">
        <v>100</v>
      </c>
      <c r="B413" t="s">
        <v>9</v>
      </c>
      <c r="C413">
        <v>0</v>
      </c>
      <c r="D413">
        <v>0.175378874876468</v>
      </c>
      <c r="E413">
        <v>46235043</v>
      </c>
      <c r="F413" t="s">
        <v>13</v>
      </c>
      <c r="G413">
        <f t="shared" si="6"/>
        <v>1</v>
      </c>
    </row>
    <row r="414" spans="1:7" hidden="1" x14ac:dyDescent="0.25">
      <c r="A414">
        <v>100</v>
      </c>
      <c r="B414" t="s">
        <v>9</v>
      </c>
      <c r="C414">
        <v>0</v>
      </c>
      <c r="D414">
        <v>0.161129507192139</v>
      </c>
      <c r="E414">
        <v>46235042</v>
      </c>
      <c r="F414" t="s">
        <v>14</v>
      </c>
      <c r="G414">
        <f t="shared" si="6"/>
        <v>1</v>
      </c>
    </row>
    <row r="415" spans="1:7" x14ac:dyDescent="0.25">
      <c r="A415">
        <v>101</v>
      </c>
      <c r="B415" t="s">
        <v>15</v>
      </c>
      <c r="C415">
        <v>1</v>
      </c>
      <c r="D415">
        <v>0.36754446796632401</v>
      </c>
      <c r="E415">
        <v>42528007</v>
      </c>
      <c r="F415" t="s">
        <v>16</v>
      </c>
      <c r="G415">
        <f t="shared" si="6"/>
        <v>1</v>
      </c>
    </row>
    <row r="416" spans="1:7" hidden="1" x14ac:dyDescent="0.25">
      <c r="A416">
        <v>101</v>
      </c>
      <c r="B416" t="s">
        <v>15</v>
      </c>
      <c r="C416">
        <v>0</v>
      </c>
      <c r="D416">
        <v>0.32176700168747302</v>
      </c>
      <c r="E416">
        <v>21492296</v>
      </c>
      <c r="F416" t="s">
        <v>17</v>
      </c>
      <c r="G416">
        <f t="shared" si="6"/>
        <v>1</v>
      </c>
    </row>
    <row r="417" spans="1:7" hidden="1" x14ac:dyDescent="0.25">
      <c r="A417">
        <v>101</v>
      </c>
      <c r="B417" t="s">
        <v>15</v>
      </c>
      <c r="C417">
        <v>0</v>
      </c>
      <c r="D417">
        <v>0.32176700168747302</v>
      </c>
      <c r="E417">
        <v>21492763</v>
      </c>
      <c r="F417" t="s">
        <v>18</v>
      </c>
      <c r="G417">
        <f t="shared" si="6"/>
        <v>1</v>
      </c>
    </row>
    <row r="418" spans="1:7" hidden="1" x14ac:dyDescent="0.25">
      <c r="A418">
        <v>101</v>
      </c>
      <c r="B418" t="s">
        <v>15</v>
      </c>
      <c r="C418">
        <v>0</v>
      </c>
      <c r="D418">
        <v>0.17624552895208601</v>
      </c>
      <c r="E418">
        <v>3033187</v>
      </c>
      <c r="F418" t="s">
        <v>8</v>
      </c>
      <c r="G418">
        <f t="shared" si="6"/>
        <v>1</v>
      </c>
    </row>
    <row r="419" spans="1:7" hidden="1" x14ac:dyDescent="0.25">
      <c r="A419">
        <v>101</v>
      </c>
      <c r="B419" t="s">
        <v>15</v>
      </c>
      <c r="C419">
        <v>0</v>
      </c>
      <c r="D419">
        <v>0.14719713457755801</v>
      </c>
      <c r="E419">
        <v>21492761</v>
      </c>
      <c r="F419" t="s">
        <v>19</v>
      </c>
      <c r="G419">
        <f t="shared" si="6"/>
        <v>1</v>
      </c>
    </row>
    <row r="420" spans="1:7" x14ac:dyDescent="0.25">
      <c r="A420">
        <v>102</v>
      </c>
      <c r="B420" t="s">
        <v>20</v>
      </c>
      <c r="C420">
        <v>1</v>
      </c>
      <c r="D420">
        <v>0.22540333075851701</v>
      </c>
      <c r="E420">
        <v>36203717</v>
      </c>
      <c r="F420" t="s">
        <v>21</v>
      </c>
      <c r="G420">
        <f t="shared" si="6"/>
        <v>1</v>
      </c>
    </row>
    <row r="421" spans="1:7" hidden="1" x14ac:dyDescent="0.25">
      <c r="A421">
        <v>102</v>
      </c>
      <c r="B421" t="s">
        <v>20</v>
      </c>
      <c r="C421">
        <v>0</v>
      </c>
      <c r="D421">
        <v>0.21449298119256499</v>
      </c>
      <c r="E421">
        <v>21494475</v>
      </c>
      <c r="F421" t="s">
        <v>22</v>
      </c>
      <c r="G421">
        <f t="shared" si="6"/>
        <v>1</v>
      </c>
    </row>
    <row r="422" spans="1:7" hidden="1" x14ac:dyDescent="0.25">
      <c r="A422">
        <v>102</v>
      </c>
      <c r="B422" t="s">
        <v>20</v>
      </c>
      <c r="C422">
        <v>0</v>
      </c>
      <c r="D422">
        <v>0.17752167917002601</v>
      </c>
      <c r="E422">
        <v>40771375</v>
      </c>
      <c r="F422" t="s">
        <v>23</v>
      </c>
      <c r="G422">
        <f t="shared" si="6"/>
        <v>1</v>
      </c>
    </row>
    <row r="423" spans="1:7" hidden="1" x14ac:dyDescent="0.25">
      <c r="A423">
        <v>102</v>
      </c>
      <c r="B423" t="s">
        <v>20</v>
      </c>
      <c r="C423">
        <v>0</v>
      </c>
      <c r="D423">
        <v>0.15268145426367699</v>
      </c>
      <c r="E423">
        <v>21491143</v>
      </c>
      <c r="F423" t="s">
        <v>24</v>
      </c>
      <c r="G423">
        <f t="shared" si="6"/>
        <v>1</v>
      </c>
    </row>
    <row r="424" spans="1:7" x14ac:dyDescent="0.25">
      <c r="A424">
        <v>103</v>
      </c>
      <c r="B424" t="s">
        <v>25</v>
      </c>
      <c r="C424">
        <v>1</v>
      </c>
      <c r="D424">
        <v>0.415102348134398</v>
      </c>
      <c r="E424">
        <v>40771436</v>
      </c>
      <c r="F424" t="s">
        <v>26</v>
      </c>
      <c r="G424">
        <f t="shared" si="6"/>
        <v>1</v>
      </c>
    </row>
    <row r="425" spans="1:7" hidden="1" x14ac:dyDescent="0.25">
      <c r="A425">
        <v>103</v>
      </c>
      <c r="B425" t="s">
        <v>25</v>
      </c>
      <c r="C425">
        <v>0</v>
      </c>
      <c r="D425">
        <v>0.315832545071765</v>
      </c>
      <c r="E425">
        <v>40771368</v>
      </c>
      <c r="F425" t="s">
        <v>27</v>
      </c>
      <c r="G425">
        <f t="shared" si="6"/>
        <v>1</v>
      </c>
    </row>
    <row r="426" spans="1:7" hidden="1" x14ac:dyDescent="0.25">
      <c r="A426">
        <v>103</v>
      </c>
      <c r="B426" t="s">
        <v>25</v>
      </c>
      <c r="C426">
        <v>0</v>
      </c>
      <c r="D426">
        <v>0.307781344756827</v>
      </c>
      <c r="E426">
        <v>40771367</v>
      </c>
      <c r="F426" t="s">
        <v>28</v>
      </c>
      <c r="G426">
        <f t="shared" si="6"/>
        <v>1</v>
      </c>
    </row>
    <row r="427" spans="1:7" hidden="1" x14ac:dyDescent="0.25">
      <c r="A427">
        <v>103</v>
      </c>
      <c r="B427" t="s">
        <v>25</v>
      </c>
      <c r="C427">
        <v>0</v>
      </c>
      <c r="D427">
        <v>0.17624552895208601</v>
      </c>
      <c r="E427">
        <v>3031785</v>
      </c>
      <c r="F427" t="s">
        <v>29</v>
      </c>
      <c r="G427">
        <f t="shared" si="6"/>
        <v>1</v>
      </c>
    </row>
    <row r="428" spans="1:7" hidden="1" x14ac:dyDescent="0.25">
      <c r="A428">
        <v>103</v>
      </c>
      <c r="B428" t="s">
        <v>25</v>
      </c>
      <c r="C428">
        <v>0</v>
      </c>
      <c r="D428">
        <v>0.15757646082576801</v>
      </c>
      <c r="E428">
        <v>40771375</v>
      </c>
      <c r="F428" t="s">
        <v>23</v>
      </c>
      <c r="G428">
        <f t="shared" si="6"/>
        <v>1</v>
      </c>
    </row>
    <row r="429" spans="1:7" hidden="1" x14ac:dyDescent="0.25">
      <c r="A429">
        <v>104</v>
      </c>
      <c r="B429" t="s">
        <v>30</v>
      </c>
      <c r="C429">
        <v>0</v>
      </c>
      <c r="D429">
        <v>0.25579159246474897</v>
      </c>
      <c r="E429">
        <v>21491125</v>
      </c>
      <c r="F429" t="s">
        <v>31</v>
      </c>
      <c r="G429">
        <f t="shared" si="6"/>
        <v>1</v>
      </c>
    </row>
    <row r="430" spans="1:7" x14ac:dyDescent="0.25">
      <c r="A430">
        <v>104</v>
      </c>
      <c r="B430" t="s">
        <v>30</v>
      </c>
      <c r="C430">
        <v>1</v>
      </c>
      <c r="D430">
        <v>0.24924280647045199</v>
      </c>
      <c r="E430">
        <v>40771403</v>
      </c>
      <c r="F430" t="s">
        <v>32</v>
      </c>
      <c r="G430">
        <f t="shared" si="6"/>
        <v>1</v>
      </c>
    </row>
    <row r="431" spans="1:7" hidden="1" x14ac:dyDescent="0.25">
      <c r="A431">
        <v>104</v>
      </c>
      <c r="B431" t="s">
        <v>30</v>
      </c>
      <c r="C431">
        <v>0</v>
      </c>
      <c r="D431">
        <v>0.22540333075851701</v>
      </c>
      <c r="E431">
        <v>21491022</v>
      </c>
      <c r="F431" t="s">
        <v>33</v>
      </c>
      <c r="G431">
        <f t="shared" si="6"/>
        <v>1</v>
      </c>
    </row>
    <row r="432" spans="1:7" hidden="1" x14ac:dyDescent="0.25">
      <c r="A432">
        <v>104</v>
      </c>
      <c r="B432" t="s">
        <v>30</v>
      </c>
      <c r="C432">
        <v>0</v>
      </c>
      <c r="D432">
        <v>0.206507952384128</v>
      </c>
      <c r="E432">
        <v>40771435</v>
      </c>
      <c r="F432" t="s">
        <v>34</v>
      </c>
      <c r="G432">
        <f t="shared" si="6"/>
        <v>1</v>
      </c>
    </row>
    <row r="433" spans="1:7" hidden="1" x14ac:dyDescent="0.25">
      <c r="A433">
        <v>104</v>
      </c>
      <c r="B433" t="s">
        <v>30</v>
      </c>
      <c r="C433">
        <v>0</v>
      </c>
      <c r="D433">
        <v>0.108117414984155</v>
      </c>
      <c r="E433">
        <v>3033187</v>
      </c>
      <c r="F433" t="s">
        <v>8</v>
      </c>
      <c r="G433">
        <f t="shared" si="6"/>
        <v>1</v>
      </c>
    </row>
    <row r="434" spans="1:7" x14ac:dyDescent="0.25">
      <c r="A434">
        <v>105</v>
      </c>
      <c r="B434" t="s">
        <v>35</v>
      </c>
      <c r="C434">
        <v>1</v>
      </c>
      <c r="D434">
        <v>0.20227596478253401</v>
      </c>
      <c r="E434">
        <v>40771435</v>
      </c>
      <c r="F434" t="s">
        <v>34</v>
      </c>
      <c r="G434">
        <f t="shared" si="6"/>
        <v>1</v>
      </c>
    </row>
    <row r="435" spans="1:7" hidden="1" x14ac:dyDescent="0.25">
      <c r="A435">
        <v>105</v>
      </c>
      <c r="B435" t="s">
        <v>35</v>
      </c>
      <c r="C435">
        <v>0</v>
      </c>
      <c r="D435">
        <v>0.18350341907227399</v>
      </c>
      <c r="E435">
        <v>21491027</v>
      </c>
      <c r="F435" t="s">
        <v>36</v>
      </c>
      <c r="G435">
        <f t="shared" si="6"/>
        <v>1</v>
      </c>
    </row>
    <row r="436" spans="1:7" hidden="1" x14ac:dyDescent="0.25">
      <c r="A436">
        <v>105</v>
      </c>
      <c r="B436" t="s">
        <v>35</v>
      </c>
      <c r="C436">
        <v>0</v>
      </c>
      <c r="D436">
        <v>0.157924641679316</v>
      </c>
      <c r="E436">
        <v>36203360</v>
      </c>
      <c r="F436" t="s">
        <v>37</v>
      </c>
      <c r="G436">
        <f t="shared" si="6"/>
        <v>1</v>
      </c>
    </row>
    <row r="437" spans="1:7" hidden="1" x14ac:dyDescent="0.25">
      <c r="A437">
        <v>105</v>
      </c>
      <c r="B437" t="s">
        <v>35</v>
      </c>
      <c r="C437">
        <v>0</v>
      </c>
      <c r="D437">
        <v>0.10557280900008401</v>
      </c>
      <c r="E437">
        <v>3033187</v>
      </c>
      <c r="F437" t="s">
        <v>8</v>
      </c>
      <c r="G437">
        <f t="shared" si="6"/>
        <v>1</v>
      </c>
    </row>
    <row r="438" spans="1:7" x14ac:dyDescent="0.25">
      <c r="A438">
        <v>106</v>
      </c>
      <c r="B438" t="s">
        <v>38</v>
      </c>
      <c r="C438">
        <v>1</v>
      </c>
      <c r="D438">
        <v>0.198216274262727</v>
      </c>
      <c r="E438">
        <v>3031179</v>
      </c>
      <c r="F438" t="s">
        <v>39</v>
      </c>
      <c r="G438">
        <f t="shared" si="6"/>
        <v>1</v>
      </c>
    </row>
    <row r="439" spans="1:7" hidden="1" x14ac:dyDescent="0.25">
      <c r="A439">
        <v>106</v>
      </c>
      <c r="B439" t="s">
        <v>38</v>
      </c>
      <c r="C439">
        <v>0</v>
      </c>
      <c r="D439">
        <v>0.180163950816394</v>
      </c>
      <c r="E439">
        <v>21491024</v>
      </c>
      <c r="F439" t="s">
        <v>40</v>
      </c>
      <c r="G439">
        <f t="shared" si="6"/>
        <v>1</v>
      </c>
    </row>
    <row r="440" spans="1:7" hidden="1" x14ac:dyDescent="0.25">
      <c r="A440">
        <v>106</v>
      </c>
      <c r="B440" t="s">
        <v>38</v>
      </c>
      <c r="C440">
        <v>0</v>
      </c>
      <c r="D440">
        <v>0.11078817235790001</v>
      </c>
      <c r="E440">
        <v>36304895</v>
      </c>
      <c r="F440" t="s">
        <v>41</v>
      </c>
      <c r="G440">
        <f t="shared" si="6"/>
        <v>1</v>
      </c>
    </row>
    <row r="441" spans="1:7" hidden="1" x14ac:dyDescent="0.25">
      <c r="A441">
        <v>106</v>
      </c>
      <c r="B441" t="s">
        <v>38</v>
      </c>
      <c r="C441">
        <v>0</v>
      </c>
      <c r="D441">
        <v>0.100827803867428</v>
      </c>
      <c r="E441">
        <v>40771375</v>
      </c>
      <c r="F441" t="s">
        <v>23</v>
      </c>
      <c r="G441">
        <f t="shared" si="6"/>
        <v>1</v>
      </c>
    </row>
    <row r="442" spans="1:7" x14ac:dyDescent="0.25">
      <c r="A442">
        <v>107</v>
      </c>
      <c r="B442" t="s">
        <v>42</v>
      </c>
      <c r="C442">
        <v>1</v>
      </c>
      <c r="D442">
        <v>0.11078817235790001</v>
      </c>
      <c r="E442">
        <v>40771375</v>
      </c>
      <c r="F442" t="s">
        <v>23</v>
      </c>
      <c r="G442">
        <f t="shared" si="6"/>
        <v>1</v>
      </c>
    </row>
    <row r="443" spans="1:7" x14ac:dyDescent="0.25">
      <c r="A443">
        <v>108</v>
      </c>
      <c r="B443" t="s">
        <v>43</v>
      </c>
      <c r="C443">
        <v>1</v>
      </c>
      <c r="D443">
        <v>0.310797562395489</v>
      </c>
      <c r="E443">
        <v>3032610</v>
      </c>
      <c r="F443" t="s">
        <v>44</v>
      </c>
      <c r="G443">
        <f t="shared" si="6"/>
        <v>1</v>
      </c>
    </row>
    <row r="444" spans="1:7" hidden="1" x14ac:dyDescent="0.25">
      <c r="A444">
        <v>108</v>
      </c>
      <c r="B444" t="s">
        <v>43</v>
      </c>
      <c r="C444">
        <v>0</v>
      </c>
      <c r="D444">
        <v>0.28471830236140899</v>
      </c>
      <c r="E444">
        <v>42528475</v>
      </c>
      <c r="F444" t="s">
        <v>45</v>
      </c>
      <c r="G444">
        <f t="shared" si="6"/>
        <v>1</v>
      </c>
    </row>
    <row r="445" spans="1:7" hidden="1" x14ac:dyDescent="0.25">
      <c r="A445">
        <v>108</v>
      </c>
      <c r="B445" t="s">
        <v>43</v>
      </c>
      <c r="C445">
        <v>0</v>
      </c>
      <c r="D445">
        <v>0.26970325665977901</v>
      </c>
      <c r="E445">
        <v>21491262</v>
      </c>
      <c r="F445" t="s">
        <v>47</v>
      </c>
      <c r="G445">
        <f t="shared" si="6"/>
        <v>1</v>
      </c>
    </row>
    <row r="446" spans="1:7" hidden="1" x14ac:dyDescent="0.25">
      <c r="A446">
        <v>108</v>
      </c>
      <c r="B446" t="s">
        <v>43</v>
      </c>
      <c r="C446">
        <v>0</v>
      </c>
      <c r="D446">
        <v>0.26970325665977901</v>
      </c>
      <c r="E446">
        <v>21491147</v>
      </c>
      <c r="F446" t="s">
        <v>46</v>
      </c>
      <c r="G446">
        <f t="shared" si="6"/>
        <v>1</v>
      </c>
    </row>
    <row r="447" spans="1:7" hidden="1" x14ac:dyDescent="0.25">
      <c r="A447">
        <v>108</v>
      </c>
      <c r="B447" t="s">
        <v>43</v>
      </c>
      <c r="C447">
        <v>0</v>
      </c>
      <c r="D447">
        <v>0.26279021922551399</v>
      </c>
      <c r="E447">
        <v>42527189</v>
      </c>
      <c r="F447" t="s">
        <v>48</v>
      </c>
      <c r="G447">
        <f t="shared" si="6"/>
        <v>1</v>
      </c>
    </row>
    <row r="448" spans="1:7" x14ac:dyDescent="0.25">
      <c r="A448">
        <v>109</v>
      </c>
      <c r="B448" t="s">
        <v>49</v>
      </c>
      <c r="C448">
        <v>1</v>
      </c>
      <c r="D448">
        <v>0.26145105412400399</v>
      </c>
      <c r="E448">
        <v>3031155</v>
      </c>
      <c r="F448" t="s">
        <v>50</v>
      </c>
      <c r="G448">
        <f t="shared" si="6"/>
        <v>1</v>
      </c>
    </row>
    <row r="449" spans="1:7" hidden="1" x14ac:dyDescent="0.25">
      <c r="A449">
        <v>109</v>
      </c>
      <c r="B449" t="s">
        <v>49</v>
      </c>
      <c r="C449">
        <v>0</v>
      </c>
      <c r="D449">
        <v>0.21092363523296301</v>
      </c>
      <c r="E449">
        <v>40771435</v>
      </c>
      <c r="F449" t="s">
        <v>34</v>
      </c>
      <c r="G449">
        <f t="shared" si="6"/>
        <v>1</v>
      </c>
    </row>
    <row r="450" spans="1:7" hidden="1" x14ac:dyDescent="0.25">
      <c r="A450">
        <v>109</v>
      </c>
      <c r="B450" t="s">
        <v>49</v>
      </c>
      <c r="C450">
        <v>0</v>
      </c>
      <c r="D450">
        <v>0.164468308472282</v>
      </c>
      <c r="E450">
        <v>36203360</v>
      </c>
      <c r="F450" t="s">
        <v>37</v>
      </c>
      <c r="G450">
        <f t="shared" si="6"/>
        <v>1</v>
      </c>
    </row>
    <row r="451" spans="1:7" hidden="1" x14ac:dyDescent="0.25">
      <c r="A451">
        <v>109</v>
      </c>
      <c r="B451" t="s">
        <v>49</v>
      </c>
      <c r="C451">
        <v>0</v>
      </c>
      <c r="D451">
        <v>0.11078817235790001</v>
      </c>
      <c r="E451">
        <v>3033187</v>
      </c>
      <c r="F451" t="s">
        <v>8</v>
      </c>
      <c r="G451">
        <f t="shared" ref="G451:G514" si="7">SUMIF(A:A,A451,C:C)</f>
        <v>1</v>
      </c>
    </row>
    <row r="452" spans="1:7" hidden="1" x14ac:dyDescent="0.25">
      <c r="A452">
        <v>109</v>
      </c>
      <c r="B452" t="s">
        <v>49</v>
      </c>
      <c r="C452">
        <v>0</v>
      </c>
      <c r="D452">
        <v>0.103145593707119</v>
      </c>
      <c r="E452">
        <v>40771375</v>
      </c>
      <c r="F452" t="s">
        <v>23</v>
      </c>
      <c r="G452">
        <f t="shared" si="7"/>
        <v>1</v>
      </c>
    </row>
    <row r="453" spans="1:7" x14ac:dyDescent="0.25">
      <c r="A453">
        <v>110</v>
      </c>
      <c r="B453" t="s">
        <v>56</v>
      </c>
      <c r="C453">
        <v>1</v>
      </c>
      <c r="D453">
        <v>0.237507148336977</v>
      </c>
      <c r="E453">
        <v>40771435</v>
      </c>
      <c r="F453" t="s">
        <v>34</v>
      </c>
      <c r="G453">
        <f t="shared" si="7"/>
        <v>1</v>
      </c>
    </row>
    <row r="454" spans="1:7" hidden="1" x14ac:dyDescent="0.25">
      <c r="A454">
        <v>110</v>
      </c>
      <c r="B454" t="s">
        <v>56</v>
      </c>
      <c r="C454">
        <v>0</v>
      </c>
      <c r="D454">
        <v>0.17877006590653099</v>
      </c>
      <c r="E454">
        <v>36203360</v>
      </c>
      <c r="F454" t="s">
        <v>37</v>
      </c>
      <c r="G454">
        <f t="shared" si="7"/>
        <v>1</v>
      </c>
    </row>
    <row r="455" spans="1:7" hidden="1" x14ac:dyDescent="0.25">
      <c r="A455">
        <v>110</v>
      </c>
      <c r="B455" t="s">
        <v>56</v>
      </c>
      <c r="C455">
        <v>0</v>
      </c>
      <c r="D455">
        <v>0.13397459621556099</v>
      </c>
      <c r="E455">
        <v>40771375</v>
      </c>
      <c r="F455" t="s">
        <v>23</v>
      </c>
      <c r="G455">
        <f t="shared" si="7"/>
        <v>1</v>
      </c>
    </row>
    <row r="456" spans="1:7" hidden="1" x14ac:dyDescent="0.25">
      <c r="A456">
        <v>110</v>
      </c>
      <c r="B456" t="s">
        <v>56</v>
      </c>
      <c r="C456">
        <v>0</v>
      </c>
      <c r="D456">
        <v>0.11237463540140499</v>
      </c>
      <c r="E456">
        <v>3033187</v>
      </c>
      <c r="F456" t="s">
        <v>8</v>
      </c>
      <c r="G456">
        <f t="shared" si="7"/>
        <v>1</v>
      </c>
    </row>
    <row r="457" spans="1:7" hidden="1" x14ac:dyDescent="0.25">
      <c r="A457">
        <v>111</v>
      </c>
      <c r="B457" t="s">
        <v>57</v>
      </c>
      <c r="C457">
        <v>0</v>
      </c>
      <c r="D457">
        <v>0.34287125932722901</v>
      </c>
      <c r="E457">
        <v>3032905</v>
      </c>
      <c r="F457" t="s">
        <v>5</v>
      </c>
      <c r="G457">
        <f t="shared" si="7"/>
        <v>1</v>
      </c>
    </row>
    <row r="458" spans="1:7" hidden="1" x14ac:dyDescent="0.25">
      <c r="A458">
        <v>111</v>
      </c>
      <c r="B458" t="s">
        <v>57</v>
      </c>
      <c r="C458">
        <v>0</v>
      </c>
      <c r="D458">
        <v>0.32433607530782399</v>
      </c>
      <c r="E458">
        <v>40771173</v>
      </c>
      <c r="F458" t="s">
        <v>6</v>
      </c>
      <c r="G458">
        <f t="shared" si="7"/>
        <v>1</v>
      </c>
    </row>
    <row r="459" spans="1:7" x14ac:dyDescent="0.25">
      <c r="A459">
        <v>111</v>
      </c>
      <c r="B459" t="s">
        <v>57</v>
      </c>
      <c r="C459">
        <v>1</v>
      </c>
      <c r="D459">
        <v>0.30843592519187502</v>
      </c>
      <c r="E459">
        <v>40771435</v>
      </c>
      <c r="F459" t="s">
        <v>34</v>
      </c>
      <c r="G459">
        <f t="shared" si="7"/>
        <v>1</v>
      </c>
    </row>
    <row r="460" spans="1:7" hidden="1" x14ac:dyDescent="0.25">
      <c r="A460">
        <v>111</v>
      </c>
      <c r="B460" t="s">
        <v>57</v>
      </c>
      <c r="C460">
        <v>0</v>
      </c>
      <c r="D460">
        <v>0.30014578777623502</v>
      </c>
      <c r="E460">
        <v>21491028</v>
      </c>
      <c r="F460" t="s">
        <v>59</v>
      </c>
      <c r="G460">
        <f t="shared" si="7"/>
        <v>1</v>
      </c>
    </row>
    <row r="461" spans="1:7" hidden="1" x14ac:dyDescent="0.25">
      <c r="A461">
        <v>111</v>
      </c>
      <c r="B461" t="s">
        <v>57</v>
      </c>
      <c r="C461">
        <v>0</v>
      </c>
      <c r="D461">
        <v>0.30014578777623502</v>
      </c>
      <c r="E461">
        <v>21491142</v>
      </c>
      <c r="F461" t="s">
        <v>58</v>
      </c>
      <c r="G461">
        <f t="shared" si="7"/>
        <v>1</v>
      </c>
    </row>
    <row r="462" spans="1:7" x14ac:dyDescent="0.25">
      <c r="A462">
        <v>112</v>
      </c>
      <c r="B462" t="s">
        <v>60</v>
      </c>
      <c r="C462">
        <v>1</v>
      </c>
      <c r="D462">
        <v>0.14250707428745599</v>
      </c>
      <c r="E462">
        <v>40771375</v>
      </c>
      <c r="F462" t="s">
        <v>23</v>
      </c>
      <c r="G462">
        <f t="shared" si="7"/>
        <v>1</v>
      </c>
    </row>
    <row r="463" spans="1:7" hidden="1" x14ac:dyDescent="0.25">
      <c r="A463">
        <v>113</v>
      </c>
      <c r="B463" t="s">
        <v>61</v>
      </c>
      <c r="C463">
        <v>0</v>
      </c>
      <c r="D463">
        <v>0.30014578777623502</v>
      </c>
      <c r="E463">
        <v>21493270</v>
      </c>
      <c r="F463" t="s">
        <v>62</v>
      </c>
      <c r="G463">
        <f t="shared" si="7"/>
        <v>1</v>
      </c>
    </row>
    <row r="464" spans="1:7" hidden="1" x14ac:dyDescent="0.25">
      <c r="A464">
        <v>113</v>
      </c>
      <c r="B464" t="s">
        <v>61</v>
      </c>
      <c r="C464">
        <v>0</v>
      </c>
      <c r="D464">
        <v>0.30014578777623502</v>
      </c>
      <c r="E464">
        <v>21493271</v>
      </c>
      <c r="F464" t="s">
        <v>63</v>
      </c>
      <c r="G464">
        <f t="shared" si="7"/>
        <v>1</v>
      </c>
    </row>
    <row r="465" spans="1:7" hidden="1" x14ac:dyDescent="0.25">
      <c r="A465">
        <v>113</v>
      </c>
      <c r="B465" t="s">
        <v>61</v>
      </c>
      <c r="C465">
        <v>0</v>
      </c>
      <c r="D465">
        <v>0.27942330787710801</v>
      </c>
      <c r="E465">
        <v>21493273</v>
      </c>
      <c r="F465" t="s">
        <v>64</v>
      </c>
      <c r="G465">
        <f t="shared" si="7"/>
        <v>1</v>
      </c>
    </row>
    <row r="466" spans="1:7" x14ac:dyDescent="0.25">
      <c r="A466">
        <v>113</v>
      </c>
      <c r="B466" t="s">
        <v>61</v>
      </c>
      <c r="C466">
        <v>1</v>
      </c>
      <c r="D466">
        <v>0.277684881485385</v>
      </c>
      <c r="E466">
        <v>40771435</v>
      </c>
      <c r="F466" t="s">
        <v>34</v>
      </c>
      <c r="G466">
        <f t="shared" si="7"/>
        <v>1</v>
      </c>
    </row>
    <row r="467" spans="1:7" hidden="1" x14ac:dyDescent="0.25">
      <c r="A467">
        <v>113</v>
      </c>
      <c r="B467" t="s">
        <v>61</v>
      </c>
      <c r="C467">
        <v>0</v>
      </c>
      <c r="D467">
        <v>0.13397459621556099</v>
      </c>
      <c r="E467">
        <v>3033187</v>
      </c>
      <c r="F467" t="s">
        <v>8</v>
      </c>
      <c r="G467">
        <f t="shared" si="7"/>
        <v>1</v>
      </c>
    </row>
    <row r="468" spans="1:7" x14ac:dyDescent="0.25">
      <c r="A468">
        <v>114</v>
      </c>
      <c r="B468" t="s">
        <v>65</v>
      </c>
      <c r="C468">
        <v>1</v>
      </c>
      <c r="D468">
        <v>0.30045607562665499</v>
      </c>
      <c r="E468">
        <v>40771435</v>
      </c>
      <c r="F468" t="s">
        <v>34</v>
      </c>
      <c r="G468">
        <f t="shared" si="7"/>
        <v>1</v>
      </c>
    </row>
    <row r="469" spans="1:7" hidden="1" x14ac:dyDescent="0.25">
      <c r="A469">
        <v>114</v>
      </c>
      <c r="B469" t="s">
        <v>65</v>
      </c>
      <c r="C469">
        <v>0</v>
      </c>
      <c r="D469">
        <v>0.27942330787710801</v>
      </c>
      <c r="E469">
        <v>36203288</v>
      </c>
      <c r="F469" t="s">
        <v>66</v>
      </c>
      <c r="G469">
        <f t="shared" si="7"/>
        <v>1</v>
      </c>
    </row>
    <row r="470" spans="1:7" hidden="1" x14ac:dyDescent="0.25">
      <c r="A470">
        <v>114</v>
      </c>
      <c r="B470" t="s">
        <v>65</v>
      </c>
      <c r="C470">
        <v>0</v>
      </c>
      <c r="D470">
        <v>0.26620061429465702</v>
      </c>
      <c r="E470">
        <v>21491027</v>
      </c>
      <c r="F470" t="s">
        <v>36</v>
      </c>
      <c r="G470">
        <f t="shared" si="7"/>
        <v>1</v>
      </c>
    </row>
    <row r="471" spans="1:7" hidden="1" x14ac:dyDescent="0.25">
      <c r="A471">
        <v>114</v>
      </c>
      <c r="B471" t="s">
        <v>65</v>
      </c>
      <c r="C471">
        <v>0</v>
      </c>
      <c r="D471">
        <v>0.26620061429465702</v>
      </c>
      <c r="E471">
        <v>21491136</v>
      </c>
      <c r="F471" t="s">
        <v>67</v>
      </c>
      <c r="G471">
        <f t="shared" si="7"/>
        <v>1</v>
      </c>
    </row>
    <row r="472" spans="1:7" hidden="1" x14ac:dyDescent="0.25">
      <c r="A472">
        <v>114</v>
      </c>
      <c r="B472" t="s">
        <v>65</v>
      </c>
      <c r="C472">
        <v>0</v>
      </c>
      <c r="D472">
        <v>0.242063271040133</v>
      </c>
      <c r="E472">
        <v>36203360</v>
      </c>
      <c r="F472" t="s">
        <v>37</v>
      </c>
      <c r="G472">
        <f t="shared" si="7"/>
        <v>1</v>
      </c>
    </row>
    <row r="473" spans="1:7" hidden="1" x14ac:dyDescent="0.25">
      <c r="A473">
        <v>115</v>
      </c>
      <c r="B473" t="s">
        <v>68</v>
      </c>
      <c r="C473">
        <v>0</v>
      </c>
      <c r="D473">
        <v>0.18350341907227399</v>
      </c>
      <c r="E473">
        <v>40763909</v>
      </c>
      <c r="F473" t="s">
        <v>69</v>
      </c>
      <c r="G473">
        <f t="shared" si="7"/>
        <v>1</v>
      </c>
    </row>
    <row r="474" spans="1:7" x14ac:dyDescent="0.25">
      <c r="A474">
        <v>115</v>
      </c>
      <c r="B474" t="s">
        <v>68</v>
      </c>
      <c r="C474">
        <v>1</v>
      </c>
      <c r="D474">
        <v>0.12294198069297101</v>
      </c>
      <c r="E474">
        <v>40771375</v>
      </c>
      <c r="F474" t="s">
        <v>23</v>
      </c>
      <c r="G474">
        <f t="shared" si="7"/>
        <v>1</v>
      </c>
    </row>
    <row r="475" spans="1:7" hidden="1" x14ac:dyDescent="0.25">
      <c r="A475">
        <v>115</v>
      </c>
      <c r="B475" t="s">
        <v>68</v>
      </c>
      <c r="C475">
        <v>0</v>
      </c>
      <c r="D475">
        <v>0.11359473957208201</v>
      </c>
      <c r="E475">
        <v>3032076</v>
      </c>
      <c r="F475" t="s">
        <v>70</v>
      </c>
      <c r="G475">
        <f t="shared" si="7"/>
        <v>1</v>
      </c>
    </row>
    <row r="476" spans="1:7" hidden="1" x14ac:dyDescent="0.25">
      <c r="A476">
        <v>115</v>
      </c>
      <c r="B476" t="s">
        <v>68</v>
      </c>
      <c r="C476">
        <v>0</v>
      </c>
      <c r="D476">
        <v>0.111476683361361</v>
      </c>
      <c r="E476">
        <v>3036126</v>
      </c>
      <c r="F476" t="s">
        <v>71</v>
      </c>
      <c r="G476">
        <f t="shared" si="7"/>
        <v>1</v>
      </c>
    </row>
    <row r="477" spans="1:7" hidden="1" x14ac:dyDescent="0.25">
      <c r="A477">
        <v>115</v>
      </c>
      <c r="B477" t="s">
        <v>68</v>
      </c>
      <c r="C477">
        <v>0</v>
      </c>
      <c r="D477">
        <v>0.10247253214424901</v>
      </c>
      <c r="E477">
        <v>3021608</v>
      </c>
      <c r="F477" t="s">
        <v>72</v>
      </c>
      <c r="G477">
        <f t="shared" si="7"/>
        <v>1</v>
      </c>
    </row>
    <row r="478" spans="1:7" x14ac:dyDescent="0.25">
      <c r="A478">
        <v>116</v>
      </c>
      <c r="B478" t="s">
        <v>73</v>
      </c>
      <c r="C478">
        <v>1</v>
      </c>
      <c r="D478">
        <v>0.28541039898950399</v>
      </c>
      <c r="E478">
        <v>46234999</v>
      </c>
      <c r="F478" t="s">
        <v>74</v>
      </c>
      <c r="G478">
        <f t="shared" si="7"/>
        <v>1</v>
      </c>
    </row>
    <row r="479" spans="1:7" hidden="1" x14ac:dyDescent="0.25">
      <c r="A479">
        <v>116</v>
      </c>
      <c r="B479" t="s">
        <v>73</v>
      </c>
      <c r="C479">
        <v>0</v>
      </c>
      <c r="D479">
        <v>0.247645206136721</v>
      </c>
      <c r="E479">
        <v>46235017</v>
      </c>
      <c r="F479" t="s">
        <v>75</v>
      </c>
      <c r="G479">
        <f t="shared" si="7"/>
        <v>1</v>
      </c>
    </row>
    <row r="480" spans="1:7" hidden="1" x14ac:dyDescent="0.25">
      <c r="A480">
        <v>116</v>
      </c>
      <c r="B480" t="s">
        <v>73</v>
      </c>
      <c r="C480">
        <v>0</v>
      </c>
      <c r="D480">
        <v>0.24232323905634101</v>
      </c>
      <c r="E480">
        <v>42529294</v>
      </c>
      <c r="F480" t="s">
        <v>76</v>
      </c>
      <c r="G480">
        <f t="shared" si="7"/>
        <v>1</v>
      </c>
    </row>
    <row r="481" spans="1:7" hidden="1" x14ac:dyDescent="0.25">
      <c r="A481">
        <v>116</v>
      </c>
      <c r="B481" t="s">
        <v>73</v>
      </c>
      <c r="C481">
        <v>0</v>
      </c>
      <c r="D481">
        <v>0.23722992860352601</v>
      </c>
      <c r="E481">
        <v>42527901</v>
      </c>
      <c r="F481" t="s">
        <v>77</v>
      </c>
      <c r="G481">
        <f t="shared" si="7"/>
        <v>1</v>
      </c>
    </row>
    <row r="482" spans="1:7" hidden="1" x14ac:dyDescent="0.25">
      <c r="A482">
        <v>116</v>
      </c>
      <c r="B482" t="s">
        <v>73</v>
      </c>
      <c r="C482">
        <v>0</v>
      </c>
      <c r="D482">
        <v>0.126410911963272</v>
      </c>
      <c r="E482">
        <v>40771375</v>
      </c>
      <c r="F482" t="s">
        <v>23</v>
      </c>
      <c r="G482">
        <f t="shared" si="7"/>
        <v>1</v>
      </c>
    </row>
    <row r="483" spans="1:7" x14ac:dyDescent="0.25">
      <c r="A483">
        <v>117</v>
      </c>
      <c r="B483" t="s">
        <v>78</v>
      </c>
      <c r="C483">
        <v>1</v>
      </c>
      <c r="D483">
        <v>0.51818794417028402</v>
      </c>
      <c r="E483">
        <v>40771307</v>
      </c>
      <c r="F483" t="s">
        <v>79</v>
      </c>
      <c r="G483">
        <f t="shared" si="7"/>
        <v>1</v>
      </c>
    </row>
    <row r="484" spans="1:7" hidden="1" x14ac:dyDescent="0.25">
      <c r="A484">
        <v>117</v>
      </c>
      <c r="B484" t="s">
        <v>78</v>
      </c>
      <c r="C484">
        <v>0</v>
      </c>
      <c r="D484">
        <v>0.41822552611725999</v>
      </c>
      <c r="E484">
        <v>40771310</v>
      </c>
      <c r="F484" t="s">
        <v>80</v>
      </c>
      <c r="G484">
        <f t="shared" si="7"/>
        <v>1</v>
      </c>
    </row>
    <row r="485" spans="1:7" hidden="1" x14ac:dyDescent="0.25">
      <c r="A485">
        <v>117</v>
      </c>
      <c r="B485" t="s">
        <v>78</v>
      </c>
      <c r="C485">
        <v>0</v>
      </c>
      <c r="D485">
        <v>0.40967394730975298</v>
      </c>
      <c r="E485">
        <v>40771309</v>
      </c>
      <c r="F485" t="s">
        <v>81</v>
      </c>
      <c r="G485">
        <f t="shared" si="7"/>
        <v>1</v>
      </c>
    </row>
    <row r="486" spans="1:7" hidden="1" x14ac:dyDescent="0.25">
      <c r="A486">
        <v>117</v>
      </c>
      <c r="B486" t="s">
        <v>78</v>
      </c>
      <c r="C486">
        <v>0</v>
      </c>
      <c r="D486">
        <v>0.35731541308284898</v>
      </c>
      <c r="E486">
        <v>3030853</v>
      </c>
      <c r="F486" t="s">
        <v>82</v>
      </c>
      <c r="G486">
        <f t="shared" si="7"/>
        <v>1</v>
      </c>
    </row>
    <row r="487" spans="1:7" hidden="1" x14ac:dyDescent="0.25">
      <c r="A487">
        <v>117</v>
      </c>
      <c r="B487" t="s">
        <v>78</v>
      </c>
      <c r="C487">
        <v>0</v>
      </c>
      <c r="D487">
        <v>0.33856217223385199</v>
      </c>
      <c r="E487">
        <v>42528040</v>
      </c>
      <c r="F487" t="s">
        <v>83</v>
      </c>
      <c r="G487">
        <f t="shared" si="7"/>
        <v>1</v>
      </c>
    </row>
    <row r="488" spans="1:7" x14ac:dyDescent="0.25">
      <c r="A488">
        <v>118</v>
      </c>
      <c r="B488" t="s">
        <v>84</v>
      </c>
      <c r="C488">
        <v>1</v>
      </c>
      <c r="D488">
        <v>0.49009804864072098</v>
      </c>
      <c r="E488">
        <v>40771446</v>
      </c>
      <c r="F488" t="s">
        <v>85</v>
      </c>
      <c r="G488">
        <f t="shared" si="7"/>
        <v>1</v>
      </c>
    </row>
    <row r="489" spans="1:7" hidden="1" x14ac:dyDescent="0.25">
      <c r="A489">
        <v>118</v>
      </c>
      <c r="B489" t="s">
        <v>84</v>
      </c>
      <c r="C489">
        <v>0</v>
      </c>
      <c r="D489">
        <v>0.38935988018129403</v>
      </c>
      <c r="E489">
        <v>40771448</v>
      </c>
      <c r="F489" t="s">
        <v>86</v>
      </c>
      <c r="G489">
        <f t="shared" si="7"/>
        <v>1</v>
      </c>
    </row>
    <row r="490" spans="1:7" hidden="1" x14ac:dyDescent="0.25">
      <c r="A490">
        <v>118</v>
      </c>
      <c r="B490" t="s">
        <v>84</v>
      </c>
      <c r="C490">
        <v>0</v>
      </c>
      <c r="D490">
        <v>0.38086081263311</v>
      </c>
      <c r="E490">
        <v>40771447</v>
      </c>
      <c r="F490" t="s">
        <v>87</v>
      </c>
      <c r="G490">
        <f t="shared" si="7"/>
        <v>1</v>
      </c>
    </row>
    <row r="491" spans="1:7" hidden="1" x14ac:dyDescent="0.25">
      <c r="A491">
        <v>118</v>
      </c>
      <c r="B491" t="s">
        <v>84</v>
      </c>
      <c r="C491">
        <v>0</v>
      </c>
      <c r="D491">
        <v>0.37274995181282</v>
      </c>
      <c r="E491">
        <v>40771450</v>
      </c>
      <c r="F491" t="s">
        <v>88</v>
      </c>
      <c r="G491">
        <f t="shared" si="7"/>
        <v>1</v>
      </c>
    </row>
    <row r="492" spans="1:7" hidden="1" x14ac:dyDescent="0.25">
      <c r="A492">
        <v>118</v>
      </c>
      <c r="B492" t="s">
        <v>84</v>
      </c>
      <c r="C492">
        <v>0</v>
      </c>
      <c r="D492">
        <v>0.310797562395489</v>
      </c>
      <c r="E492">
        <v>3032889</v>
      </c>
      <c r="F492" t="s">
        <v>89</v>
      </c>
      <c r="G492">
        <f t="shared" si="7"/>
        <v>1</v>
      </c>
    </row>
    <row r="493" spans="1:7" hidden="1" x14ac:dyDescent="0.25">
      <c r="A493">
        <v>119</v>
      </c>
      <c r="B493" t="s">
        <v>90</v>
      </c>
      <c r="C493">
        <v>0</v>
      </c>
      <c r="D493">
        <v>0.20227596478253401</v>
      </c>
      <c r="E493">
        <v>40771441</v>
      </c>
      <c r="F493" t="s">
        <v>91</v>
      </c>
      <c r="G493">
        <f t="shared" si="7"/>
        <v>1</v>
      </c>
    </row>
    <row r="494" spans="1:7" hidden="1" x14ac:dyDescent="0.25">
      <c r="A494">
        <v>119</v>
      </c>
      <c r="B494" t="s">
        <v>90</v>
      </c>
      <c r="C494">
        <v>0</v>
      </c>
      <c r="D494">
        <v>0.198216274262727</v>
      </c>
      <c r="E494">
        <v>40771430</v>
      </c>
      <c r="F494" t="s">
        <v>92</v>
      </c>
      <c r="G494">
        <f t="shared" si="7"/>
        <v>1</v>
      </c>
    </row>
    <row r="495" spans="1:7" hidden="1" x14ac:dyDescent="0.25">
      <c r="A495">
        <v>119</v>
      </c>
      <c r="B495" t="s">
        <v>90</v>
      </c>
      <c r="C495">
        <v>0</v>
      </c>
      <c r="D495">
        <v>0.167949705662156</v>
      </c>
      <c r="E495">
        <v>1176046</v>
      </c>
      <c r="F495" t="s">
        <v>93</v>
      </c>
      <c r="G495">
        <f t="shared" si="7"/>
        <v>1</v>
      </c>
    </row>
    <row r="496" spans="1:7" hidden="1" x14ac:dyDescent="0.25">
      <c r="A496">
        <v>119</v>
      </c>
      <c r="B496" t="s">
        <v>90</v>
      </c>
      <c r="C496">
        <v>0</v>
      </c>
      <c r="D496">
        <v>0.13397459621556099</v>
      </c>
      <c r="E496">
        <v>36203295</v>
      </c>
      <c r="F496" t="s">
        <v>94</v>
      </c>
      <c r="G496">
        <f t="shared" si="7"/>
        <v>1</v>
      </c>
    </row>
    <row r="497" spans="1:7" x14ac:dyDescent="0.25">
      <c r="A497">
        <v>119</v>
      </c>
      <c r="B497" t="s">
        <v>90</v>
      </c>
      <c r="C497">
        <v>1</v>
      </c>
      <c r="D497">
        <v>0.108117414984155</v>
      </c>
      <c r="E497">
        <v>40771375</v>
      </c>
      <c r="F497" t="s">
        <v>23</v>
      </c>
      <c r="G497">
        <f t="shared" si="7"/>
        <v>1</v>
      </c>
    </row>
    <row r="498" spans="1:7" hidden="1" x14ac:dyDescent="0.25">
      <c r="A498">
        <v>120</v>
      </c>
      <c r="B498" t="s">
        <v>98</v>
      </c>
      <c r="C498">
        <v>0</v>
      </c>
      <c r="D498">
        <v>0.18736394462799899</v>
      </c>
      <c r="E498">
        <v>36203297</v>
      </c>
      <c r="F498" t="s">
        <v>99</v>
      </c>
      <c r="G498">
        <f t="shared" si="7"/>
        <v>1</v>
      </c>
    </row>
    <row r="499" spans="1:7" hidden="1" x14ac:dyDescent="0.25">
      <c r="A499">
        <v>120</v>
      </c>
      <c r="B499" t="s">
        <v>98</v>
      </c>
      <c r="C499">
        <v>0</v>
      </c>
      <c r="D499">
        <v>0.15983194958319399</v>
      </c>
      <c r="E499">
        <v>3031753</v>
      </c>
      <c r="F499" t="s">
        <v>100</v>
      </c>
      <c r="G499">
        <f t="shared" si="7"/>
        <v>1</v>
      </c>
    </row>
    <row r="500" spans="1:7" hidden="1" x14ac:dyDescent="0.25">
      <c r="A500">
        <v>120</v>
      </c>
      <c r="B500" t="s">
        <v>98</v>
      </c>
      <c r="C500">
        <v>0</v>
      </c>
      <c r="D500">
        <v>0.146087436170034</v>
      </c>
      <c r="E500">
        <v>3032076</v>
      </c>
      <c r="F500" t="s">
        <v>70</v>
      </c>
      <c r="G500">
        <f t="shared" si="7"/>
        <v>1</v>
      </c>
    </row>
    <row r="501" spans="1:7" hidden="1" x14ac:dyDescent="0.25">
      <c r="A501">
        <v>120</v>
      </c>
      <c r="B501" t="s">
        <v>98</v>
      </c>
      <c r="C501">
        <v>0</v>
      </c>
      <c r="D501">
        <v>0.13397459621556099</v>
      </c>
      <c r="E501">
        <v>40771213</v>
      </c>
      <c r="F501" t="s">
        <v>101</v>
      </c>
      <c r="G501">
        <f t="shared" si="7"/>
        <v>1</v>
      </c>
    </row>
    <row r="502" spans="1:7" x14ac:dyDescent="0.25">
      <c r="A502">
        <v>120</v>
      </c>
      <c r="B502" t="s">
        <v>98</v>
      </c>
      <c r="C502">
        <v>1</v>
      </c>
      <c r="D502">
        <v>0.10557280900008401</v>
      </c>
      <c r="E502">
        <v>40771375</v>
      </c>
      <c r="F502" t="s">
        <v>23</v>
      </c>
      <c r="G502">
        <f t="shared" si="7"/>
        <v>1</v>
      </c>
    </row>
    <row r="503" spans="1:7" x14ac:dyDescent="0.25">
      <c r="A503">
        <v>121</v>
      </c>
      <c r="B503" t="s">
        <v>102</v>
      </c>
      <c r="C503">
        <v>1</v>
      </c>
      <c r="D503">
        <v>0.28763584693840399</v>
      </c>
      <c r="E503">
        <v>40771206</v>
      </c>
      <c r="F503" t="s">
        <v>103</v>
      </c>
      <c r="G503">
        <f t="shared" si="7"/>
        <v>1</v>
      </c>
    </row>
    <row r="504" spans="1:7" hidden="1" x14ac:dyDescent="0.25">
      <c r="A504">
        <v>121</v>
      </c>
      <c r="B504" t="s">
        <v>102</v>
      </c>
      <c r="C504">
        <v>0</v>
      </c>
      <c r="D504">
        <v>0.26401992780601302</v>
      </c>
      <c r="E504">
        <v>46236139</v>
      </c>
      <c r="F504" t="s">
        <v>104</v>
      </c>
      <c r="G504">
        <f t="shared" si="7"/>
        <v>1</v>
      </c>
    </row>
    <row r="505" spans="1:7" hidden="1" x14ac:dyDescent="0.25">
      <c r="A505">
        <v>121</v>
      </c>
      <c r="B505" t="s">
        <v>102</v>
      </c>
      <c r="C505">
        <v>0</v>
      </c>
      <c r="D505">
        <v>0.25976678980239498</v>
      </c>
      <c r="E505">
        <v>42527165</v>
      </c>
      <c r="F505" t="s">
        <v>105</v>
      </c>
      <c r="G505">
        <f t="shared" si="7"/>
        <v>1</v>
      </c>
    </row>
    <row r="506" spans="1:7" hidden="1" x14ac:dyDescent="0.25">
      <c r="A506">
        <v>121</v>
      </c>
      <c r="B506" t="s">
        <v>102</v>
      </c>
      <c r="C506">
        <v>0</v>
      </c>
      <c r="D506">
        <v>0.251668522645212</v>
      </c>
      <c r="E506">
        <v>46236130</v>
      </c>
      <c r="F506" t="s">
        <v>106</v>
      </c>
      <c r="G506">
        <f t="shared" si="7"/>
        <v>1</v>
      </c>
    </row>
    <row r="507" spans="1:7" hidden="1" x14ac:dyDescent="0.25">
      <c r="A507">
        <v>121</v>
      </c>
      <c r="B507" t="s">
        <v>102</v>
      </c>
      <c r="C507">
        <v>0</v>
      </c>
      <c r="D507">
        <v>0.24781021431808101</v>
      </c>
      <c r="E507">
        <v>46236133</v>
      </c>
      <c r="F507" t="s">
        <v>107</v>
      </c>
      <c r="G507">
        <f t="shared" si="7"/>
        <v>1</v>
      </c>
    </row>
    <row r="508" spans="1:7" x14ac:dyDescent="0.25">
      <c r="A508">
        <v>122</v>
      </c>
      <c r="B508" t="s">
        <v>108</v>
      </c>
      <c r="C508">
        <v>1</v>
      </c>
      <c r="D508">
        <v>0.54209453011037501</v>
      </c>
      <c r="E508">
        <v>40771325</v>
      </c>
      <c r="F508" t="s">
        <v>109</v>
      </c>
      <c r="G508">
        <f t="shared" si="7"/>
        <v>1</v>
      </c>
    </row>
    <row r="509" spans="1:7" hidden="1" x14ac:dyDescent="0.25">
      <c r="A509">
        <v>122</v>
      </c>
      <c r="B509" t="s">
        <v>108</v>
      </c>
      <c r="C509">
        <v>0</v>
      </c>
      <c r="D509">
        <v>0.44335006069381699</v>
      </c>
      <c r="E509">
        <v>40771327</v>
      </c>
      <c r="F509" t="s">
        <v>110</v>
      </c>
      <c r="G509">
        <f t="shared" si="7"/>
        <v>1</v>
      </c>
    </row>
    <row r="510" spans="1:7" hidden="1" x14ac:dyDescent="0.25">
      <c r="A510">
        <v>122</v>
      </c>
      <c r="B510" t="s">
        <v>108</v>
      </c>
      <c r="C510">
        <v>0</v>
      </c>
      <c r="D510">
        <v>0.42661782091900402</v>
      </c>
      <c r="E510">
        <v>40771330</v>
      </c>
      <c r="F510" t="s">
        <v>111</v>
      </c>
      <c r="G510">
        <f t="shared" si="7"/>
        <v>1</v>
      </c>
    </row>
    <row r="511" spans="1:7" hidden="1" x14ac:dyDescent="0.25">
      <c r="A511">
        <v>122</v>
      </c>
      <c r="B511" t="s">
        <v>108</v>
      </c>
      <c r="C511">
        <v>0</v>
      </c>
      <c r="D511">
        <v>0.37377570891485101</v>
      </c>
      <c r="E511">
        <v>3032030</v>
      </c>
      <c r="F511" t="s">
        <v>112</v>
      </c>
      <c r="G511">
        <f t="shared" si="7"/>
        <v>1</v>
      </c>
    </row>
    <row r="512" spans="1:7" hidden="1" x14ac:dyDescent="0.25">
      <c r="A512">
        <v>122</v>
      </c>
      <c r="B512" t="s">
        <v>108</v>
      </c>
      <c r="C512">
        <v>0</v>
      </c>
      <c r="D512">
        <v>0.364511090697757</v>
      </c>
      <c r="E512">
        <v>36306160</v>
      </c>
      <c r="F512" t="s">
        <v>113</v>
      </c>
      <c r="G512">
        <f t="shared" si="7"/>
        <v>1</v>
      </c>
    </row>
    <row r="513" spans="1:7" x14ac:dyDescent="0.25">
      <c r="A513">
        <v>123</v>
      </c>
      <c r="B513" t="s">
        <v>114</v>
      </c>
      <c r="C513">
        <v>1</v>
      </c>
      <c r="D513">
        <v>0.46839046692880498</v>
      </c>
      <c r="E513">
        <v>40771441</v>
      </c>
      <c r="F513" t="s">
        <v>91</v>
      </c>
      <c r="G513">
        <f t="shared" si="7"/>
        <v>1</v>
      </c>
    </row>
    <row r="514" spans="1:7" hidden="1" x14ac:dyDescent="0.25">
      <c r="A514">
        <v>123</v>
      </c>
      <c r="B514" t="s">
        <v>114</v>
      </c>
      <c r="C514">
        <v>0</v>
      </c>
      <c r="D514">
        <v>0.36754446796632401</v>
      </c>
      <c r="E514">
        <v>40771443</v>
      </c>
      <c r="F514" t="s">
        <v>115</v>
      </c>
      <c r="G514">
        <f t="shared" si="7"/>
        <v>1</v>
      </c>
    </row>
    <row r="515" spans="1:7" hidden="1" x14ac:dyDescent="0.25">
      <c r="A515">
        <v>123</v>
      </c>
      <c r="B515" t="s">
        <v>114</v>
      </c>
      <c r="C515">
        <v>0</v>
      </c>
      <c r="D515">
        <v>0.35913005553834398</v>
      </c>
      <c r="E515">
        <v>40771442</v>
      </c>
      <c r="F515" t="s">
        <v>116</v>
      </c>
      <c r="G515">
        <f t="shared" ref="G515:G578" si="8">SUMIF(A:A,A515,C:C)</f>
        <v>1</v>
      </c>
    </row>
    <row r="516" spans="1:7" hidden="1" x14ac:dyDescent="0.25">
      <c r="A516">
        <v>123</v>
      </c>
      <c r="B516" t="s">
        <v>114</v>
      </c>
      <c r="C516">
        <v>0</v>
      </c>
      <c r="D516">
        <v>0.35111431547694999</v>
      </c>
      <c r="E516">
        <v>40771445</v>
      </c>
      <c r="F516" t="s">
        <v>117</v>
      </c>
      <c r="G516">
        <f t="shared" si="8"/>
        <v>1</v>
      </c>
    </row>
    <row r="517" spans="1:7" hidden="1" x14ac:dyDescent="0.25">
      <c r="A517">
        <v>123</v>
      </c>
      <c r="B517" t="s">
        <v>114</v>
      </c>
      <c r="C517">
        <v>0</v>
      </c>
      <c r="D517">
        <v>0.27351684274322102</v>
      </c>
      <c r="E517">
        <v>3032349</v>
      </c>
      <c r="F517" t="s">
        <v>118</v>
      </c>
      <c r="G517">
        <f t="shared" si="8"/>
        <v>1</v>
      </c>
    </row>
    <row r="518" spans="1:7" hidden="1" x14ac:dyDescent="0.25">
      <c r="A518">
        <v>124</v>
      </c>
      <c r="B518" t="s">
        <v>119</v>
      </c>
      <c r="C518">
        <v>0</v>
      </c>
      <c r="D518">
        <v>0.199057159366373</v>
      </c>
      <c r="E518">
        <v>3031764</v>
      </c>
      <c r="F518" t="s">
        <v>120</v>
      </c>
      <c r="G518">
        <f t="shared" si="8"/>
        <v>1</v>
      </c>
    </row>
    <row r="519" spans="1:7" hidden="1" x14ac:dyDescent="0.25">
      <c r="A519">
        <v>124</v>
      </c>
      <c r="B519" t="s">
        <v>119</v>
      </c>
      <c r="C519">
        <v>0</v>
      </c>
      <c r="D519">
        <v>0.19139245993736001</v>
      </c>
      <c r="E519">
        <v>36203297</v>
      </c>
      <c r="F519" t="s">
        <v>99</v>
      </c>
      <c r="G519">
        <f t="shared" si="8"/>
        <v>1</v>
      </c>
    </row>
    <row r="520" spans="1:7" hidden="1" x14ac:dyDescent="0.25">
      <c r="A520">
        <v>124</v>
      </c>
      <c r="B520" t="s">
        <v>119</v>
      </c>
      <c r="C520">
        <v>0</v>
      </c>
      <c r="D520">
        <v>0.149468251433758</v>
      </c>
      <c r="E520">
        <v>3032076</v>
      </c>
      <c r="F520" t="s">
        <v>70</v>
      </c>
      <c r="G520">
        <f t="shared" si="8"/>
        <v>1</v>
      </c>
    </row>
    <row r="521" spans="1:7" x14ac:dyDescent="0.25">
      <c r="A521">
        <v>124</v>
      </c>
      <c r="B521" t="s">
        <v>119</v>
      </c>
      <c r="C521">
        <v>1</v>
      </c>
      <c r="D521">
        <v>0.108117414984155</v>
      </c>
      <c r="E521">
        <v>40771375</v>
      </c>
      <c r="F521" t="s">
        <v>23</v>
      </c>
      <c r="G521">
        <f t="shared" si="8"/>
        <v>1</v>
      </c>
    </row>
    <row r="522" spans="1:7" x14ac:dyDescent="0.25">
      <c r="A522">
        <v>125</v>
      </c>
      <c r="B522" t="s">
        <v>121</v>
      </c>
      <c r="C522">
        <v>1</v>
      </c>
      <c r="D522">
        <v>0.45644269349539102</v>
      </c>
      <c r="E522">
        <v>40771421</v>
      </c>
      <c r="F522" t="s">
        <v>122</v>
      </c>
      <c r="G522">
        <f t="shared" si="8"/>
        <v>1</v>
      </c>
    </row>
    <row r="523" spans="1:7" hidden="1" x14ac:dyDescent="0.25">
      <c r="A523">
        <v>125</v>
      </c>
      <c r="B523" t="s">
        <v>121</v>
      </c>
      <c r="C523">
        <v>0</v>
      </c>
      <c r="D523">
        <v>0.42895975927983898</v>
      </c>
      <c r="E523">
        <v>40771420</v>
      </c>
      <c r="F523" t="s">
        <v>123</v>
      </c>
      <c r="G523">
        <f t="shared" si="8"/>
        <v>1</v>
      </c>
    </row>
    <row r="524" spans="1:7" hidden="1" x14ac:dyDescent="0.25">
      <c r="A524">
        <v>125</v>
      </c>
      <c r="B524" t="s">
        <v>121</v>
      </c>
      <c r="C524">
        <v>0</v>
      </c>
      <c r="D524">
        <v>0.34736999308495897</v>
      </c>
      <c r="E524">
        <v>40771422</v>
      </c>
      <c r="F524" t="s">
        <v>124</v>
      </c>
      <c r="G524">
        <f t="shared" si="8"/>
        <v>1</v>
      </c>
    </row>
    <row r="525" spans="1:7" hidden="1" x14ac:dyDescent="0.25">
      <c r="A525">
        <v>125</v>
      </c>
      <c r="B525" t="s">
        <v>121</v>
      </c>
      <c r="C525">
        <v>0</v>
      </c>
      <c r="D525">
        <v>0.33942174092418398</v>
      </c>
      <c r="E525">
        <v>40771424</v>
      </c>
      <c r="F525" t="s">
        <v>125</v>
      </c>
      <c r="G525">
        <f t="shared" si="8"/>
        <v>1</v>
      </c>
    </row>
    <row r="526" spans="1:7" hidden="1" x14ac:dyDescent="0.25">
      <c r="A526">
        <v>125</v>
      </c>
      <c r="B526" t="s">
        <v>121</v>
      </c>
      <c r="C526">
        <v>0</v>
      </c>
      <c r="D526">
        <v>0.25245499840359797</v>
      </c>
      <c r="E526">
        <v>3030876</v>
      </c>
      <c r="F526" t="s">
        <v>126</v>
      </c>
      <c r="G526">
        <f t="shared" si="8"/>
        <v>1</v>
      </c>
    </row>
    <row r="527" spans="1:7" hidden="1" x14ac:dyDescent="0.25">
      <c r="A527">
        <v>126</v>
      </c>
      <c r="B527" t="s">
        <v>127</v>
      </c>
      <c r="C527">
        <v>0</v>
      </c>
      <c r="D527">
        <v>0.26253159449180002</v>
      </c>
      <c r="E527">
        <v>3031787</v>
      </c>
      <c r="F527" t="s">
        <v>128</v>
      </c>
      <c r="G527">
        <f t="shared" si="8"/>
        <v>1</v>
      </c>
    </row>
    <row r="528" spans="1:7" hidden="1" x14ac:dyDescent="0.25">
      <c r="A528">
        <v>126</v>
      </c>
      <c r="B528" t="s">
        <v>127</v>
      </c>
      <c r="C528">
        <v>0</v>
      </c>
      <c r="D528">
        <v>0.19636243658392</v>
      </c>
      <c r="E528">
        <v>36203297</v>
      </c>
      <c r="F528" t="s">
        <v>99</v>
      </c>
      <c r="G528">
        <f t="shared" si="8"/>
        <v>1</v>
      </c>
    </row>
    <row r="529" spans="1:7" x14ac:dyDescent="0.25">
      <c r="A529">
        <v>126</v>
      </c>
      <c r="B529" t="s">
        <v>127</v>
      </c>
      <c r="C529">
        <v>1</v>
      </c>
      <c r="D529">
        <v>0.15707276957647501</v>
      </c>
      <c r="E529">
        <v>3032377</v>
      </c>
      <c r="F529" t="s">
        <v>129</v>
      </c>
      <c r="G529">
        <f t="shared" si="8"/>
        <v>1</v>
      </c>
    </row>
    <row r="530" spans="1:7" hidden="1" x14ac:dyDescent="0.25">
      <c r="A530">
        <v>126</v>
      </c>
      <c r="B530" t="s">
        <v>127</v>
      </c>
      <c r="C530">
        <v>0</v>
      </c>
      <c r="D530">
        <v>0.15707276957647501</v>
      </c>
      <c r="E530">
        <v>21491107</v>
      </c>
      <c r="F530" t="s">
        <v>130</v>
      </c>
      <c r="G530">
        <f t="shared" si="8"/>
        <v>1</v>
      </c>
    </row>
    <row r="531" spans="1:7" hidden="1" x14ac:dyDescent="0.25">
      <c r="A531">
        <v>126</v>
      </c>
      <c r="B531" t="s">
        <v>127</v>
      </c>
      <c r="C531">
        <v>0</v>
      </c>
      <c r="D531">
        <v>0.11965915691704999</v>
      </c>
      <c r="E531">
        <v>40771375</v>
      </c>
      <c r="F531" t="s">
        <v>23</v>
      </c>
      <c r="G531">
        <f t="shared" si="8"/>
        <v>1</v>
      </c>
    </row>
    <row r="532" spans="1:7" hidden="1" x14ac:dyDescent="0.25">
      <c r="A532">
        <v>127</v>
      </c>
      <c r="B532" t="s">
        <v>131</v>
      </c>
      <c r="C532">
        <v>0</v>
      </c>
      <c r="D532">
        <v>0.122028853928938</v>
      </c>
      <c r="E532">
        <v>40771435</v>
      </c>
      <c r="F532" t="s">
        <v>34</v>
      </c>
      <c r="G532">
        <f t="shared" si="8"/>
        <v>1</v>
      </c>
    </row>
    <row r="533" spans="1:7" x14ac:dyDescent="0.25">
      <c r="A533">
        <v>127</v>
      </c>
      <c r="B533" t="s">
        <v>131</v>
      </c>
      <c r="C533">
        <v>1</v>
      </c>
      <c r="D533">
        <v>0.11654779140122799</v>
      </c>
      <c r="E533">
        <v>40771375</v>
      </c>
      <c r="F533" t="s">
        <v>23</v>
      </c>
      <c r="G533">
        <f t="shared" si="8"/>
        <v>1</v>
      </c>
    </row>
    <row r="534" spans="1:7" x14ac:dyDescent="0.25">
      <c r="A534">
        <v>128</v>
      </c>
      <c r="B534" t="s">
        <v>132</v>
      </c>
      <c r="C534">
        <v>1</v>
      </c>
      <c r="D534">
        <v>0.47958350013346701</v>
      </c>
      <c r="E534">
        <v>40771430</v>
      </c>
      <c r="F534" t="s">
        <v>92</v>
      </c>
      <c r="G534">
        <f t="shared" si="8"/>
        <v>1</v>
      </c>
    </row>
    <row r="535" spans="1:7" hidden="1" x14ac:dyDescent="0.25">
      <c r="A535">
        <v>128</v>
      </c>
      <c r="B535" t="s">
        <v>132</v>
      </c>
      <c r="C535">
        <v>0</v>
      </c>
      <c r="D535">
        <v>0.37873925580260398</v>
      </c>
      <c r="E535">
        <v>40771432</v>
      </c>
      <c r="F535" t="s">
        <v>133</v>
      </c>
      <c r="G535">
        <f t="shared" si="8"/>
        <v>1</v>
      </c>
    </row>
    <row r="536" spans="1:7" hidden="1" x14ac:dyDescent="0.25">
      <c r="A536">
        <v>128</v>
      </c>
      <c r="B536" t="s">
        <v>132</v>
      </c>
      <c r="C536">
        <v>0</v>
      </c>
      <c r="D536">
        <v>0.37027647007759701</v>
      </c>
      <c r="E536">
        <v>40771431</v>
      </c>
      <c r="F536" t="s">
        <v>134</v>
      </c>
      <c r="G536">
        <f t="shared" si="8"/>
        <v>1</v>
      </c>
    </row>
    <row r="537" spans="1:7" hidden="1" x14ac:dyDescent="0.25">
      <c r="A537">
        <v>128</v>
      </c>
      <c r="B537" t="s">
        <v>132</v>
      </c>
      <c r="C537">
        <v>0</v>
      </c>
      <c r="D537">
        <v>0.36220719585671901</v>
      </c>
      <c r="E537">
        <v>40771434</v>
      </c>
      <c r="F537" t="s">
        <v>135</v>
      </c>
      <c r="G537">
        <f t="shared" si="8"/>
        <v>1</v>
      </c>
    </row>
    <row r="538" spans="1:7" hidden="1" x14ac:dyDescent="0.25">
      <c r="A538">
        <v>128</v>
      </c>
      <c r="B538" t="s">
        <v>132</v>
      </c>
      <c r="C538">
        <v>0</v>
      </c>
      <c r="D538">
        <v>0.29289321881345198</v>
      </c>
      <c r="E538">
        <v>3032918</v>
      </c>
      <c r="F538" t="s">
        <v>136</v>
      </c>
      <c r="G538">
        <f t="shared" si="8"/>
        <v>1</v>
      </c>
    </row>
    <row r="539" spans="1:7" hidden="1" x14ac:dyDescent="0.25">
      <c r="A539">
        <v>129</v>
      </c>
      <c r="B539" t="s">
        <v>137</v>
      </c>
      <c r="C539">
        <v>0</v>
      </c>
      <c r="D539">
        <v>0.25769251104190999</v>
      </c>
      <c r="E539">
        <v>36203297</v>
      </c>
      <c r="F539" t="s">
        <v>99</v>
      </c>
      <c r="G539">
        <f t="shared" si="8"/>
        <v>1</v>
      </c>
    </row>
    <row r="540" spans="1:7" hidden="1" x14ac:dyDescent="0.25">
      <c r="A540">
        <v>129</v>
      </c>
      <c r="B540" t="s">
        <v>137</v>
      </c>
      <c r="C540">
        <v>0</v>
      </c>
      <c r="D540">
        <v>0.23019964108049901</v>
      </c>
      <c r="E540">
        <v>21493891</v>
      </c>
      <c r="F540" t="s">
        <v>138</v>
      </c>
      <c r="G540">
        <f t="shared" si="8"/>
        <v>1</v>
      </c>
    </row>
    <row r="541" spans="1:7" hidden="1" x14ac:dyDescent="0.25">
      <c r="A541">
        <v>129</v>
      </c>
      <c r="B541" t="s">
        <v>137</v>
      </c>
      <c r="C541">
        <v>0</v>
      </c>
      <c r="D541">
        <v>0.23019964108049901</v>
      </c>
      <c r="E541">
        <v>42528112</v>
      </c>
      <c r="F541" t="s">
        <v>139</v>
      </c>
      <c r="G541">
        <f t="shared" si="8"/>
        <v>1</v>
      </c>
    </row>
    <row r="542" spans="1:7" hidden="1" x14ac:dyDescent="0.25">
      <c r="A542">
        <v>129</v>
      </c>
      <c r="B542" t="s">
        <v>137</v>
      </c>
      <c r="C542">
        <v>0</v>
      </c>
      <c r="D542">
        <v>0.160627940335482</v>
      </c>
      <c r="E542">
        <v>3032076</v>
      </c>
      <c r="F542" t="s">
        <v>70</v>
      </c>
      <c r="G542">
        <f t="shared" si="8"/>
        <v>1</v>
      </c>
    </row>
    <row r="543" spans="1:7" x14ac:dyDescent="0.25">
      <c r="A543">
        <v>129</v>
      </c>
      <c r="B543" t="s">
        <v>137</v>
      </c>
      <c r="C543">
        <v>1</v>
      </c>
      <c r="D543">
        <v>0.11654779140122799</v>
      </c>
      <c r="E543">
        <v>40771375</v>
      </c>
      <c r="F543" t="s">
        <v>23</v>
      </c>
      <c r="G543">
        <f t="shared" si="8"/>
        <v>1</v>
      </c>
    </row>
    <row r="544" spans="1:7" x14ac:dyDescent="0.25">
      <c r="A544">
        <v>130</v>
      </c>
      <c r="B544" t="s">
        <v>142</v>
      </c>
      <c r="C544">
        <v>1</v>
      </c>
      <c r="D544">
        <v>0.28599445270458301</v>
      </c>
      <c r="E544">
        <v>44786805</v>
      </c>
      <c r="F544" t="s">
        <v>143</v>
      </c>
      <c r="G544">
        <f t="shared" si="8"/>
        <v>1</v>
      </c>
    </row>
    <row r="545" spans="1:7" hidden="1" x14ac:dyDescent="0.25">
      <c r="A545">
        <v>130</v>
      </c>
      <c r="B545" t="s">
        <v>142</v>
      </c>
      <c r="C545">
        <v>0</v>
      </c>
      <c r="D545">
        <v>0.12294198069297101</v>
      </c>
      <c r="E545">
        <v>40771375</v>
      </c>
      <c r="F545" t="s">
        <v>23</v>
      </c>
      <c r="G545">
        <f t="shared" si="8"/>
        <v>1</v>
      </c>
    </row>
    <row r="546" spans="1:7" x14ac:dyDescent="0.25">
      <c r="A546">
        <v>131</v>
      </c>
      <c r="B546" t="s">
        <v>144</v>
      </c>
      <c r="C546">
        <v>1</v>
      </c>
      <c r="D546">
        <v>0.446419280589338</v>
      </c>
      <c r="E546">
        <v>42528213</v>
      </c>
      <c r="F546" t="s">
        <v>145</v>
      </c>
      <c r="G546">
        <f t="shared" si="8"/>
        <v>1</v>
      </c>
    </row>
    <row r="547" spans="1:7" hidden="1" x14ac:dyDescent="0.25">
      <c r="A547">
        <v>131</v>
      </c>
      <c r="B547" t="s">
        <v>144</v>
      </c>
      <c r="C547">
        <v>0</v>
      </c>
      <c r="D547">
        <v>0.39366093740916802</v>
      </c>
      <c r="E547">
        <v>42527182</v>
      </c>
      <c r="F547" t="s">
        <v>146</v>
      </c>
      <c r="G547">
        <f t="shared" si="8"/>
        <v>1</v>
      </c>
    </row>
    <row r="548" spans="1:7" hidden="1" x14ac:dyDescent="0.25">
      <c r="A548">
        <v>131</v>
      </c>
      <c r="B548" t="s">
        <v>144</v>
      </c>
      <c r="C548">
        <v>0</v>
      </c>
      <c r="D548">
        <v>0.37894099659188102</v>
      </c>
      <c r="E548">
        <v>43055182</v>
      </c>
      <c r="F548" t="s">
        <v>147</v>
      </c>
      <c r="G548">
        <f t="shared" si="8"/>
        <v>1</v>
      </c>
    </row>
    <row r="549" spans="1:7" hidden="1" x14ac:dyDescent="0.25">
      <c r="A549">
        <v>131</v>
      </c>
      <c r="B549" t="s">
        <v>144</v>
      </c>
      <c r="C549">
        <v>0</v>
      </c>
      <c r="D549">
        <v>0.37201417437724099</v>
      </c>
      <c r="E549">
        <v>43055183</v>
      </c>
      <c r="F549" t="s">
        <v>148</v>
      </c>
      <c r="G549">
        <f t="shared" si="8"/>
        <v>1</v>
      </c>
    </row>
    <row r="550" spans="1:7" hidden="1" x14ac:dyDescent="0.25">
      <c r="A550">
        <v>131</v>
      </c>
      <c r="B550" t="s">
        <v>144</v>
      </c>
      <c r="C550">
        <v>0</v>
      </c>
      <c r="D550">
        <v>0.37201417437724099</v>
      </c>
      <c r="E550">
        <v>42527518</v>
      </c>
      <c r="F550" t="s">
        <v>149</v>
      </c>
      <c r="G550">
        <f t="shared" si="8"/>
        <v>1</v>
      </c>
    </row>
    <row r="551" spans="1:7" x14ac:dyDescent="0.25">
      <c r="A551">
        <v>132</v>
      </c>
      <c r="B551" t="s">
        <v>150</v>
      </c>
      <c r="C551">
        <v>1</v>
      </c>
      <c r="D551">
        <v>0.11965915691704999</v>
      </c>
      <c r="E551">
        <v>40771375</v>
      </c>
      <c r="F551" t="s">
        <v>23</v>
      </c>
      <c r="G551">
        <f t="shared" si="8"/>
        <v>1</v>
      </c>
    </row>
    <row r="552" spans="1:7" x14ac:dyDescent="0.25">
      <c r="A552">
        <v>133</v>
      </c>
      <c r="B552" t="s">
        <v>151</v>
      </c>
      <c r="C552">
        <v>1</v>
      </c>
      <c r="D552">
        <v>0.533747595879843</v>
      </c>
      <c r="E552">
        <v>42528146</v>
      </c>
      <c r="F552" t="s">
        <v>7</v>
      </c>
      <c r="G552">
        <f t="shared" si="8"/>
        <v>1</v>
      </c>
    </row>
    <row r="553" spans="1:7" hidden="1" x14ac:dyDescent="0.25">
      <c r="A553">
        <v>133</v>
      </c>
      <c r="B553" t="s">
        <v>151</v>
      </c>
      <c r="C553">
        <v>0</v>
      </c>
      <c r="D553">
        <v>0.38411823794855998</v>
      </c>
      <c r="E553">
        <v>42527181</v>
      </c>
      <c r="F553" t="s">
        <v>152</v>
      </c>
      <c r="G553">
        <f t="shared" si="8"/>
        <v>1</v>
      </c>
    </row>
    <row r="554" spans="1:7" hidden="1" x14ac:dyDescent="0.25">
      <c r="A554">
        <v>133</v>
      </c>
      <c r="B554" t="s">
        <v>151</v>
      </c>
      <c r="C554">
        <v>0</v>
      </c>
      <c r="D554">
        <v>0.35242387419726701</v>
      </c>
      <c r="E554">
        <v>42528142</v>
      </c>
      <c r="F554" t="s">
        <v>153</v>
      </c>
      <c r="G554">
        <f t="shared" si="8"/>
        <v>1</v>
      </c>
    </row>
    <row r="555" spans="1:7" hidden="1" x14ac:dyDescent="0.25">
      <c r="A555">
        <v>133</v>
      </c>
      <c r="B555" t="s">
        <v>151</v>
      </c>
      <c r="C555">
        <v>0</v>
      </c>
      <c r="D555">
        <v>0.32580013753675802</v>
      </c>
      <c r="E555">
        <v>42528144</v>
      </c>
      <c r="F555" t="s">
        <v>154</v>
      </c>
      <c r="G555">
        <f t="shared" si="8"/>
        <v>1</v>
      </c>
    </row>
    <row r="556" spans="1:7" hidden="1" x14ac:dyDescent="0.25">
      <c r="A556">
        <v>133</v>
      </c>
      <c r="B556" t="s">
        <v>151</v>
      </c>
      <c r="C556">
        <v>0</v>
      </c>
      <c r="D556">
        <v>0.248190588443888</v>
      </c>
      <c r="E556">
        <v>36203295</v>
      </c>
      <c r="F556" t="s">
        <v>94</v>
      </c>
      <c r="G556">
        <f t="shared" si="8"/>
        <v>1</v>
      </c>
    </row>
    <row r="557" spans="1:7" x14ac:dyDescent="0.25">
      <c r="A557">
        <v>134</v>
      </c>
      <c r="B557" t="s">
        <v>155</v>
      </c>
      <c r="C557">
        <v>1</v>
      </c>
      <c r="D557">
        <v>0.153252616138986</v>
      </c>
      <c r="E557">
        <v>3030653</v>
      </c>
      <c r="F557" t="s">
        <v>1</v>
      </c>
      <c r="G557">
        <f t="shared" si="8"/>
        <v>1</v>
      </c>
    </row>
    <row r="558" spans="1:7" x14ac:dyDescent="0.25">
      <c r="A558">
        <v>135</v>
      </c>
      <c r="B558" t="s">
        <v>530</v>
      </c>
      <c r="C558">
        <v>1</v>
      </c>
      <c r="D558" t="s">
        <v>524</v>
      </c>
      <c r="E558">
        <v>3030653</v>
      </c>
      <c r="F558" t="s">
        <v>1</v>
      </c>
      <c r="G558">
        <f t="shared" si="8"/>
        <v>1</v>
      </c>
    </row>
    <row r="559" spans="1:7" x14ac:dyDescent="0.25">
      <c r="A559">
        <v>136</v>
      </c>
      <c r="B559" t="s">
        <v>156</v>
      </c>
      <c r="C559">
        <v>1</v>
      </c>
      <c r="D559">
        <v>0.27543116269052798</v>
      </c>
      <c r="E559">
        <v>3030653</v>
      </c>
      <c r="F559" t="s">
        <v>1</v>
      </c>
      <c r="G559">
        <f t="shared" si="8"/>
        <v>1</v>
      </c>
    </row>
    <row r="560" spans="1:7" hidden="1" x14ac:dyDescent="0.25">
      <c r="A560">
        <v>136</v>
      </c>
      <c r="B560" t="s">
        <v>156</v>
      </c>
      <c r="C560">
        <v>0</v>
      </c>
      <c r="D560">
        <v>0.23205235221169601</v>
      </c>
      <c r="E560">
        <v>40771231</v>
      </c>
      <c r="F560" t="s">
        <v>157</v>
      </c>
      <c r="G560">
        <f t="shared" si="8"/>
        <v>1</v>
      </c>
    </row>
    <row r="561" spans="1:7" x14ac:dyDescent="0.25">
      <c r="A561">
        <v>137</v>
      </c>
      <c r="B561" t="s">
        <v>158</v>
      </c>
      <c r="C561">
        <v>1</v>
      </c>
      <c r="D561">
        <v>0.20943058495790501</v>
      </c>
      <c r="E561">
        <v>40771206</v>
      </c>
      <c r="F561" t="s">
        <v>103</v>
      </c>
      <c r="G561">
        <f t="shared" si="8"/>
        <v>1</v>
      </c>
    </row>
    <row r="562" spans="1:7" hidden="1" x14ac:dyDescent="0.25">
      <c r="A562">
        <v>137</v>
      </c>
      <c r="B562" t="s">
        <v>158</v>
      </c>
      <c r="C562">
        <v>0</v>
      </c>
      <c r="D562">
        <v>0.17800506347321399</v>
      </c>
      <c r="E562">
        <v>46236139</v>
      </c>
      <c r="F562" t="s">
        <v>104</v>
      </c>
      <c r="G562">
        <f t="shared" si="8"/>
        <v>1</v>
      </c>
    </row>
    <row r="563" spans="1:7" hidden="1" x14ac:dyDescent="0.25">
      <c r="A563">
        <v>137</v>
      </c>
      <c r="B563" t="s">
        <v>158</v>
      </c>
      <c r="C563">
        <v>0</v>
      </c>
      <c r="D563">
        <v>0.17282980813148899</v>
      </c>
      <c r="E563">
        <v>42527165</v>
      </c>
      <c r="F563" t="s">
        <v>105</v>
      </c>
      <c r="G563">
        <f t="shared" si="8"/>
        <v>1</v>
      </c>
    </row>
    <row r="564" spans="1:7" hidden="1" x14ac:dyDescent="0.25">
      <c r="A564">
        <v>137</v>
      </c>
      <c r="B564" t="s">
        <v>158</v>
      </c>
      <c r="C564">
        <v>0</v>
      </c>
      <c r="D564">
        <v>0.16333997346592399</v>
      </c>
      <c r="E564">
        <v>46236130</v>
      </c>
      <c r="F564" t="s">
        <v>106</v>
      </c>
      <c r="G564">
        <f t="shared" si="8"/>
        <v>1</v>
      </c>
    </row>
    <row r="565" spans="1:7" hidden="1" x14ac:dyDescent="0.25">
      <c r="A565">
        <v>137</v>
      </c>
      <c r="B565" t="s">
        <v>158</v>
      </c>
      <c r="C565">
        <v>0</v>
      </c>
      <c r="D565">
        <v>0.10557280900008401</v>
      </c>
      <c r="E565">
        <v>44786675</v>
      </c>
      <c r="F565" t="s">
        <v>3</v>
      </c>
      <c r="G565">
        <f t="shared" si="8"/>
        <v>1</v>
      </c>
    </row>
    <row r="566" spans="1:7" x14ac:dyDescent="0.25">
      <c r="A566">
        <v>138</v>
      </c>
      <c r="B566" t="s">
        <v>159</v>
      </c>
      <c r="C566">
        <v>1</v>
      </c>
      <c r="D566">
        <v>0.39697731084447302</v>
      </c>
      <c r="E566">
        <v>42528091</v>
      </c>
      <c r="F566" t="s">
        <v>160</v>
      </c>
      <c r="G566">
        <f t="shared" si="8"/>
        <v>1</v>
      </c>
    </row>
    <row r="567" spans="1:7" hidden="1" x14ac:dyDescent="0.25">
      <c r="A567">
        <v>138</v>
      </c>
      <c r="B567" t="s">
        <v>159</v>
      </c>
      <c r="C567">
        <v>0</v>
      </c>
      <c r="D567">
        <v>0.22080627752602</v>
      </c>
      <c r="E567">
        <v>42528302</v>
      </c>
      <c r="F567" t="s">
        <v>161</v>
      </c>
      <c r="G567">
        <f t="shared" si="8"/>
        <v>1</v>
      </c>
    </row>
    <row r="568" spans="1:7" x14ac:dyDescent="0.25">
      <c r="A568">
        <v>139</v>
      </c>
      <c r="B568" t="s">
        <v>162</v>
      </c>
      <c r="C568">
        <v>1</v>
      </c>
      <c r="D568">
        <v>0.25998713009904501</v>
      </c>
      <c r="E568">
        <v>3032030</v>
      </c>
      <c r="F568" t="s">
        <v>112</v>
      </c>
      <c r="G568">
        <f t="shared" si="8"/>
        <v>1</v>
      </c>
    </row>
    <row r="569" spans="1:7" hidden="1" x14ac:dyDescent="0.25">
      <c r="A569">
        <v>139</v>
      </c>
      <c r="B569" t="s">
        <v>162</v>
      </c>
      <c r="C569">
        <v>0</v>
      </c>
      <c r="D569">
        <v>0.21913119055697</v>
      </c>
      <c r="E569">
        <v>40771231</v>
      </c>
      <c r="F569" t="s">
        <v>157</v>
      </c>
      <c r="G569">
        <f t="shared" si="8"/>
        <v>1</v>
      </c>
    </row>
    <row r="570" spans="1:7" x14ac:dyDescent="0.25">
      <c r="A570">
        <v>140</v>
      </c>
      <c r="B570" t="s">
        <v>168</v>
      </c>
      <c r="C570">
        <v>1</v>
      </c>
      <c r="D570">
        <v>0.211189362253384</v>
      </c>
      <c r="E570">
        <v>42527866</v>
      </c>
      <c r="F570" t="s">
        <v>169</v>
      </c>
      <c r="G570">
        <f t="shared" si="8"/>
        <v>1</v>
      </c>
    </row>
    <row r="571" spans="1:7" hidden="1" x14ac:dyDescent="0.25">
      <c r="A571">
        <v>140</v>
      </c>
      <c r="B571" t="s">
        <v>168</v>
      </c>
      <c r="C571">
        <v>0</v>
      </c>
      <c r="D571">
        <v>0.18759615953640399</v>
      </c>
      <c r="E571">
        <v>42527873</v>
      </c>
      <c r="F571" t="s">
        <v>170</v>
      </c>
      <c r="G571">
        <f t="shared" si="8"/>
        <v>1</v>
      </c>
    </row>
    <row r="572" spans="1:7" hidden="1" x14ac:dyDescent="0.25">
      <c r="A572">
        <v>140</v>
      </c>
      <c r="B572" t="s">
        <v>168</v>
      </c>
      <c r="C572">
        <v>0</v>
      </c>
      <c r="D572">
        <v>0.18350341907227399</v>
      </c>
      <c r="E572">
        <v>42527867</v>
      </c>
      <c r="F572" t="s">
        <v>171</v>
      </c>
      <c r="G572">
        <f t="shared" si="8"/>
        <v>1</v>
      </c>
    </row>
    <row r="573" spans="1:7" hidden="1" x14ac:dyDescent="0.25">
      <c r="A573">
        <v>141</v>
      </c>
      <c r="B573" t="s">
        <v>172</v>
      </c>
      <c r="C573">
        <v>0</v>
      </c>
      <c r="D573">
        <v>0.212599212598819</v>
      </c>
      <c r="E573">
        <v>21492492</v>
      </c>
      <c r="F573" t="s">
        <v>173</v>
      </c>
      <c r="G573">
        <f t="shared" si="8"/>
        <v>1</v>
      </c>
    </row>
    <row r="574" spans="1:7" x14ac:dyDescent="0.25">
      <c r="A574">
        <v>141</v>
      </c>
      <c r="B574" t="s">
        <v>172</v>
      </c>
      <c r="C574">
        <v>1</v>
      </c>
      <c r="D574">
        <v>0.199057159366373</v>
      </c>
      <c r="E574">
        <v>21491343</v>
      </c>
      <c r="F574" t="s">
        <v>174</v>
      </c>
      <c r="G574">
        <f t="shared" si="8"/>
        <v>1</v>
      </c>
    </row>
    <row r="575" spans="1:7" hidden="1" x14ac:dyDescent="0.25">
      <c r="A575">
        <v>141</v>
      </c>
      <c r="B575" t="s">
        <v>172</v>
      </c>
      <c r="C575">
        <v>0</v>
      </c>
      <c r="D575">
        <v>0.13733781437249301</v>
      </c>
      <c r="E575">
        <v>3032076</v>
      </c>
      <c r="F575" t="s">
        <v>70</v>
      </c>
      <c r="G575">
        <f t="shared" si="8"/>
        <v>1</v>
      </c>
    </row>
    <row r="576" spans="1:7" hidden="1" x14ac:dyDescent="0.25">
      <c r="A576">
        <v>141</v>
      </c>
      <c r="B576" t="s">
        <v>172</v>
      </c>
      <c r="C576">
        <v>0</v>
      </c>
      <c r="D576">
        <v>0.13397459621556099</v>
      </c>
      <c r="E576">
        <v>36203686</v>
      </c>
      <c r="F576" t="s">
        <v>175</v>
      </c>
      <c r="G576">
        <f t="shared" si="8"/>
        <v>1</v>
      </c>
    </row>
    <row r="577" spans="1:7" hidden="1" x14ac:dyDescent="0.25">
      <c r="A577">
        <v>141</v>
      </c>
      <c r="B577" t="s">
        <v>172</v>
      </c>
      <c r="C577">
        <v>0</v>
      </c>
      <c r="D577">
        <v>0.130773012639647</v>
      </c>
      <c r="E577">
        <v>36203289</v>
      </c>
      <c r="F577" t="s">
        <v>176</v>
      </c>
      <c r="G577">
        <f t="shared" si="8"/>
        <v>1</v>
      </c>
    </row>
    <row r="578" spans="1:7" x14ac:dyDescent="0.25">
      <c r="A578">
        <v>142</v>
      </c>
      <c r="B578" t="s">
        <v>177</v>
      </c>
      <c r="C578">
        <v>1</v>
      </c>
      <c r="D578">
        <v>0.42940259784254398</v>
      </c>
      <c r="E578">
        <v>46235002</v>
      </c>
      <c r="F578" t="s">
        <v>178</v>
      </c>
      <c r="G578">
        <f t="shared" si="8"/>
        <v>1</v>
      </c>
    </row>
    <row r="579" spans="1:7" hidden="1" x14ac:dyDescent="0.25">
      <c r="A579">
        <v>142</v>
      </c>
      <c r="B579" t="s">
        <v>177</v>
      </c>
      <c r="C579">
        <v>0</v>
      </c>
      <c r="D579">
        <v>0.36112343500006</v>
      </c>
      <c r="E579">
        <v>42528183</v>
      </c>
      <c r="F579" t="s">
        <v>179</v>
      </c>
      <c r="G579">
        <f t="shared" ref="G579:G642" si="9">SUMIF(A:A,A579,C:C)</f>
        <v>1</v>
      </c>
    </row>
    <row r="580" spans="1:7" hidden="1" x14ac:dyDescent="0.25">
      <c r="A580">
        <v>142</v>
      </c>
      <c r="B580" t="s">
        <v>177</v>
      </c>
      <c r="C580">
        <v>0</v>
      </c>
      <c r="D580">
        <v>0.34321042257081502</v>
      </c>
      <c r="E580">
        <v>42528175</v>
      </c>
      <c r="F580" t="s">
        <v>180</v>
      </c>
      <c r="G580">
        <f t="shared" si="9"/>
        <v>1</v>
      </c>
    </row>
    <row r="581" spans="1:7" hidden="1" x14ac:dyDescent="0.25">
      <c r="A581">
        <v>142</v>
      </c>
      <c r="B581" t="s">
        <v>177</v>
      </c>
      <c r="C581">
        <v>0</v>
      </c>
      <c r="D581">
        <v>0.33493782823882401</v>
      </c>
      <c r="E581">
        <v>46235001</v>
      </c>
      <c r="F581" t="s">
        <v>181</v>
      </c>
      <c r="G581">
        <f t="shared" si="9"/>
        <v>1</v>
      </c>
    </row>
    <row r="582" spans="1:7" hidden="1" x14ac:dyDescent="0.25">
      <c r="A582">
        <v>142</v>
      </c>
      <c r="B582" t="s">
        <v>177</v>
      </c>
      <c r="C582">
        <v>0</v>
      </c>
      <c r="D582">
        <v>0.33493782823882401</v>
      </c>
      <c r="E582">
        <v>46235045</v>
      </c>
      <c r="F582" t="s">
        <v>182</v>
      </c>
      <c r="G582">
        <f t="shared" si="9"/>
        <v>1</v>
      </c>
    </row>
    <row r="583" spans="1:7" hidden="1" x14ac:dyDescent="0.25">
      <c r="A583">
        <v>143</v>
      </c>
      <c r="B583" t="s">
        <v>183</v>
      </c>
      <c r="C583">
        <v>0</v>
      </c>
      <c r="D583">
        <v>0.26515307716504699</v>
      </c>
      <c r="E583">
        <v>46235118</v>
      </c>
      <c r="F583" t="s">
        <v>184</v>
      </c>
      <c r="G583">
        <f t="shared" si="9"/>
        <v>1</v>
      </c>
    </row>
    <row r="584" spans="1:7" hidden="1" x14ac:dyDescent="0.25">
      <c r="A584">
        <v>143</v>
      </c>
      <c r="B584" t="s">
        <v>183</v>
      </c>
      <c r="C584">
        <v>0</v>
      </c>
      <c r="D584">
        <v>0.25904142636505201</v>
      </c>
      <c r="E584">
        <v>40760940</v>
      </c>
      <c r="F584" t="s">
        <v>185</v>
      </c>
      <c r="G584">
        <f t="shared" si="9"/>
        <v>1</v>
      </c>
    </row>
    <row r="585" spans="1:7" x14ac:dyDescent="0.25">
      <c r="A585">
        <v>143</v>
      </c>
      <c r="B585" t="s">
        <v>183</v>
      </c>
      <c r="C585">
        <v>1</v>
      </c>
      <c r="D585">
        <v>0.12168993434632</v>
      </c>
      <c r="E585">
        <v>3032659</v>
      </c>
      <c r="F585" t="s">
        <v>186</v>
      </c>
      <c r="G585">
        <f t="shared" si="9"/>
        <v>1</v>
      </c>
    </row>
    <row r="586" spans="1:7" x14ac:dyDescent="0.25">
      <c r="A586">
        <v>144</v>
      </c>
      <c r="B586" t="s">
        <v>187</v>
      </c>
      <c r="C586">
        <v>1</v>
      </c>
      <c r="D586">
        <v>0.20227596478253401</v>
      </c>
      <c r="E586">
        <v>36203297</v>
      </c>
      <c r="F586" t="s">
        <v>99</v>
      </c>
      <c r="G586">
        <f t="shared" si="9"/>
        <v>1</v>
      </c>
    </row>
    <row r="587" spans="1:7" hidden="1" x14ac:dyDescent="0.25">
      <c r="A587">
        <v>144</v>
      </c>
      <c r="B587" t="s">
        <v>187</v>
      </c>
      <c r="C587">
        <v>0</v>
      </c>
      <c r="D587">
        <v>0.20069474611454699</v>
      </c>
      <c r="E587">
        <v>36203426</v>
      </c>
      <c r="F587" t="s">
        <v>188</v>
      </c>
      <c r="G587">
        <f t="shared" si="9"/>
        <v>1</v>
      </c>
    </row>
    <row r="588" spans="1:7" hidden="1" x14ac:dyDescent="0.25">
      <c r="A588">
        <v>144</v>
      </c>
      <c r="B588" t="s">
        <v>187</v>
      </c>
      <c r="C588">
        <v>0</v>
      </c>
      <c r="D588">
        <v>0.196780671097501</v>
      </c>
      <c r="E588">
        <v>3032076</v>
      </c>
      <c r="F588" t="s">
        <v>70</v>
      </c>
      <c r="G588">
        <f t="shared" si="9"/>
        <v>1</v>
      </c>
    </row>
    <row r="589" spans="1:7" hidden="1" x14ac:dyDescent="0.25">
      <c r="A589">
        <v>144</v>
      </c>
      <c r="B589" t="s">
        <v>187</v>
      </c>
      <c r="C589">
        <v>0</v>
      </c>
      <c r="D589">
        <v>0.18990741269901701</v>
      </c>
      <c r="E589">
        <v>36203686</v>
      </c>
      <c r="F589" t="s">
        <v>175</v>
      </c>
      <c r="G589">
        <f t="shared" si="9"/>
        <v>1</v>
      </c>
    </row>
    <row r="590" spans="1:7" hidden="1" x14ac:dyDescent="0.25">
      <c r="A590">
        <v>144</v>
      </c>
      <c r="B590" t="s">
        <v>187</v>
      </c>
      <c r="C590">
        <v>0</v>
      </c>
      <c r="D590">
        <v>0.17752167917002601</v>
      </c>
      <c r="E590">
        <v>1175827</v>
      </c>
      <c r="F590" t="s">
        <v>189</v>
      </c>
      <c r="G590">
        <f t="shared" si="9"/>
        <v>1</v>
      </c>
    </row>
    <row r="591" spans="1:7" x14ac:dyDescent="0.25">
      <c r="A591">
        <v>145</v>
      </c>
      <c r="B591" t="s">
        <v>531</v>
      </c>
      <c r="C591">
        <v>1</v>
      </c>
      <c r="D591" t="s">
        <v>524</v>
      </c>
      <c r="E591">
        <v>3030653</v>
      </c>
      <c r="F591" t="s">
        <v>1</v>
      </c>
      <c r="G591">
        <f t="shared" si="9"/>
        <v>1</v>
      </c>
    </row>
    <row r="592" spans="1:7" x14ac:dyDescent="0.25">
      <c r="A592">
        <v>146</v>
      </c>
      <c r="B592" t="s">
        <v>190</v>
      </c>
      <c r="C592">
        <v>1</v>
      </c>
      <c r="D592">
        <v>0.29289321881345198</v>
      </c>
      <c r="E592">
        <v>3031764</v>
      </c>
      <c r="F592" t="s">
        <v>120</v>
      </c>
      <c r="G592">
        <f t="shared" si="9"/>
        <v>1</v>
      </c>
    </row>
    <row r="593" spans="1:7" hidden="1" x14ac:dyDescent="0.25">
      <c r="A593">
        <v>146</v>
      </c>
      <c r="B593" t="s">
        <v>190</v>
      </c>
      <c r="C593">
        <v>0</v>
      </c>
      <c r="D593">
        <v>0.25769251104190999</v>
      </c>
      <c r="E593">
        <v>3031432</v>
      </c>
      <c r="F593" t="s">
        <v>196</v>
      </c>
      <c r="G593">
        <f t="shared" si="9"/>
        <v>1</v>
      </c>
    </row>
    <row r="594" spans="1:7" hidden="1" x14ac:dyDescent="0.25">
      <c r="A594">
        <v>146</v>
      </c>
      <c r="B594" t="s">
        <v>190</v>
      </c>
      <c r="C594">
        <v>0</v>
      </c>
      <c r="D594">
        <v>0.13397459621556099</v>
      </c>
      <c r="E594">
        <v>42528091</v>
      </c>
      <c r="F594" t="s">
        <v>160</v>
      </c>
      <c r="G594">
        <f t="shared" si="9"/>
        <v>1</v>
      </c>
    </row>
    <row r="595" spans="1:7" hidden="1" x14ac:dyDescent="0.25">
      <c r="A595">
        <v>147</v>
      </c>
      <c r="B595" t="s">
        <v>192</v>
      </c>
      <c r="C595">
        <v>0</v>
      </c>
      <c r="D595">
        <v>0.198216274262727</v>
      </c>
      <c r="E595">
        <v>21493893</v>
      </c>
      <c r="F595" t="s">
        <v>193</v>
      </c>
      <c r="G595">
        <f t="shared" si="9"/>
        <v>1</v>
      </c>
    </row>
    <row r="596" spans="1:7" hidden="1" x14ac:dyDescent="0.25">
      <c r="A596">
        <v>147</v>
      </c>
      <c r="B596" t="s">
        <v>192</v>
      </c>
      <c r="C596">
        <v>0</v>
      </c>
      <c r="D596">
        <v>0.18715666594706801</v>
      </c>
      <c r="E596">
        <v>40760296</v>
      </c>
      <c r="F596" t="s">
        <v>194</v>
      </c>
      <c r="G596">
        <f t="shared" si="9"/>
        <v>1</v>
      </c>
    </row>
    <row r="597" spans="1:7" hidden="1" x14ac:dyDescent="0.25">
      <c r="A597">
        <v>147</v>
      </c>
      <c r="B597" t="s">
        <v>192</v>
      </c>
      <c r="C597">
        <v>0</v>
      </c>
      <c r="D597">
        <v>0.18715666594706801</v>
      </c>
      <c r="E597">
        <v>42527532</v>
      </c>
      <c r="F597" t="s">
        <v>195</v>
      </c>
      <c r="G597">
        <f t="shared" si="9"/>
        <v>1</v>
      </c>
    </row>
    <row r="598" spans="1:7" x14ac:dyDescent="0.25">
      <c r="A598">
        <v>147</v>
      </c>
      <c r="B598" t="s">
        <v>192</v>
      </c>
      <c r="C598">
        <v>1</v>
      </c>
      <c r="D598">
        <v>0.17486300299296501</v>
      </c>
      <c r="E598">
        <v>3031432</v>
      </c>
      <c r="F598" t="s">
        <v>196</v>
      </c>
      <c r="G598">
        <f t="shared" si="9"/>
        <v>1</v>
      </c>
    </row>
    <row r="599" spans="1:7" hidden="1" x14ac:dyDescent="0.25">
      <c r="A599">
        <v>147</v>
      </c>
      <c r="B599" t="s">
        <v>192</v>
      </c>
      <c r="C599">
        <v>0</v>
      </c>
      <c r="D599">
        <v>0.15647260771302701</v>
      </c>
      <c r="E599">
        <v>21493819</v>
      </c>
      <c r="F599" t="s">
        <v>197</v>
      </c>
      <c r="G599">
        <f t="shared" si="9"/>
        <v>1</v>
      </c>
    </row>
    <row r="600" spans="1:7" x14ac:dyDescent="0.25">
      <c r="A600">
        <v>148</v>
      </c>
      <c r="B600" t="s">
        <v>198</v>
      </c>
      <c r="C600">
        <v>1</v>
      </c>
      <c r="D600">
        <v>0.32433607530782399</v>
      </c>
      <c r="E600">
        <v>44786805</v>
      </c>
      <c r="F600" t="s">
        <v>143</v>
      </c>
      <c r="G600">
        <f t="shared" si="9"/>
        <v>1</v>
      </c>
    </row>
    <row r="601" spans="1:7" hidden="1" x14ac:dyDescent="0.25">
      <c r="A601">
        <v>149</v>
      </c>
      <c r="B601" t="s">
        <v>199</v>
      </c>
      <c r="C601">
        <v>0</v>
      </c>
      <c r="D601">
        <v>0.21449298119256499</v>
      </c>
      <c r="E601">
        <v>21493712</v>
      </c>
      <c r="F601" t="s">
        <v>200</v>
      </c>
      <c r="G601">
        <f t="shared" si="9"/>
        <v>1</v>
      </c>
    </row>
    <row r="602" spans="1:7" x14ac:dyDescent="0.25">
      <c r="A602">
        <v>149</v>
      </c>
      <c r="B602" t="s">
        <v>199</v>
      </c>
      <c r="C602">
        <v>1</v>
      </c>
      <c r="D602">
        <v>0.21409475200662401</v>
      </c>
      <c r="E602">
        <v>3037691</v>
      </c>
      <c r="F602" t="s">
        <v>52</v>
      </c>
      <c r="G602">
        <f t="shared" si="9"/>
        <v>1</v>
      </c>
    </row>
    <row r="603" spans="1:7" hidden="1" x14ac:dyDescent="0.25">
      <c r="A603">
        <v>149</v>
      </c>
      <c r="B603" t="s">
        <v>199</v>
      </c>
      <c r="C603">
        <v>0</v>
      </c>
      <c r="D603">
        <v>0.18350341907227399</v>
      </c>
      <c r="E603">
        <v>21492297</v>
      </c>
      <c r="F603" t="s">
        <v>53</v>
      </c>
      <c r="G603">
        <f t="shared" si="9"/>
        <v>1</v>
      </c>
    </row>
    <row r="604" spans="1:7" hidden="1" x14ac:dyDescent="0.25">
      <c r="A604">
        <v>149</v>
      </c>
      <c r="B604" t="s">
        <v>199</v>
      </c>
      <c r="C604">
        <v>0</v>
      </c>
      <c r="D604">
        <v>0.169051030161183</v>
      </c>
      <c r="E604">
        <v>3032923</v>
      </c>
      <c r="F604" t="s">
        <v>54</v>
      </c>
      <c r="G604">
        <f t="shared" si="9"/>
        <v>1</v>
      </c>
    </row>
    <row r="605" spans="1:7" hidden="1" x14ac:dyDescent="0.25">
      <c r="A605">
        <v>149</v>
      </c>
      <c r="B605" t="s">
        <v>199</v>
      </c>
      <c r="C605">
        <v>0</v>
      </c>
      <c r="D605">
        <v>0.126410911963272</v>
      </c>
      <c r="E605">
        <v>3030851</v>
      </c>
      <c r="F605" t="s">
        <v>201</v>
      </c>
      <c r="G605">
        <f t="shared" si="9"/>
        <v>1</v>
      </c>
    </row>
    <row r="606" spans="1:7" hidden="1" x14ac:dyDescent="0.25">
      <c r="A606">
        <v>150</v>
      </c>
      <c r="B606" t="s">
        <v>203</v>
      </c>
      <c r="C606">
        <v>0</v>
      </c>
      <c r="D606">
        <v>0.22150105583847701</v>
      </c>
      <c r="E606">
        <v>21494475</v>
      </c>
      <c r="F606" t="s">
        <v>22</v>
      </c>
      <c r="G606">
        <f t="shared" si="9"/>
        <v>1</v>
      </c>
    </row>
    <row r="607" spans="1:7" x14ac:dyDescent="0.25">
      <c r="A607">
        <v>150</v>
      </c>
      <c r="B607" t="s">
        <v>203</v>
      </c>
      <c r="C607">
        <v>1</v>
      </c>
      <c r="D607">
        <v>0.21937525020019999</v>
      </c>
      <c r="E607">
        <v>36203717</v>
      </c>
      <c r="F607" t="s">
        <v>21</v>
      </c>
      <c r="G607">
        <f t="shared" si="9"/>
        <v>1</v>
      </c>
    </row>
    <row r="608" spans="1:7" hidden="1" x14ac:dyDescent="0.25">
      <c r="A608">
        <v>150</v>
      </c>
      <c r="B608" t="s">
        <v>203</v>
      </c>
      <c r="C608">
        <v>0</v>
      </c>
      <c r="D608">
        <v>0.198216274262727</v>
      </c>
      <c r="E608">
        <v>36203718</v>
      </c>
      <c r="F608" t="s">
        <v>204</v>
      </c>
      <c r="G608">
        <f t="shared" si="9"/>
        <v>1</v>
      </c>
    </row>
    <row r="609" spans="1:7" hidden="1" x14ac:dyDescent="0.25">
      <c r="A609">
        <v>150</v>
      </c>
      <c r="B609" t="s">
        <v>203</v>
      </c>
      <c r="C609">
        <v>0</v>
      </c>
      <c r="D609">
        <v>0.192053357097278</v>
      </c>
      <c r="E609">
        <v>36203715</v>
      </c>
      <c r="F609" t="s">
        <v>205</v>
      </c>
      <c r="G609">
        <f t="shared" si="9"/>
        <v>1</v>
      </c>
    </row>
    <row r="610" spans="1:7" hidden="1" x14ac:dyDescent="0.25">
      <c r="A610">
        <v>150</v>
      </c>
      <c r="B610" t="s">
        <v>203</v>
      </c>
      <c r="C610">
        <v>0</v>
      </c>
      <c r="D610">
        <v>0.18911514592061701</v>
      </c>
      <c r="E610">
        <v>21493008</v>
      </c>
      <c r="F610" t="s">
        <v>206</v>
      </c>
      <c r="G610">
        <f t="shared" si="9"/>
        <v>1</v>
      </c>
    </row>
    <row r="611" spans="1:7" x14ac:dyDescent="0.25">
      <c r="A611">
        <v>151</v>
      </c>
      <c r="B611" t="s">
        <v>532</v>
      </c>
      <c r="C611">
        <v>1</v>
      </c>
      <c r="D611" t="s">
        <v>524</v>
      </c>
      <c r="E611">
        <v>3030653</v>
      </c>
      <c r="F611" t="s">
        <v>1</v>
      </c>
      <c r="G611">
        <f t="shared" si="9"/>
        <v>1</v>
      </c>
    </row>
    <row r="612" spans="1:7" x14ac:dyDescent="0.25">
      <c r="A612">
        <v>152</v>
      </c>
      <c r="B612" t="s">
        <v>532</v>
      </c>
      <c r="C612">
        <v>1</v>
      </c>
      <c r="D612" t="s">
        <v>524</v>
      </c>
      <c r="E612">
        <v>3030653</v>
      </c>
      <c r="F612" t="s">
        <v>1</v>
      </c>
      <c r="G612">
        <f t="shared" si="9"/>
        <v>1</v>
      </c>
    </row>
    <row r="613" spans="1:7" x14ac:dyDescent="0.25">
      <c r="A613">
        <v>153</v>
      </c>
      <c r="B613" t="s">
        <v>532</v>
      </c>
      <c r="C613">
        <v>1</v>
      </c>
      <c r="D613" t="s">
        <v>524</v>
      </c>
      <c r="E613">
        <v>3030653</v>
      </c>
      <c r="F613" t="s">
        <v>1</v>
      </c>
      <c r="G613">
        <f t="shared" si="9"/>
        <v>1</v>
      </c>
    </row>
    <row r="614" spans="1:7" x14ac:dyDescent="0.25">
      <c r="A614">
        <v>154</v>
      </c>
      <c r="B614" t="s">
        <v>532</v>
      </c>
      <c r="C614">
        <v>1</v>
      </c>
      <c r="D614" t="s">
        <v>524</v>
      </c>
      <c r="E614">
        <v>3030653</v>
      </c>
      <c r="F614" t="s">
        <v>1</v>
      </c>
      <c r="G614">
        <f t="shared" si="9"/>
        <v>1</v>
      </c>
    </row>
    <row r="615" spans="1:7" x14ac:dyDescent="0.25">
      <c r="A615">
        <v>155</v>
      </c>
      <c r="B615" t="s">
        <v>207</v>
      </c>
      <c r="C615">
        <v>1</v>
      </c>
      <c r="D615">
        <v>0.65900283026476303</v>
      </c>
      <c r="E615">
        <v>3027217</v>
      </c>
      <c r="F615" t="s">
        <v>208</v>
      </c>
      <c r="G615">
        <f t="shared" si="9"/>
        <v>1</v>
      </c>
    </row>
    <row r="616" spans="1:7" hidden="1" x14ac:dyDescent="0.25">
      <c r="A616">
        <v>155</v>
      </c>
      <c r="B616" t="s">
        <v>207</v>
      </c>
      <c r="C616">
        <v>0</v>
      </c>
      <c r="D616">
        <v>0.54356453541236105</v>
      </c>
      <c r="E616">
        <v>21492727</v>
      </c>
      <c r="F616" t="s">
        <v>209</v>
      </c>
      <c r="G616">
        <f t="shared" si="9"/>
        <v>1</v>
      </c>
    </row>
    <row r="617" spans="1:7" hidden="1" x14ac:dyDescent="0.25">
      <c r="A617">
        <v>155</v>
      </c>
      <c r="B617" t="s">
        <v>207</v>
      </c>
      <c r="C617">
        <v>0</v>
      </c>
      <c r="D617">
        <v>0.49512183570259899</v>
      </c>
      <c r="E617">
        <v>3032040</v>
      </c>
      <c r="F617" t="s">
        <v>210</v>
      </c>
      <c r="G617">
        <f t="shared" si="9"/>
        <v>1</v>
      </c>
    </row>
    <row r="618" spans="1:7" hidden="1" x14ac:dyDescent="0.25">
      <c r="A618">
        <v>155</v>
      </c>
      <c r="B618" t="s">
        <v>207</v>
      </c>
      <c r="C618">
        <v>0</v>
      </c>
      <c r="D618">
        <v>0.48112547833722902</v>
      </c>
      <c r="E618">
        <v>3038206</v>
      </c>
      <c r="F618" t="s">
        <v>211</v>
      </c>
      <c r="G618">
        <f t="shared" si="9"/>
        <v>1</v>
      </c>
    </row>
    <row r="619" spans="1:7" hidden="1" x14ac:dyDescent="0.25">
      <c r="A619">
        <v>155</v>
      </c>
      <c r="B619" t="s">
        <v>207</v>
      </c>
      <c r="C619">
        <v>0</v>
      </c>
      <c r="D619">
        <v>0.48112547833722902</v>
      </c>
      <c r="E619">
        <v>40760267</v>
      </c>
      <c r="F619" t="s">
        <v>212</v>
      </c>
      <c r="G619">
        <f t="shared" si="9"/>
        <v>1</v>
      </c>
    </row>
    <row r="620" spans="1:7" x14ac:dyDescent="0.25">
      <c r="A620">
        <v>156</v>
      </c>
      <c r="B620" t="s">
        <v>213</v>
      </c>
      <c r="C620">
        <v>1</v>
      </c>
      <c r="D620">
        <v>0.17084380241114999</v>
      </c>
      <c r="E620">
        <v>3030653</v>
      </c>
      <c r="F620" t="s">
        <v>1</v>
      </c>
      <c r="G620">
        <f t="shared" si="9"/>
        <v>1</v>
      </c>
    </row>
    <row r="621" spans="1:7" hidden="1" x14ac:dyDescent="0.25">
      <c r="A621">
        <v>156</v>
      </c>
      <c r="B621" t="s">
        <v>213</v>
      </c>
      <c r="C621">
        <v>0</v>
      </c>
      <c r="D621">
        <v>0.145757803822751</v>
      </c>
      <c r="E621">
        <v>21491024</v>
      </c>
      <c r="F621" t="s">
        <v>40</v>
      </c>
      <c r="G621">
        <f t="shared" si="9"/>
        <v>1</v>
      </c>
    </row>
    <row r="622" spans="1:7" hidden="1" x14ac:dyDescent="0.25">
      <c r="A622">
        <v>156</v>
      </c>
      <c r="B622" t="s">
        <v>213</v>
      </c>
      <c r="C622">
        <v>0</v>
      </c>
      <c r="D622">
        <v>0.145757803822751</v>
      </c>
      <c r="E622">
        <v>21491140</v>
      </c>
      <c r="F622" t="s">
        <v>214</v>
      </c>
      <c r="G622">
        <f t="shared" si="9"/>
        <v>1</v>
      </c>
    </row>
    <row r="623" spans="1:7" hidden="1" x14ac:dyDescent="0.25">
      <c r="A623">
        <v>156</v>
      </c>
      <c r="B623" t="s">
        <v>213</v>
      </c>
      <c r="C623">
        <v>0</v>
      </c>
      <c r="D623">
        <v>0.14250707428745599</v>
      </c>
      <c r="E623">
        <v>46235033</v>
      </c>
      <c r="F623" t="s">
        <v>141</v>
      </c>
      <c r="G623">
        <f t="shared" si="9"/>
        <v>1</v>
      </c>
    </row>
    <row r="624" spans="1:7" hidden="1" x14ac:dyDescent="0.25">
      <c r="A624">
        <v>157</v>
      </c>
      <c r="B624" t="s">
        <v>215</v>
      </c>
      <c r="C624">
        <v>0</v>
      </c>
      <c r="D624">
        <v>0.34807975947973502</v>
      </c>
      <c r="E624">
        <v>1176046</v>
      </c>
      <c r="F624" t="s">
        <v>93</v>
      </c>
      <c r="G624">
        <f t="shared" si="9"/>
        <v>1</v>
      </c>
    </row>
    <row r="625" spans="1:7" x14ac:dyDescent="0.25">
      <c r="A625">
        <v>157</v>
      </c>
      <c r="B625" t="s">
        <v>215</v>
      </c>
      <c r="C625">
        <v>1</v>
      </c>
      <c r="D625">
        <v>0.27113101314433702</v>
      </c>
      <c r="E625">
        <v>3030556</v>
      </c>
      <c r="F625" t="s">
        <v>216</v>
      </c>
      <c r="G625">
        <f t="shared" si="9"/>
        <v>1</v>
      </c>
    </row>
    <row r="626" spans="1:7" hidden="1" x14ac:dyDescent="0.25">
      <c r="A626">
        <v>157</v>
      </c>
      <c r="B626" t="s">
        <v>215</v>
      </c>
      <c r="C626">
        <v>0</v>
      </c>
      <c r="D626">
        <v>0.23205235221169601</v>
      </c>
      <c r="E626">
        <v>40771231</v>
      </c>
      <c r="F626" t="s">
        <v>157</v>
      </c>
      <c r="G626">
        <f t="shared" si="9"/>
        <v>1</v>
      </c>
    </row>
    <row r="627" spans="1:7" hidden="1" x14ac:dyDescent="0.25">
      <c r="A627">
        <v>157</v>
      </c>
      <c r="B627" t="s">
        <v>215</v>
      </c>
      <c r="C627">
        <v>0</v>
      </c>
      <c r="D627">
        <v>0.22890039904393999</v>
      </c>
      <c r="E627">
        <v>21491150</v>
      </c>
      <c r="F627" t="s">
        <v>217</v>
      </c>
      <c r="G627">
        <f t="shared" si="9"/>
        <v>1</v>
      </c>
    </row>
    <row r="628" spans="1:7" hidden="1" x14ac:dyDescent="0.25">
      <c r="A628">
        <v>157</v>
      </c>
      <c r="B628" t="s">
        <v>215</v>
      </c>
      <c r="C628">
        <v>0</v>
      </c>
      <c r="D628">
        <v>0.22890039904393999</v>
      </c>
      <c r="E628">
        <v>42527760</v>
      </c>
      <c r="F628" t="s">
        <v>218</v>
      </c>
      <c r="G628">
        <f t="shared" si="9"/>
        <v>1</v>
      </c>
    </row>
    <row r="629" spans="1:7" x14ac:dyDescent="0.25">
      <c r="A629">
        <v>158</v>
      </c>
      <c r="B629" t="s">
        <v>219</v>
      </c>
      <c r="C629">
        <v>1</v>
      </c>
      <c r="D629">
        <v>0.26321160238699298</v>
      </c>
      <c r="E629">
        <v>46235033</v>
      </c>
      <c r="F629" t="s">
        <v>141</v>
      </c>
      <c r="G629">
        <f t="shared" si="9"/>
        <v>1</v>
      </c>
    </row>
    <row r="630" spans="1:7" x14ac:dyDescent="0.25">
      <c r="A630">
        <v>159</v>
      </c>
      <c r="B630" t="s">
        <v>220</v>
      </c>
      <c r="C630">
        <v>1</v>
      </c>
      <c r="D630">
        <v>0.28225943743472698</v>
      </c>
      <c r="E630">
        <v>46235033</v>
      </c>
      <c r="F630" t="s">
        <v>141</v>
      </c>
      <c r="G630">
        <f t="shared" si="9"/>
        <v>1</v>
      </c>
    </row>
    <row r="631" spans="1:7" hidden="1" x14ac:dyDescent="0.25">
      <c r="A631">
        <v>159</v>
      </c>
      <c r="B631" t="s">
        <v>220</v>
      </c>
      <c r="C631">
        <v>0</v>
      </c>
      <c r="D631">
        <v>0.21913119055697</v>
      </c>
      <c r="E631">
        <v>46235032</v>
      </c>
      <c r="F631" t="s">
        <v>221</v>
      </c>
      <c r="G631">
        <f t="shared" si="9"/>
        <v>1</v>
      </c>
    </row>
    <row r="632" spans="1:7" hidden="1" x14ac:dyDescent="0.25">
      <c r="A632">
        <v>159</v>
      </c>
      <c r="B632" t="s">
        <v>220</v>
      </c>
      <c r="C632">
        <v>0</v>
      </c>
      <c r="D632">
        <v>0.20759418430693899</v>
      </c>
      <c r="E632">
        <v>42528441</v>
      </c>
      <c r="F632" t="s">
        <v>222</v>
      </c>
      <c r="G632">
        <f t="shared" si="9"/>
        <v>1</v>
      </c>
    </row>
    <row r="633" spans="1:7" hidden="1" x14ac:dyDescent="0.25">
      <c r="A633">
        <v>159</v>
      </c>
      <c r="B633" t="s">
        <v>220</v>
      </c>
      <c r="C633">
        <v>0</v>
      </c>
      <c r="D633">
        <v>0.138643230785891</v>
      </c>
      <c r="E633">
        <v>3031179</v>
      </c>
      <c r="F633" t="s">
        <v>39</v>
      </c>
      <c r="G633">
        <f t="shared" si="9"/>
        <v>1</v>
      </c>
    </row>
    <row r="634" spans="1:7" x14ac:dyDescent="0.25">
      <c r="A634">
        <v>160</v>
      </c>
      <c r="B634" t="s">
        <v>223</v>
      </c>
      <c r="C634">
        <v>1</v>
      </c>
      <c r="D634">
        <v>0.12901165928861499</v>
      </c>
      <c r="E634">
        <v>3032054</v>
      </c>
      <c r="F634" t="s">
        <v>11</v>
      </c>
      <c r="G634">
        <f t="shared" si="9"/>
        <v>1</v>
      </c>
    </row>
    <row r="635" spans="1:7" hidden="1" x14ac:dyDescent="0.25">
      <c r="A635">
        <v>160</v>
      </c>
      <c r="B635" t="s">
        <v>223</v>
      </c>
      <c r="C635">
        <v>0</v>
      </c>
      <c r="D635">
        <v>0.12011730987188</v>
      </c>
      <c r="E635">
        <v>3010331</v>
      </c>
      <c r="F635" t="s">
        <v>10</v>
      </c>
      <c r="G635">
        <f t="shared" si="9"/>
        <v>1</v>
      </c>
    </row>
    <row r="636" spans="1:7" hidden="1" x14ac:dyDescent="0.25">
      <c r="A636">
        <v>160</v>
      </c>
      <c r="B636" t="s">
        <v>223</v>
      </c>
      <c r="C636">
        <v>0</v>
      </c>
      <c r="D636">
        <v>0.11237463540140499</v>
      </c>
      <c r="E636">
        <v>36303929</v>
      </c>
      <c r="F636" t="s">
        <v>224</v>
      </c>
      <c r="G636">
        <f t="shared" si="9"/>
        <v>1</v>
      </c>
    </row>
    <row r="637" spans="1:7" hidden="1" x14ac:dyDescent="0.25">
      <c r="A637">
        <v>160</v>
      </c>
      <c r="B637" t="s">
        <v>223</v>
      </c>
      <c r="C637">
        <v>0</v>
      </c>
      <c r="D637">
        <v>0.108867211320993</v>
      </c>
      <c r="E637">
        <v>3031764</v>
      </c>
      <c r="F637" t="s">
        <v>120</v>
      </c>
      <c r="G637">
        <f t="shared" si="9"/>
        <v>1</v>
      </c>
    </row>
    <row r="638" spans="1:7" hidden="1" x14ac:dyDescent="0.25">
      <c r="A638">
        <v>161</v>
      </c>
      <c r="B638" t="s">
        <v>225</v>
      </c>
      <c r="C638">
        <v>0</v>
      </c>
      <c r="D638">
        <v>0.16333997346592399</v>
      </c>
      <c r="E638">
        <v>3010331</v>
      </c>
      <c r="F638" t="s">
        <v>10</v>
      </c>
      <c r="G638">
        <f t="shared" si="9"/>
        <v>1</v>
      </c>
    </row>
    <row r="639" spans="1:7" hidden="1" x14ac:dyDescent="0.25">
      <c r="A639">
        <v>161</v>
      </c>
      <c r="B639" t="s">
        <v>225</v>
      </c>
      <c r="C639">
        <v>0</v>
      </c>
      <c r="D639">
        <v>0.15220875210934101</v>
      </c>
      <c r="E639">
        <v>36303929</v>
      </c>
      <c r="F639" t="s">
        <v>224</v>
      </c>
      <c r="G639">
        <f t="shared" si="9"/>
        <v>1</v>
      </c>
    </row>
    <row r="640" spans="1:7" hidden="1" x14ac:dyDescent="0.25">
      <c r="A640">
        <v>161</v>
      </c>
      <c r="B640" t="s">
        <v>225</v>
      </c>
      <c r="C640">
        <v>0</v>
      </c>
      <c r="D640">
        <v>0.14719713457755801</v>
      </c>
      <c r="E640">
        <v>3031764</v>
      </c>
      <c r="F640" t="s">
        <v>120</v>
      </c>
      <c r="G640">
        <f t="shared" si="9"/>
        <v>1</v>
      </c>
    </row>
    <row r="641" spans="1:7" x14ac:dyDescent="0.25">
      <c r="A641">
        <v>161</v>
      </c>
      <c r="B641" t="s">
        <v>225</v>
      </c>
      <c r="C641">
        <v>1</v>
      </c>
      <c r="D641">
        <v>0.14250707428745599</v>
      </c>
      <c r="E641">
        <v>3030852</v>
      </c>
      <c r="F641" t="s">
        <v>226</v>
      </c>
      <c r="G641">
        <f t="shared" si="9"/>
        <v>1</v>
      </c>
    </row>
    <row r="642" spans="1:7" hidden="1" x14ac:dyDescent="0.25">
      <c r="A642">
        <v>161</v>
      </c>
      <c r="B642" t="s">
        <v>225</v>
      </c>
      <c r="C642">
        <v>0</v>
      </c>
      <c r="D642">
        <v>0.13397459621556099</v>
      </c>
      <c r="E642">
        <v>3032054</v>
      </c>
      <c r="F642" t="s">
        <v>11</v>
      </c>
      <c r="G642">
        <f t="shared" si="9"/>
        <v>1</v>
      </c>
    </row>
    <row r="643" spans="1:7" x14ac:dyDescent="0.25">
      <c r="A643">
        <v>162</v>
      </c>
      <c r="B643" t="s">
        <v>227</v>
      </c>
      <c r="C643">
        <v>1</v>
      </c>
      <c r="D643">
        <v>0.15220875210934101</v>
      </c>
      <c r="E643">
        <v>3030852</v>
      </c>
      <c r="F643" t="s">
        <v>226</v>
      </c>
      <c r="G643">
        <f t="shared" ref="G643:G706" si="10">SUMIF(A:A,A643,C:C)</f>
        <v>1</v>
      </c>
    </row>
    <row r="644" spans="1:7" hidden="1" x14ac:dyDescent="0.25">
      <c r="A644">
        <v>162</v>
      </c>
      <c r="B644" t="s">
        <v>227</v>
      </c>
      <c r="C644">
        <v>0</v>
      </c>
      <c r="D644">
        <v>0.14250707428745599</v>
      </c>
      <c r="E644">
        <v>36303929</v>
      </c>
      <c r="F644" t="s">
        <v>224</v>
      </c>
      <c r="G644">
        <f t="shared" si="10"/>
        <v>1</v>
      </c>
    </row>
    <row r="645" spans="1:7" hidden="1" x14ac:dyDescent="0.25">
      <c r="A645">
        <v>162</v>
      </c>
      <c r="B645" t="s">
        <v>227</v>
      </c>
      <c r="C645">
        <v>0</v>
      </c>
      <c r="D645">
        <v>0.13810839262866501</v>
      </c>
      <c r="E645">
        <v>3031764</v>
      </c>
      <c r="F645" t="s">
        <v>120</v>
      </c>
      <c r="G645">
        <f t="shared" si="10"/>
        <v>1</v>
      </c>
    </row>
    <row r="646" spans="1:7" hidden="1" x14ac:dyDescent="0.25">
      <c r="A646">
        <v>162</v>
      </c>
      <c r="B646" t="s">
        <v>227</v>
      </c>
      <c r="C646">
        <v>0</v>
      </c>
      <c r="D646">
        <v>0.13397459621556099</v>
      </c>
      <c r="E646">
        <v>3027217</v>
      </c>
      <c r="F646" t="s">
        <v>208</v>
      </c>
      <c r="G646">
        <f t="shared" si="10"/>
        <v>1</v>
      </c>
    </row>
    <row r="647" spans="1:7" hidden="1" x14ac:dyDescent="0.25">
      <c r="A647">
        <v>162</v>
      </c>
      <c r="B647" t="s">
        <v>227</v>
      </c>
      <c r="C647">
        <v>0</v>
      </c>
      <c r="D647">
        <v>0.12440496422908701</v>
      </c>
      <c r="E647">
        <v>3032054</v>
      </c>
      <c r="F647" t="s">
        <v>11</v>
      </c>
      <c r="G647">
        <f t="shared" si="10"/>
        <v>1</v>
      </c>
    </row>
    <row r="648" spans="1:7" x14ac:dyDescent="0.25">
      <c r="A648">
        <v>163</v>
      </c>
      <c r="B648" t="s">
        <v>228</v>
      </c>
      <c r="C648">
        <v>1</v>
      </c>
      <c r="D648">
        <v>0.51204996352573295</v>
      </c>
      <c r="E648">
        <v>3031133</v>
      </c>
      <c r="F648" t="s">
        <v>229</v>
      </c>
      <c r="G648">
        <f t="shared" si="10"/>
        <v>1</v>
      </c>
    </row>
    <row r="649" spans="1:7" hidden="1" x14ac:dyDescent="0.25">
      <c r="A649">
        <v>163</v>
      </c>
      <c r="B649" t="s">
        <v>228</v>
      </c>
      <c r="C649">
        <v>0</v>
      </c>
      <c r="D649">
        <v>0.37982632705395802</v>
      </c>
      <c r="E649">
        <v>21492486</v>
      </c>
      <c r="F649" t="s">
        <v>230</v>
      </c>
      <c r="G649">
        <f t="shared" si="10"/>
        <v>1</v>
      </c>
    </row>
    <row r="650" spans="1:7" hidden="1" x14ac:dyDescent="0.25">
      <c r="A650">
        <v>163</v>
      </c>
      <c r="B650" t="s">
        <v>228</v>
      </c>
      <c r="C650">
        <v>0</v>
      </c>
      <c r="D650">
        <v>0.33046593658801399</v>
      </c>
      <c r="E650">
        <v>3030896</v>
      </c>
      <c r="F650" t="s">
        <v>231</v>
      </c>
      <c r="G650">
        <f t="shared" si="10"/>
        <v>1</v>
      </c>
    </row>
    <row r="651" spans="1:7" hidden="1" x14ac:dyDescent="0.25">
      <c r="A651">
        <v>163</v>
      </c>
      <c r="B651" t="s">
        <v>228</v>
      </c>
      <c r="C651">
        <v>0</v>
      </c>
      <c r="D651">
        <v>0.31686994893602699</v>
      </c>
      <c r="E651">
        <v>1175338</v>
      </c>
      <c r="F651" t="s">
        <v>232</v>
      </c>
      <c r="G651">
        <f t="shared" si="10"/>
        <v>1</v>
      </c>
    </row>
    <row r="652" spans="1:7" hidden="1" x14ac:dyDescent="0.25">
      <c r="A652">
        <v>163</v>
      </c>
      <c r="B652" t="s">
        <v>228</v>
      </c>
      <c r="C652">
        <v>0</v>
      </c>
      <c r="D652">
        <v>0.31686994893602699</v>
      </c>
      <c r="E652">
        <v>40760270</v>
      </c>
      <c r="F652" t="s">
        <v>233</v>
      </c>
      <c r="G652">
        <f t="shared" si="10"/>
        <v>1</v>
      </c>
    </row>
    <row r="653" spans="1:7" x14ac:dyDescent="0.25">
      <c r="A653">
        <v>164</v>
      </c>
      <c r="B653" t="s">
        <v>533</v>
      </c>
      <c r="C653">
        <v>1</v>
      </c>
      <c r="D653" t="s">
        <v>524</v>
      </c>
      <c r="E653">
        <v>3030653</v>
      </c>
      <c r="F653" t="s">
        <v>1</v>
      </c>
      <c r="G653">
        <f t="shared" si="10"/>
        <v>1</v>
      </c>
    </row>
    <row r="654" spans="1:7" x14ac:dyDescent="0.25">
      <c r="A654">
        <v>165</v>
      </c>
      <c r="B654" t="s">
        <v>234</v>
      </c>
      <c r="C654">
        <v>1</v>
      </c>
      <c r="D654">
        <v>0.26620061429465702</v>
      </c>
      <c r="E654">
        <v>3032061</v>
      </c>
      <c r="F654" t="s">
        <v>235</v>
      </c>
      <c r="G654">
        <f t="shared" si="10"/>
        <v>1</v>
      </c>
    </row>
    <row r="655" spans="1:7" hidden="1" x14ac:dyDescent="0.25">
      <c r="A655">
        <v>165</v>
      </c>
      <c r="B655" t="s">
        <v>234</v>
      </c>
      <c r="C655">
        <v>0</v>
      </c>
      <c r="D655">
        <v>0.25838015129043401</v>
      </c>
      <c r="E655">
        <v>36305901</v>
      </c>
      <c r="F655" t="s">
        <v>236</v>
      </c>
      <c r="G655">
        <f t="shared" si="10"/>
        <v>1</v>
      </c>
    </row>
    <row r="656" spans="1:7" hidden="1" x14ac:dyDescent="0.25">
      <c r="A656">
        <v>165</v>
      </c>
      <c r="B656" t="s">
        <v>234</v>
      </c>
      <c r="C656">
        <v>0</v>
      </c>
      <c r="D656">
        <v>0.25101694962028798</v>
      </c>
      <c r="E656">
        <v>46235234</v>
      </c>
      <c r="F656" t="s">
        <v>237</v>
      </c>
      <c r="G656">
        <f t="shared" si="10"/>
        <v>1</v>
      </c>
    </row>
    <row r="657" spans="1:7" hidden="1" x14ac:dyDescent="0.25">
      <c r="A657">
        <v>165</v>
      </c>
      <c r="B657" t="s">
        <v>234</v>
      </c>
      <c r="C657">
        <v>0</v>
      </c>
      <c r="D657">
        <v>0.11611652351681601</v>
      </c>
      <c r="E657">
        <v>44786812</v>
      </c>
      <c r="F657" t="s">
        <v>238</v>
      </c>
      <c r="G657">
        <f t="shared" si="10"/>
        <v>1</v>
      </c>
    </row>
    <row r="658" spans="1:7" x14ac:dyDescent="0.25">
      <c r="A658">
        <v>166</v>
      </c>
      <c r="B658" t="s">
        <v>239</v>
      </c>
      <c r="C658">
        <v>1</v>
      </c>
      <c r="D658">
        <v>0.28157879189290003</v>
      </c>
      <c r="E658">
        <v>3008379</v>
      </c>
      <c r="F658" t="s">
        <v>240</v>
      </c>
      <c r="G658">
        <f t="shared" si="10"/>
        <v>1</v>
      </c>
    </row>
    <row r="659" spans="1:7" hidden="1" x14ac:dyDescent="0.25">
      <c r="A659">
        <v>166</v>
      </c>
      <c r="B659" t="s">
        <v>239</v>
      </c>
      <c r="C659">
        <v>0</v>
      </c>
      <c r="D659">
        <v>0.26748012596677001</v>
      </c>
      <c r="E659">
        <v>46235234</v>
      </c>
      <c r="F659" t="s">
        <v>237</v>
      </c>
      <c r="G659">
        <f t="shared" si="10"/>
        <v>1</v>
      </c>
    </row>
    <row r="660" spans="1:7" hidden="1" x14ac:dyDescent="0.25">
      <c r="A660">
        <v>166</v>
      </c>
      <c r="B660" t="s">
        <v>239</v>
      </c>
      <c r="C660">
        <v>0</v>
      </c>
      <c r="D660">
        <v>0.23623738417402701</v>
      </c>
      <c r="E660">
        <v>21492494</v>
      </c>
      <c r="F660" t="s">
        <v>242</v>
      </c>
      <c r="G660">
        <f t="shared" si="10"/>
        <v>1</v>
      </c>
    </row>
    <row r="661" spans="1:7" hidden="1" x14ac:dyDescent="0.25">
      <c r="A661">
        <v>166</v>
      </c>
      <c r="B661" t="s">
        <v>239</v>
      </c>
      <c r="C661">
        <v>0</v>
      </c>
      <c r="D661">
        <v>0.23623738417402701</v>
      </c>
      <c r="E661">
        <v>42529349</v>
      </c>
      <c r="F661" t="s">
        <v>241</v>
      </c>
      <c r="G661">
        <f t="shared" si="10"/>
        <v>1</v>
      </c>
    </row>
    <row r="662" spans="1:7" hidden="1" x14ac:dyDescent="0.25">
      <c r="A662">
        <v>166</v>
      </c>
      <c r="B662" t="s">
        <v>239</v>
      </c>
      <c r="C662">
        <v>0</v>
      </c>
      <c r="D662">
        <v>0.22890039904393999</v>
      </c>
      <c r="E662">
        <v>42527262</v>
      </c>
      <c r="F662" t="s">
        <v>243</v>
      </c>
      <c r="G662">
        <f t="shared" si="10"/>
        <v>1</v>
      </c>
    </row>
    <row r="663" spans="1:7" hidden="1" x14ac:dyDescent="0.25">
      <c r="A663">
        <v>167</v>
      </c>
      <c r="B663" t="s">
        <v>244</v>
      </c>
      <c r="C663">
        <v>0</v>
      </c>
      <c r="D663">
        <v>0.278312163512968</v>
      </c>
      <c r="E663">
        <v>46234999</v>
      </c>
      <c r="F663" t="s">
        <v>74</v>
      </c>
      <c r="G663">
        <f t="shared" si="10"/>
        <v>1</v>
      </c>
    </row>
    <row r="664" spans="1:7" x14ac:dyDescent="0.25">
      <c r="A664">
        <v>167</v>
      </c>
      <c r="B664" t="s">
        <v>244</v>
      </c>
      <c r="C664">
        <v>1</v>
      </c>
      <c r="D664">
        <v>0.23205235221169601</v>
      </c>
      <c r="E664">
        <v>3008379</v>
      </c>
      <c r="F664" t="s">
        <v>240</v>
      </c>
      <c r="G664">
        <f t="shared" si="10"/>
        <v>1</v>
      </c>
    </row>
    <row r="665" spans="1:7" hidden="1" x14ac:dyDescent="0.25">
      <c r="A665">
        <v>167</v>
      </c>
      <c r="B665" t="s">
        <v>244</v>
      </c>
      <c r="C665">
        <v>0</v>
      </c>
      <c r="D665">
        <v>0.20227596478253401</v>
      </c>
      <c r="E665">
        <v>42529349</v>
      </c>
      <c r="F665" t="s">
        <v>241</v>
      </c>
      <c r="G665">
        <f t="shared" si="10"/>
        <v>1</v>
      </c>
    </row>
    <row r="666" spans="1:7" hidden="1" x14ac:dyDescent="0.25">
      <c r="A666">
        <v>167</v>
      </c>
      <c r="B666" t="s">
        <v>244</v>
      </c>
      <c r="C666">
        <v>0</v>
      </c>
      <c r="D666">
        <v>0.20227596478253401</v>
      </c>
      <c r="E666">
        <v>21492494</v>
      </c>
      <c r="F666" t="s">
        <v>242</v>
      </c>
      <c r="G666">
        <f t="shared" si="10"/>
        <v>1</v>
      </c>
    </row>
    <row r="667" spans="1:7" hidden="1" x14ac:dyDescent="0.25">
      <c r="A667">
        <v>167</v>
      </c>
      <c r="B667" t="s">
        <v>244</v>
      </c>
      <c r="C667">
        <v>0</v>
      </c>
      <c r="D667">
        <v>0.19722702808051401</v>
      </c>
      <c r="E667">
        <v>42527262</v>
      </c>
      <c r="F667" t="s">
        <v>243</v>
      </c>
      <c r="G667">
        <f t="shared" si="10"/>
        <v>1</v>
      </c>
    </row>
    <row r="668" spans="1:7" x14ac:dyDescent="0.25">
      <c r="A668">
        <v>168</v>
      </c>
      <c r="B668" t="s">
        <v>245</v>
      </c>
      <c r="C668">
        <v>1</v>
      </c>
      <c r="D668">
        <v>0.26145105412400399</v>
      </c>
      <c r="E668">
        <v>3008379</v>
      </c>
      <c r="F668" t="s">
        <v>240</v>
      </c>
      <c r="G668">
        <f t="shared" si="10"/>
        <v>1</v>
      </c>
    </row>
    <row r="669" spans="1:7" hidden="1" x14ac:dyDescent="0.25">
      <c r="A669">
        <v>168</v>
      </c>
      <c r="B669" t="s">
        <v>245</v>
      </c>
      <c r="C669">
        <v>0</v>
      </c>
      <c r="D669">
        <v>0.22201339478450099</v>
      </c>
      <c r="E669">
        <v>21492494</v>
      </c>
      <c r="F669" t="s">
        <v>242</v>
      </c>
      <c r="G669">
        <f t="shared" si="10"/>
        <v>1</v>
      </c>
    </row>
    <row r="670" spans="1:7" hidden="1" x14ac:dyDescent="0.25">
      <c r="A670">
        <v>168</v>
      </c>
      <c r="B670" t="s">
        <v>245</v>
      </c>
      <c r="C670">
        <v>0</v>
      </c>
      <c r="D670">
        <v>0.22201339478450099</v>
      </c>
      <c r="E670">
        <v>42529349</v>
      </c>
      <c r="F670" t="s">
        <v>241</v>
      </c>
      <c r="G670">
        <f t="shared" si="10"/>
        <v>1</v>
      </c>
    </row>
    <row r="671" spans="1:7" hidden="1" x14ac:dyDescent="0.25">
      <c r="A671">
        <v>168</v>
      </c>
      <c r="B671" t="s">
        <v>245</v>
      </c>
      <c r="C671">
        <v>0</v>
      </c>
      <c r="D671">
        <v>0.21553545944726399</v>
      </c>
      <c r="E671">
        <v>42527262</v>
      </c>
      <c r="F671" t="s">
        <v>243</v>
      </c>
      <c r="G671">
        <f t="shared" si="10"/>
        <v>1</v>
      </c>
    </row>
    <row r="672" spans="1:7" hidden="1" x14ac:dyDescent="0.25">
      <c r="A672">
        <v>168</v>
      </c>
      <c r="B672" t="s">
        <v>245</v>
      </c>
      <c r="C672">
        <v>0</v>
      </c>
      <c r="D672">
        <v>0.20943058495790501</v>
      </c>
      <c r="E672">
        <v>42529352</v>
      </c>
      <c r="F672" t="s">
        <v>246</v>
      </c>
      <c r="G672">
        <f t="shared" si="10"/>
        <v>1</v>
      </c>
    </row>
    <row r="673" spans="1:7" x14ac:dyDescent="0.25">
      <c r="A673">
        <v>169</v>
      </c>
      <c r="B673" t="s">
        <v>247</v>
      </c>
      <c r="C673">
        <v>1</v>
      </c>
      <c r="D673">
        <v>0.68688785445742495</v>
      </c>
      <c r="E673">
        <v>42528213</v>
      </c>
      <c r="F673" t="s">
        <v>145</v>
      </c>
      <c r="G673">
        <f t="shared" si="10"/>
        <v>1</v>
      </c>
    </row>
    <row r="674" spans="1:7" hidden="1" x14ac:dyDescent="0.25">
      <c r="A674">
        <v>169</v>
      </c>
      <c r="B674" t="s">
        <v>247</v>
      </c>
      <c r="C674">
        <v>0</v>
      </c>
      <c r="D674">
        <v>0.56070231489302103</v>
      </c>
      <c r="E674">
        <v>42527182</v>
      </c>
      <c r="F674" t="s">
        <v>146</v>
      </c>
      <c r="G674">
        <f t="shared" si="10"/>
        <v>1</v>
      </c>
    </row>
    <row r="675" spans="1:7" hidden="1" x14ac:dyDescent="0.25">
      <c r="A675">
        <v>169</v>
      </c>
      <c r="B675" t="s">
        <v>247</v>
      </c>
      <c r="C675">
        <v>0</v>
      </c>
      <c r="D675">
        <v>0.53059720596182303</v>
      </c>
      <c r="E675">
        <v>43055182</v>
      </c>
      <c r="F675" t="s">
        <v>147</v>
      </c>
      <c r="G675">
        <f t="shared" si="10"/>
        <v>1</v>
      </c>
    </row>
    <row r="676" spans="1:7" hidden="1" x14ac:dyDescent="0.25">
      <c r="A676">
        <v>169</v>
      </c>
      <c r="B676" t="s">
        <v>247</v>
      </c>
      <c r="C676">
        <v>0</v>
      </c>
      <c r="D676">
        <v>0.51695410846035195</v>
      </c>
      <c r="E676">
        <v>43055183</v>
      </c>
      <c r="F676" t="s">
        <v>148</v>
      </c>
      <c r="G676">
        <f t="shared" si="10"/>
        <v>1</v>
      </c>
    </row>
    <row r="677" spans="1:7" hidden="1" x14ac:dyDescent="0.25">
      <c r="A677">
        <v>169</v>
      </c>
      <c r="B677" t="s">
        <v>247</v>
      </c>
      <c r="C677">
        <v>0</v>
      </c>
      <c r="D677">
        <v>0.51695410846035195</v>
      </c>
      <c r="E677">
        <v>42527518</v>
      </c>
      <c r="F677" t="s">
        <v>149</v>
      </c>
      <c r="G677">
        <f t="shared" si="10"/>
        <v>1</v>
      </c>
    </row>
    <row r="678" spans="1:7" x14ac:dyDescent="0.25">
      <c r="A678">
        <v>170</v>
      </c>
      <c r="B678" t="s">
        <v>248</v>
      </c>
      <c r="C678">
        <v>1</v>
      </c>
      <c r="D678">
        <v>0.32216561059543503</v>
      </c>
      <c r="E678">
        <v>42868493</v>
      </c>
      <c r="F678" t="s">
        <v>249</v>
      </c>
      <c r="G678">
        <f t="shared" si="10"/>
        <v>1</v>
      </c>
    </row>
    <row r="679" spans="1:7" hidden="1" x14ac:dyDescent="0.25">
      <c r="A679">
        <v>170</v>
      </c>
      <c r="B679" t="s">
        <v>248</v>
      </c>
      <c r="C679">
        <v>0</v>
      </c>
      <c r="D679">
        <v>0.222406814079047</v>
      </c>
      <c r="E679">
        <v>36203714</v>
      </c>
      <c r="F679" t="s">
        <v>250</v>
      </c>
      <c r="G679">
        <f t="shared" si="10"/>
        <v>1</v>
      </c>
    </row>
    <row r="680" spans="1:7" hidden="1" x14ac:dyDescent="0.25">
      <c r="A680">
        <v>170</v>
      </c>
      <c r="B680" t="s">
        <v>248</v>
      </c>
      <c r="C680">
        <v>0</v>
      </c>
      <c r="D680">
        <v>0.11611652351681601</v>
      </c>
      <c r="E680">
        <v>36203685</v>
      </c>
      <c r="F680" t="s">
        <v>251</v>
      </c>
      <c r="G680">
        <f t="shared" si="10"/>
        <v>1</v>
      </c>
    </row>
    <row r="681" spans="1:7" x14ac:dyDescent="0.25">
      <c r="A681">
        <v>171</v>
      </c>
      <c r="B681" t="s">
        <v>532</v>
      </c>
      <c r="C681">
        <v>1</v>
      </c>
      <c r="D681" t="s">
        <v>524</v>
      </c>
      <c r="E681">
        <v>3030653</v>
      </c>
      <c r="F681" t="s">
        <v>1</v>
      </c>
      <c r="G681">
        <f t="shared" si="10"/>
        <v>1</v>
      </c>
    </row>
    <row r="682" spans="1:7" x14ac:dyDescent="0.25">
      <c r="A682">
        <v>172</v>
      </c>
      <c r="B682" t="s">
        <v>252</v>
      </c>
      <c r="C682">
        <v>1</v>
      </c>
      <c r="D682">
        <v>0.37005921165128802</v>
      </c>
      <c r="E682">
        <v>21494852</v>
      </c>
      <c r="F682" t="s">
        <v>253</v>
      </c>
      <c r="G682">
        <f t="shared" si="10"/>
        <v>1</v>
      </c>
    </row>
    <row r="683" spans="1:7" hidden="1" x14ac:dyDescent="0.25">
      <c r="A683">
        <v>172</v>
      </c>
      <c r="B683" t="s">
        <v>252</v>
      </c>
      <c r="C683">
        <v>0</v>
      </c>
      <c r="D683">
        <v>0.23490794432399401</v>
      </c>
      <c r="E683">
        <v>42528226</v>
      </c>
      <c r="F683" t="s">
        <v>254</v>
      </c>
      <c r="G683">
        <f t="shared" si="10"/>
        <v>1</v>
      </c>
    </row>
    <row r="684" spans="1:7" hidden="1" x14ac:dyDescent="0.25">
      <c r="A684">
        <v>172</v>
      </c>
      <c r="B684" t="s">
        <v>252</v>
      </c>
      <c r="C684">
        <v>0</v>
      </c>
      <c r="D684">
        <v>0.20528058576097399</v>
      </c>
      <c r="E684">
        <v>46235006</v>
      </c>
      <c r="F684" t="s">
        <v>255</v>
      </c>
      <c r="G684">
        <f t="shared" si="10"/>
        <v>1</v>
      </c>
    </row>
    <row r="685" spans="1:7" x14ac:dyDescent="0.25">
      <c r="A685">
        <v>173</v>
      </c>
      <c r="B685" t="s">
        <v>256</v>
      </c>
      <c r="C685">
        <v>1</v>
      </c>
      <c r="D685">
        <v>0.264785377906192</v>
      </c>
      <c r="E685">
        <v>3032030</v>
      </c>
      <c r="F685" t="s">
        <v>112</v>
      </c>
      <c r="G685">
        <f t="shared" si="10"/>
        <v>1</v>
      </c>
    </row>
    <row r="686" spans="1:7" hidden="1" x14ac:dyDescent="0.25">
      <c r="A686">
        <v>173</v>
      </c>
      <c r="B686" t="s">
        <v>256</v>
      </c>
      <c r="C686">
        <v>0</v>
      </c>
      <c r="D686">
        <v>0.23303501115263001</v>
      </c>
      <c r="E686">
        <v>46235006</v>
      </c>
      <c r="F686" t="s">
        <v>255</v>
      </c>
      <c r="G686">
        <f t="shared" si="10"/>
        <v>1</v>
      </c>
    </row>
    <row r="687" spans="1:7" hidden="1" x14ac:dyDescent="0.25">
      <c r="A687">
        <v>173</v>
      </c>
      <c r="B687" t="s">
        <v>256</v>
      </c>
      <c r="C687">
        <v>0</v>
      </c>
      <c r="D687">
        <v>0.10128296572708299</v>
      </c>
      <c r="E687">
        <v>3031785</v>
      </c>
      <c r="F687" t="s">
        <v>29</v>
      </c>
      <c r="G687">
        <f t="shared" si="10"/>
        <v>1</v>
      </c>
    </row>
    <row r="688" spans="1:7" x14ac:dyDescent="0.25">
      <c r="A688">
        <v>174</v>
      </c>
      <c r="B688" t="s">
        <v>257</v>
      </c>
      <c r="C688">
        <v>1</v>
      </c>
      <c r="D688">
        <v>0.51204996352573295</v>
      </c>
      <c r="E688">
        <v>40771213</v>
      </c>
      <c r="F688" t="s">
        <v>101</v>
      </c>
      <c r="G688">
        <f t="shared" si="10"/>
        <v>1</v>
      </c>
    </row>
    <row r="689" spans="1:7" hidden="1" x14ac:dyDescent="0.25">
      <c r="A689">
        <v>174</v>
      </c>
      <c r="B689" t="s">
        <v>257</v>
      </c>
      <c r="C689">
        <v>0</v>
      </c>
      <c r="D689">
        <v>0.37982632705395802</v>
      </c>
      <c r="E689">
        <v>46236140</v>
      </c>
      <c r="F689" t="s">
        <v>258</v>
      </c>
      <c r="G689">
        <f t="shared" si="10"/>
        <v>1</v>
      </c>
    </row>
    <row r="690" spans="1:7" hidden="1" x14ac:dyDescent="0.25">
      <c r="A690">
        <v>174</v>
      </c>
      <c r="B690" t="s">
        <v>257</v>
      </c>
      <c r="C690">
        <v>0</v>
      </c>
      <c r="D690">
        <v>0.33046593658801399</v>
      </c>
      <c r="E690">
        <v>46235235</v>
      </c>
      <c r="F690" t="s">
        <v>259</v>
      </c>
      <c r="G690">
        <f t="shared" si="10"/>
        <v>1</v>
      </c>
    </row>
    <row r="691" spans="1:7" hidden="1" x14ac:dyDescent="0.25">
      <c r="A691">
        <v>174</v>
      </c>
      <c r="B691" t="s">
        <v>257</v>
      </c>
      <c r="C691">
        <v>0</v>
      </c>
      <c r="D691">
        <v>0.31686994893602699</v>
      </c>
      <c r="E691">
        <v>46236127</v>
      </c>
      <c r="F691" t="s">
        <v>260</v>
      </c>
      <c r="G691">
        <f t="shared" si="10"/>
        <v>1</v>
      </c>
    </row>
    <row r="692" spans="1:7" hidden="1" x14ac:dyDescent="0.25">
      <c r="A692">
        <v>174</v>
      </c>
      <c r="B692" t="s">
        <v>257</v>
      </c>
      <c r="C692">
        <v>0</v>
      </c>
      <c r="D692">
        <v>0.21320420753055699</v>
      </c>
      <c r="E692">
        <v>46235057</v>
      </c>
      <c r="F692" t="s">
        <v>261</v>
      </c>
      <c r="G692">
        <f t="shared" si="10"/>
        <v>1</v>
      </c>
    </row>
    <row r="693" spans="1:7" x14ac:dyDescent="0.25">
      <c r="A693">
        <v>175</v>
      </c>
      <c r="B693" t="s">
        <v>262</v>
      </c>
      <c r="C693">
        <v>1</v>
      </c>
      <c r="D693">
        <v>0.12901165928861499</v>
      </c>
      <c r="E693">
        <v>3030653</v>
      </c>
      <c r="F693" t="s">
        <v>1</v>
      </c>
      <c r="G693">
        <f t="shared" si="10"/>
        <v>1</v>
      </c>
    </row>
    <row r="694" spans="1:7" hidden="1" x14ac:dyDescent="0.25">
      <c r="A694">
        <v>175</v>
      </c>
      <c r="B694" t="s">
        <v>262</v>
      </c>
      <c r="C694">
        <v>0</v>
      </c>
      <c r="D694">
        <v>0.11611652351681601</v>
      </c>
      <c r="E694">
        <v>42528226</v>
      </c>
      <c r="F694" t="s">
        <v>254</v>
      </c>
      <c r="G694">
        <f t="shared" si="10"/>
        <v>1</v>
      </c>
    </row>
    <row r="695" spans="1:7" x14ac:dyDescent="0.25">
      <c r="A695">
        <v>176</v>
      </c>
      <c r="B695" t="s">
        <v>534</v>
      </c>
      <c r="C695">
        <v>1</v>
      </c>
      <c r="D695" t="s">
        <v>524</v>
      </c>
      <c r="E695">
        <v>3030653</v>
      </c>
      <c r="F695" t="s">
        <v>1</v>
      </c>
      <c r="G695">
        <f t="shared" si="10"/>
        <v>1</v>
      </c>
    </row>
    <row r="696" spans="1:7" x14ac:dyDescent="0.25">
      <c r="A696">
        <v>177</v>
      </c>
      <c r="B696" t="s">
        <v>263</v>
      </c>
      <c r="C696">
        <v>1</v>
      </c>
      <c r="D696">
        <v>0.19305341521407099</v>
      </c>
      <c r="E696">
        <v>40770460</v>
      </c>
      <c r="F696" t="s">
        <v>546</v>
      </c>
      <c r="G696">
        <f t="shared" si="10"/>
        <v>1</v>
      </c>
    </row>
    <row r="697" spans="1:7" hidden="1" x14ac:dyDescent="0.25">
      <c r="A697">
        <v>177</v>
      </c>
      <c r="B697" t="s">
        <v>263</v>
      </c>
      <c r="C697">
        <v>0</v>
      </c>
      <c r="D697">
        <v>0.18759615953640399</v>
      </c>
      <c r="E697">
        <v>21493482</v>
      </c>
      <c r="F697" t="s">
        <v>264</v>
      </c>
      <c r="G697">
        <f t="shared" si="10"/>
        <v>1</v>
      </c>
    </row>
    <row r="698" spans="1:7" hidden="1" x14ac:dyDescent="0.25">
      <c r="A698">
        <v>177</v>
      </c>
      <c r="B698" t="s">
        <v>263</v>
      </c>
      <c r="C698">
        <v>0</v>
      </c>
      <c r="D698">
        <v>0.17486300299296501</v>
      </c>
      <c r="E698">
        <v>46234998</v>
      </c>
      <c r="F698" t="s">
        <v>265</v>
      </c>
      <c r="G698">
        <f t="shared" si="10"/>
        <v>1</v>
      </c>
    </row>
    <row r="699" spans="1:7" x14ac:dyDescent="0.25">
      <c r="A699">
        <v>178</v>
      </c>
      <c r="B699" t="s">
        <v>266</v>
      </c>
      <c r="C699">
        <v>1</v>
      </c>
      <c r="D699">
        <v>0.33527414288574597</v>
      </c>
      <c r="E699">
        <v>3031753</v>
      </c>
      <c r="F699" t="s">
        <v>100</v>
      </c>
      <c r="G699">
        <f t="shared" si="10"/>
        <v>1</v>
      </c>
    </row>
    <row r="700" spans="1:7" hidden="1" x14ac:dyDescent="0.25">
      <c r="A700">
        <v>178</v>
      </c>
      <c r="B700" t="s">
        <v>266</v>
      </c>
      <c r="C700">
        <v>0</v>
      </c>
      <c r="D700">
        <v>0.29289321881345198</v>
      </c>
      <c r="E700">
        <v>21492294</v>
      </c>
      <c r="F700" t="s">
        <v>267</v>
      </c>
      <c r="G700">
        <f t="shared" si="10"/>
        <v>1</v>
      </c>
    </row>
    <row r="701" spans="1:7" hidden="1" x14ac:dyDescent="0.25">
      <c r="A701">
        <v>178</v>
      </c>
      <c r="B701" t="s">
        <v>266</v>
      </c>
      <c r="C701">
        <v>0</v>
      </c>
      <c r="D701">
        <v>0.28571428571428598</v>
      </c>
      <c r="E701">
        <v>3031789</v>
      </c>
      <c r="F701" t="s">
        <v>268</v>
      </c>
      <c r="G701">
        <f t="shared" si="10"/>
        <v>1</v>
      </c>
    </row>
    <row r="702" spans="1:7" hidden="1" x14ac:dyDescent="0.25">
      <c r="A702">
        <v>178</v>
      </c>
      <c r="B702" t="s">
        <v>266</v>
      </c>
      <c r="C702">
        <v>0</v>
      </c>
      <c r="D702">
        <v>0.27239312489100098</v>
      </c>
      <c r="E702">
        <v>3031733</v>
      </c>
      <c r="F702" t="s">
        <v>269</v>
      </c>
      <c r="G702">
        <f t="shared" si="10"/>
        <v>1</v>
      </c>
    </row>
    <row r="703" spans="1:7" hidden="1" x14ac:dyDescent="0.25">
      <c r="A703">
        <v>178</v>
      </c>
      <c r="B703" t="s">
        <v>266</v>
      </c>
      <c r="C703">
        <v>0</v>
      </c>
      <c r="D703">
        <v>0.26620061429465702</v>
      </c>
      <c r="E703">
        <v>3031185</v>
      </c>
      <c r="F703" t="s">
        <v>270</v>
      </c>
      <c r="G703">
        <f t="shared" si="10"/>
        <v>1</v>
      </c>
    </row>
    <row r="704" spans="1:7" hidden="1" x14ac:dyDescent="0.25">
      <c r="A704">
        <v>179</v>
      </c>
      <c r="B704" t="s">
        <v>271</v>
      </c>
      <c r="C704">
        <v>0</v>
      </c>
      <c r="D704">
        <v>0.20417757424577901</v>
      </c>
      <c r="E704">
        <v>36203705</v>
      </c>
      <c r="F704" t="s">
        <v>272</v>
      </c>
      <c r="G704">
        <f t="shared" si="10"/>
        <v>1</v>
      </c>
    </row>
    <row r="705" spans="1:7" hidden="1" x14ac:dyDescent="0.25">
      <c r="A705">
        <v>179</v>
      </c>
      <c r="B705" t="s">
        <v>271</v>
      </c>
      <c r="C705">
        <v>0</v>
      </c>
      <c r="D705">
        <v>0.15707276957647501</v>
      </c>
      <c r="E705">
        <v>36203706</v>
      </c>
      <c r="F705" t="s">
        <v>273</v>
      </c>
      <c r="G705">
        <f t="shared" si="10"/>
        <v>1</v>
      </c>
    </row>
    <row r="706" spans="1:7" x14ac:dyDescent="0.25">
      <c r="A706">
        <v>179</v>
      </c>
      <c r="B706" t="s">
        <v>271</v>
      </c>
      <c r="C706">
        <v>1</v>
      </c>
      <c r="D706">
        <v>0.15220875210934101</v>
      </c>
      <c r="E706">
        <v>40771375</v>
      </c>
      <c r="F706" t="s">
        <v>23</v>
      </c>
      <c r="G706">
        <f t="shared" si="10"/>
        <v>1</v>
      </c>
    </row>
    <row r="707" spans="1:7" x14ac:dyDescent="0.25">
      <c r="A707">
        <v>180</v>
      </c>
      <c r="B707" t="s">
        <v>276</v>
      </c>
      <c r="C707">
        <v>1</v>
      </c>
      <c r="D707">
        <v>0.18990741269901701</v>
      </c>
      <c r="E707">
        <v>3033187</v>
      </c>
      <c r="F707" t="s">
        <v>8</v>
      </c>
      <c r="G707">
        <f t="shared" ref="G707:G743" si="11">SUMIF(A:A,A707,C:C)</f>
        <v>1</v>
      </c>
    </row>
    <row r="708" spans="1:7" hidden="1" x14ac:dyDescent="0.25">
      <c r="A708">
        <v>180</v>
      </c>
      <c r="B708" t="s">
        <v>276</v>
      </c>
      <c r="C708">
        <v>0</v>
      </c>
      <c r="D708">
        <v>0.161726355715091</v>
      </c>
      <c r="E708">
        <v>21492288</v>
      </c>
      <c r="F708" t="s">
        <v>96</v>
      </c>
      <c r="G708">
        <f t="shared" si="11"/>
        <v>1</v>
      </c>
    </row>
    <row r="709" spans="1:7" hidden="1" x14ac:dyDescent="0.25">
      <c r="A709">
        <v>180</v>
      </c>
      <c r="B709" t="s">
        <v>276</v>
      </c>
      <c r="C709">
        <v>0</v>
      </c>
      <c r="D709">
        <v>0.161726355715091</v>
      </c>
      <c r="E709">
        <v>21492761</v>
      </c>
      <c r="F709" t="s">
        <v>19</v>
      </c>
      <c r="G709">
        <f t="shared" si="11"/>
        <v>1</v>
      </c>
    </row>
    <row r="710" spans="1:7" hidden="1" x14ac:dyDescent="0.25">
      <c r="A710">
        <v>180</v>
      </c>
      <c r="B710" t="s">
        <v>276</v>
      </c>
      <c r="C710">
        <v>0</v>
      </c>
      <c r="D710">
        <v>0.15707276957647501</v>
      </c>
      <c r="E710">
        <v>42527264</v>
      </c>
      <c r="F710" t="s">
        <v>97</v>
      </c>
      <c r="G710">
        <f t="shared" si="11"/>
        <v>1</v>
      </c>
    </row>
    <row r="711" spans="1:7" hidden="1" x14ac:dyDescent="0.25">
      <c r="A711">
        <v>180</v>
      </c>
      <c r="B711" t="s">
        <v>276</v>
      </c>
      <c r="C711">
        <v>0</v>
      </c>
      <c r="D711">
        <v>0.14853068170368</v>
      </c>
      <c r="E711">
        <v>3033175</v>
      </c>
      <c r="F711" t="s">
        <v>277</v>
      </c>
      <c r="G711">
        <f t="shared" si="11"/>
        <v>1</v>
      </c>
    </row>
    <row r="712" spans="1:7" x14ac:dyDescent="0.25">
      <c r="A712">
        <v>182</v>
      </c>
      <c r="B712" t="s">
        <v>278</v>
      </c>
      <c r="C712">
        <v>1</v>
      </c>
      <c r="D712">
        <v>0.23722992860352601</v>
      </c>
      <c r="E712">
        <v>44786803</v>
      </c>
      <c r="F712" t="s">
        <v>279</v>
      </c>
      <c r="G712">
        <f t="shared" si="11"/>
        <v>1</v>
      </c>
    </row>
    <row r="713" spans="1:7" hidden="1" x14ac:dyDescent="0.25">
      <c r="A713">
        <v>182</v>
      </c>
      <c r="B713" t="s">
        <v>278</v>
      </c>
      <c r="C713">
        <v>0</v>
      </c>
      <c r="D713">
        <v>0.13976747329573699</v>
      </c>
      <c r="E713">
        <v>36204224</v>
      </c>
      <c r="F713" t="s">
        <v>280</v>
      </c>
      <c r="G713">
        <f t="shared" si="11"/>
        <v>1</v>
      </c>
    </row>
    <row r="714" spans="1:7" x14ac:dyDescent="0.25">
      <c r="A714">
        <v>183</v>
      </c>
      <c r="B714" t="s">
        <v>281</v>
      </c>
      <c r="C714">
        <v>1</v>
      </c>
      <c r="D714">
        <v>0.198216274262727</v>
      </c>
      <c r="E714">
        <v>3032645</v>
      </c>
      <c r="F714" t="s">
        <v>542</v>
      </c>
      <c r="G714">
        <f t="shared" si="11"/>
        <v>1</v>
      </c>
    </row>
    <row r="715" spans="1:7" hidden="1" x14ac:dyDescent="0.25">
      <c r="A715">
        <v>183</v>
      </c>
      <c r="B715" t="s">
        <v>281</v>
      </c>
      <c r="C715">
        <v>0</v>
      </c>
      <c r="D715">
        <v>0.18638348653317299</v>
      </c>
      <c r="E715">
        <v>40760940</v>
      </c>
      <c r="F715" t="s">
        <v>185</v>
      </c>
      <c r="G715">
        <f t="shared" si="11"/>
        <v>1</v>
      </c>
    </row>
    <row r="716" spans="1:7" x14ac:dyDescent="0.25">
      <c r="A716">
        <v>184</v>
      </c>
      <c r="B716" t="s">
        <v>282</v>
      </c>
      <c r="C716">
        <v>1</v>
      </c>
      <c r="D716">
        <v>0.22748838614012601</v>
      </c>
      <c r="E716">
        <v>3032645</v>
      </c>
      <c r="F716" t="s">
        <v>542</v>
      </c>
      <c r="G716">
        <f t="shared" si="11"/>
        <v>1</v>
      </c>
    </row>
    <row r="717" spans="1:7" hidden="1" x14ac:dyDescent="0.25">
      <c r="A717">
        <v>184</v>
      </c>
      <c r="B717" t="s">
        <v>282</v>
      </c>
      <c r="C717">
        <v>0</v>
      </c>
      <c r="D717">
        <v>0.21320420753055699</v>
      </c>
      <c r="E717">
        <v>40760940</v>
      </c>
      <c r="F717" t="s">
        <v>185</v>
      </c>
      <c r="G717">
        <f t="shared" si="11"/>
        <v>1</v>
      </c>
    </row>
    <row r="718" spans="1:7" x14ac:dyDescent="0.25">
      <c r="A718">
        <v>185</v>
      </c>
      <c r="B718" t="s">
        <v>283</v>
      </c>
      <c r="C718">
        <v>1</v>
      </c>
      <c r="D718">
        <v>0.204793774435543</v>
      </c>
      <c r="E718">
        <v>3032645</v>
      </c>
      <c r="F718" t="s">
        <v>542</v>
      </c>
      <c r="G718">
        <f t="shared" si="11"/>
        <v>1</v>
      </c>
    </row>
    <row r="719" spans="1:7" hidden="1" x14ac:dyDescent="0.25">
      <c r="A719">
        <v>185</v>
      </c>
      <c r="B719" t="s">
        <v>283</v>
      </c>
      <c r="C719">
        <v>0</v>
      </c>
      <c r="D719">
        <v>0.19242714691275201</v>
      </c>
      <c r="E719">
        <v>40760940</v>
      </c>
      <c r="F719" t="s">
        <v>185</v>
      </c>
      <c r="G719">
        <f t="shared" si="11"/>
        <v>1</v>
      </c>
    </row>
    <row r="720" spans="1:7" hidden="1" x14ac:dyDescent="0.25">
      <c r="A720">
        <v>186</v>
      </c>
      <c r="B720" t="s">
        <v>284</v>
      </c>
      <c r="C720">
        <v>0</v>
      </c>
      <c r="D720">
        <v>0.40725102163618099</v>
      </c>
      <c r="E720">
        <v>40771435</v>
      </c>
      <c r="F720" t="s">
        <v>34</v>
      </c>
      <c r="G720">
        <f t="shared" si="11"/>
        <v>1</v>
      </c>
    </row>
    <row r="721" spans="1:7" hidden="1" x14ac:dyDescent="0.25">
      <c r="A721">
        <v>186</v>
      </c>
      <c r="B721" t="s">
        <v>284</v>
      </c>
      <c r="C721">
        <v>0</v>
      </c>
      <c r="D721">
        <v>0.36328546003298701</v>
      </c>
      <c r="E721">
        <v>36203360</v>
      </c>
      <c r="F721" t="s">
        <v>37</v>
      </c>
      <c r="G721">
        <f t="shared" si="11"/>
        <v>1</v>
      </c>
    </row>
    <row r="722" spans="1:7" hidden="1" x14ac:dyDescent="0.25">
      <c r="A722">
        <v>186</v>
      </c>
      <c r="B722" t="s">
        <v>284</v>
      </c>
      <c r="C722">
        <v>0</v>
      </c>
      <c r="D722">
        <v>0.34534632929202302</v>
      </c>
      <c r="E722">
        <v>21491027</v>
      </c>
      <c r="F722" t="s">
        <v>36</v>
      </c>
      <c r="G722">
        <f t="shared" si="11"/>
        <v>1</v>
      </c>
    </row>
    <row r="723" spans="1:7" x14ac:dyDescent="0.25">
      <c r="A723">
        <v>186</v>
      </c>
      <c r="B723" t="s">
        <v>284</v>
      </c>
      <c r="C723">
        <v>1</v>
      </c>
      <c r="D723">
        <v>0.24407105398154599</v>
      </c>
      <c r="E723">
        <v>3032931</v>
      </c>
      <c r="F723" t="s">
        <v>285</v>
      </c>
      <c r="G723">
        <f t="shared" si="11"/>
        <v>1</v>
      </c>
    </row>
    <row r="724" spans="1:7" hidden="1" x14ac:dyDescent="0.25">
      <c r="A724">
        <v>186</v>
      </c>
      <c r="B724" t="s">
        <v>284</v>
      </c>
      <c r="C724">
        <v>0</v>
      </c>
      <c r="D724">
        <v>0.18350341907227399</v>
      </c>
      <c r="E724">
        <v>3033187</v>
      </c>
      <c r="F724" t="s">
        <v>8</v>
      </c>
      <c r="G724">
        <f t="shared" si="11"/>
        <v>1</v>
      </c>
    </row>
    <row r="725" spans="1:7" hidden="1" x14ac:dyDescent="0.25">
      <c r="A725">
        <v>187</v>
      </c>
      <c r="B725" t="s">
        <v>286</v>
      </c>
      <c r="C725">
        <v>0</v>
      </c>
      <c r="D725">
        <v>0.22890039904393999</v>
      </c>
      <c r="E725">
        <v>40760262</v>
      </c>
      <c r="F725" t="s">
        <v>287</v>
      </c>
      <c r="G725">
        <f t="shared" si="11"/>
        <v>1</v>
      </c>
    </row>
    <row r="726" spans="1:7" hidden="1" x14ac:dyDescent="0.25">
      <c r="A726">
        <v>187</v>
      </c>
      <c r="B726" t="s">
        <v>286</v>
      </c>
      <c r="C726">
        <v>0</v>
      </c>
      <c r="D726">
        <v>0.22890039904393999</v>
      </c>
      <c r="E726">
        <v>42527519</v>
      </c>
      <c r="F726" t="s">
        <v>288</v>
      </c>
      <c r="G726">
        <f t="shared" si="11"/>
        <v>1</v>
      </c>
    </row>
    <row r="727" spans="1:7" x14ac:dyDescent="0.25">
      <c r="A727">
        <v>187</v>
      </c>
      <c r="B727" t="s">
        <v>286</v>
      </c>
      <c r="C727">
        <v>1</v>
      </c>
      <c r="D727">
        <v>0.22540333075851701</v>
      </c>
      <c r="E727">
        <v>3032074</v>
      </c>
      <c r="F727" t="s">
        <v>290</v>
      </c>
      <c r="G727">
        <f t="shared" si="11"/>
        <v>1</v>
      </c>
    </row>
    <row r="728" spans="1:7" hidden="1" x14ac:dyDescent="0.25">
      <c r="A728">
        <v>187</v>
      </c>
      <c r="B728" t="s">
        <v>286</v>
      </c>
      <c r="C728">
        <v>0</v>
      </c>
      <c r="D728">
        <v>0.22540333075851701</v>
      </c>
      <c r="E728">
        <v>21492301</v>
      </c>
      <c r="F728" t="s">
        <v>289</v>
      </c>
      <c r="G728">
        <f t="shared" si="11"/>
        <v>1</v>
      </c>
    </row>
    <row r="729" spans="1:7" hidden="1" x14ac:dyDescent="0.25">
      <c r="A729">
        <v>187</v>
      </c>
      <c r="B729" t="s">
        <v>286</v>
      </c>
      <c r="C729">
        <v>0</v>
      </c>
      <c r="D729">
        <v>0.22150105583847701</v>
      </c>
      <c r="E729">
        <v>36303513</v>
      </c>
      <c r="F729" t="s">
        <v>291</v>
      </c>
      <c r="G729">
        <f t="shared" si="11"/>
        <v>1</v>
      </c>
    </row>
    <row r="730" spans="1:7" x14ac:dyDescent="0.25">
      <c r="A730">
        <v>188</v>
      </c>
      <c r="B730" t="s">
        <v>292</v>
      </c>
      <c r="C730">
        <v>1</v>
      </c>
      <c r="D730">
        <v>0.29289321881345198</v>
      </c>
      <c r="E730">
        <v>3032074</v>
      </c>
      <c r="F730" t="s">
        <v>290</v>
      </c>
      <c r="G730">
        <f t="shared" si="11"/>
        <v>1</v>
      </c>
    </row>
    <row r="731" spans="1:7" hidden="1" x14ac:dyDescent="0.25">
      <c r="A731">
        <v>188</v>
      </c>
      <c r="B731" t="s">
        <v>292</v>
      </c>
      <c r="C731">
        <v>0</v>
      </c>
      <c r="D731">
        <v>0.29289321881345198</v>
      </c>
      <c r="E731">
        <v>21492301</v>
      </c>
      <c r="F731" t="s">
        <v>289</v>
      </c>
      <c r="G731">
        <f t="shared" si="11"/>
        <v>1</v>
      </c>
    </row>
    <row r="732" spans="1:7" hidden="1" x14ac:dyDescent="0.25">
      <c r="A732">
        <v>188</v>
      </c>
      <c r="B732" t="s">
        <v>292</v>
      </c>
      <c r="C732">
        <v>0</v>
      </c>
      <c r="D732">
        <v>0.28625357285366998</v>
      </c>
      <c r="E732">
        <v>36303513</v>
      </c>
      <c r="F732" t="s">
        <v>291</v>
      </c>
      <c r="G732">
        <f t="shared" si="11"/>
        <v>1</v>
      </c>
    </row>
    <row r="733" spans="1:7" hidden="1" x14ac:dyDescent="0.25">
      <c r="A733">
        <v>188</v>
      </c>
      <c r="B733" t="s">
        <v>292</v>
      </c>
      <c r="C733">
        <v>0</v>
      </c>
      <c r="D733">
        <v>0.26253159449180002</v>
      </c>
      <c r="E733">
        <v>21492292</v>
      </c>
      <c r="F733" t="s">
        <v>294</v>
      </c>
      <c r="G733">
        <f t="shared" si="11"/>
        <v>1</v>
      </c>
    </row>
    <row r="734" spans="1:7" hidden="1" x14ac:dyDescent="0.25">
      <c r="A734">
        <v>188</v>
      </c>
      <c r="B734" t="s">
        <v>292</v>
      </c>
      <c r="C734">
        <v>0</v>
      </c>
      <c r="D734">
        <v>0.26253159449180002</v>
      </c>
      <c r="E734">
        <v>21492762</v>
      </c>
      <c r="F734" t="s">
        <v>293</v>
      </c>
      <c r="G734">
        <f t="shared" si="11"/>
        <v>1</v>
      </c>
    </row>
    <row r="735" spans="1:7" x14ac:dyDescent="0.25">
      <c r="A735">
        <v>189</v>
      </c>
      <c r="B735" t="s">
        <v>295</v>
      </c>
      <c r="C735">
        <v>1</v>
      </c>
      <c r="D735">
        <v>0.219810502394506</v>
      </c>
      <c r="E735">
        <v>36203297</v>
      </c>
      <c r="F735" t="s">
        <v>99</v>
      </c>
      <c r="G735">
        <f t="shared" si="11"/>
        <v>1</v>
      </c>
    </row>
    <row r="736" spans="1:7" hidden="1" x14ac:dyDescent="0.25">
      <c r="A736">
        <v>189</v>
      </c>
      <c r="B736" t="s">
        <v>295</v>
      </c>
      <c r="C736">
        <v>0</v>
      </c>
      <c r="D736">
        <v>0.2</v>
      </c>
      <c r="E736">
        <v>46234998</v>
      </c>
      <c r="F736" t="s">
        <v>265</v>
      </c>
      <c r="G736">
        <f t="shared" si="11"/>
        <v>1</v>
      </c>
    </row>
    <row r="737" spans="1:7" hidden="1" x14ac:dyDescent="0.25">
      <c r="A737">
        <v>189</v>
      </c>
      <c r="B737" t="s">
        <v>295</v>
      </c>
      <c r="C737">
        <v>0</v>
      </c>
      <c r="D737">
        <v>0.19139245993736001</v>
      </c>
      <c r="E737">
        <v>3037051</v>
      </c>
      <c r="F737" t="s">
        <v>296</v>
      </c>
      <c r="G737">
        <f t="shared" si="11"/>
        <v>1</v>
      </c>
    </row>
    <row r="738" spans="1:7" hidden="1" x14ac:dyDescent="0.25">
      <c r="A738">
        <v>189</v>
      </c>
      <c r="B738" t="s">
        <v>295</v>
      </c>
      <c r="C738">
        <v>0</v>
      </c>
      <c r="D738">
        <v>0.18736394462799899</v>
      </c>
      <c r="E738">
        <v>21493482</v>
      </c>
      <c r="F738" t="s">
        <v>264</v>
      </c>
      <c r="G738">
        <f t="shared" si="11"/>
        <v>1</v>
      </c>
    </row>
    <row r="739" spans="1:7" x14ac:dyDescent="0.25">
      <c r="A739">
        <v>190</v>
      </c>
      <c r="B739" t="s">
        <v>300</v>
      </c>
      <c r="C739">
        <v>1</v>
      </c>
      <c r="D739">
        <v>0.29289321881345198</v>
      </c>
      <c r="E739">
        <v>3032668</v>
      </c>
      <c r="F739" t="s">
        <v>301</v>
      </c>
      <c r="G739">
        <f t="shared" si="11"/>
        <v>1</v>
      </c>
    </row>
    <row r="740" spans="1:7" hidden="1" x14ac:dyDescent="0.25">
      <c r="A740">
        <v>190</v>
      </c>
      <c r="B740" t="s">
        <v>300</v>
      </c>
      <c r="C740">
        <v>0</v>
      </c>
      <c r="D740">
        <v>0.242063271040133</v>
      </c>
      <c r="E740">
        <v>36306030</v>
      </c>
      <c r="F740" t="s">
        <v>302</v>
      </c>
      <c r="G740">
        <f t="shared" si="11"/>
        <v>1</v>
      </c>
    </row>
    <row r="741" spans="1:7" hidden="1" x14ac:dyDescent="0.25">
      <c r="A741">
        <v>190</v>
      </c>
      <c r="B741" t="s">
        <v>300</v>
      </c>
      <c r="C741">
        <v>0</v>
      </c>
      <c r="D741">
        <v>0.22201339478450099</v>
      </c>
      <c r="E741">
        <v>3032639</v>
      </c>
      <c r="F741" t="s">
        <v>303</v>
      </c>
      <c r="G741">
        <f t="shared" si="11"/>
        <v>1</v>
      </c>
    </row>
    <row r="742" spans="1:7" hidden="1" x14ac:dyDescent="0.25">
      <c r="A742">
        <v>190</v>
      </c>
      <c r="B742" t="s">
        <v>300</v>
      </c>
      <c r="C742">
        <v>0</v>
      </c>
      <c r="D742">
        <v>0.188155859114011</v>
      </c>
      <c r="E742">
        <v>46235013</v>
      </c>
      <c r="F742" t="s">
        <v>304</v>
      </c>
      <c r="G742">
        <f t="shared" si="11"/>
        <v>1</v>
      </c>
    </row>
    <row r="743" spans="1:7" hidden="1" x14ac:dyDescent="0.25">
      <c r="A743">
        <v>190</v>
      </c>
      <c r="B743" t="s">
        <v>300</v>
      </c>
      <c r="C743">
        <v>0</v>
      </c>
      <c r="D743">
        <v>0.13397459621556099</v>
      </c>
      <c r="E743">
        <v>3033196</v>
      </c>
      <c r="F743" t="s">
        <v>305</v>
      </c>
      <c r="G743">
        <f t="shared" si="11"/>
        <v>1</v>
      </c>
    </row>
    <row r="748" spans="1:7" x14ac:dyDescent="0.25">
      <c r="E748" t="s">
        <v>538</v>
      </c>
      <c r="F748" t="s">
        <v>539</v>
      </c>
    </row>
    <row r="749" spans="1:7" x14ac:dyDescent="0.25">
      <c r="E749">
        <v>3032030</v>
      </c>
      <c r="F749" t="s">
        <v>112</v>
      </c>
    </row>
  </sheetData>
  <autoFilter ref="A1:G743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opLeftCell="A52" workbookViewId="0">
      <selection activeCell="B31" sqref="B31"/>
    </sheetView>
  </sheetViews>
  <sheetFormatPr defaultRowHeight="15" x14ac:dyDescent="0.25"/>
  <cols>
    <col min="1" max="1" width="9.140625" customWidth="1"/>
    <col min="2" max="2" width="23.28515625" customWidth="1"/>
    <col min="4" max="4" width="14.28515625" customWidth="1"/>
    <col min="5" max="5" width="22.140625" customWidth="1"/>
    <col min="6" max="6" width="24.140625" customWidth="1"/>
    <col min="7" max="7" width="6.42578125" customWidth="1"/>
  </cols>
  <sheetData>
    <row r="1" spans="1:7" x14ac:dyDescent="0.25">
      <c r="A1" t="s">
        <v>535</v>
      </c>
      <c r="B1" t="s">
        <v>536</v>
      </c>
      <c r="C1" t="s">
        <v>540</v>
      </c>
      <c r="D1" t="s">
        <v>537</v>
      </c>
      <c r="E1" t="s">
        <v>538</v>
      </c>
      <c r="F1" t="s">
        <v>539</v>
      </c>
      <c r="G1" t="s">
        <v>541</v>
      </c>
    </row>
    <row r="2" spans="1:7" x14ac:dyDescent="0.25">
      <c r="A2">
        <v>0</v>
      </c>
      <c r="B2" t="s">
        <v>0</v>
      </c>
      <c r="C2">
        <v>1</v>
      </c>
      <c r="D2">
        <v>0.20227596478253401</v>
      </c>
      <c r="E2">
        <v>3030653</v>
      </c>
      <c r="F2" t="s">
        <v>1</v>
      </c>
      <c r="G2">
        <v>1</v>
      </c>
    </row>
    <row r="3" spans="1:7" x14ac:dyDescent="0.25">
      <c r="A3">
        <v>1</v>
      </c>
      <c r="B3" t="s">
        <v>2</v>
      </c>
      <c r="C3">
        <v>1</v>
      </c>
      <c r="D3">
        <v>0.18350341907227399</v>
      </c>
      <c r="E3">
        <v>3030653</v>
      </c>
      <c r="F3" t="s">
        <v>1</v>
      </c>
      <c r="G3">
        <v>1</v>
      </c>
    </row>
    <row r="4" spans="1:7" x14ac:dyDescent="0.25">
      <c r="A4">
        <v>2</v>
      </c>
      <c r="B4" t="s">
        <v>306</v>
      </c>
      <c r="C4">
        <v>1</v>
      </c>
      <c r="D4">
        <v>0.2</v>
      </c>
      <c r="E4">
        <v>3033187</v>
      </c>
      <c r="F4" t="s">
        <v>8</v>
      </c>
      <c r="G4">
        <v>1</v>
      </c>
    </row>
    <row r="5" spans="1:7" x14ac:dyDescent="0.25">
      <c r="A5">
        <v>3</v>
      </c>
      <c r="B5" t="s">
        <v>335</v>
      </c>
      <c r="C5">
        <v>1</v>
      </c>
      <c r="D5">
        <v>0.45767385545335998</v>
      </c>
      <c r="E5">
        <v>3031785</v>
      </c>
      <c r="F5" t="s">
        <v>29</v>
      </c>
      <c r="G5">
        <v>1</v>
      </c>
    </row>
    <row r="6" spans="1:7" x14ac:dyDescent="0.25">
      <c r="A6">
        <v>4</v>
      </c>
      <c r="B6" t="s">
        <v>367</v>
      </c>
      <c r="C6">
        <v>1</v>
      </c>
      <c r="D6">
        <v>0.222406814079047</v>
      </c>
      <c r="E6">
        <v>3031179</v>
      </c>
      <c r="F6" t="s">
        <v>39</v>
      </c>
      <c r="G6">
        <v>1</v>
      </c>
    </row>
    <row r="7" spans="1:7" x14ac:dyDescent="0.25">
      <c r="A7">
        <v>5</v>
      </c>
      <c r="B7" t="s">
        <v>523</v>
      </c>
      <c r="C7">
        <v>1</v>
      </c>
      <c r="D7" t="s">
        <v>524</v>
      </c>
      <c r="E7">
        <v>3031204</v>
      </c>
      <c r="F7" t="s">
        <v>543</v>
      </c>
      <c r="G7">
        <v>1</v>
      </c>
    </row>
    <row r="8" spans="1:7" x14ac:dyDescent="0.25">
      <c r="A8">
        <v>6</v>
      </c>
      <c r="B8" t="s">
        <v>428</v>
      </c>
      <c r="C8">
        <v>1</v>
      </c>
      <c r="D8">
        <v>0.37841843949193898</v>
      </c>
      <c r="E8">
        <v>40771403</v>
      </c>
      <c r="F8" t="s">
        <v>32</v>
      </c>
      <c r="G8">
        <v>1</v>
      </c>
    </row>
    <row r="9" spans="1:7" x14ac:dyDescent="0.25">
      <c r="A9">
        <v>7</v>
      </c>
      <c r="B9" t="s">
        <v>454</v>
      </c>
      <c r="C9">
        <v>1</v>
      </c>
      <c r="D9">
        <v>0.5847726007313</v>
      </c>
      <c r="E9">
        <v>3032610</v>
      </c>
      <c r="F9" t="s">
        <v>44</v>
      </c>
      <c r="G9">
        <v>1</v>
      </c>
    </row>
    <row r="10" spans="1:7" x14ac:dyDescent="0.25">
      <c r="A10">
        <v>8</v>
      </c>
      <c r="B10" t="s">
        <v>471</v>
      </c>
      <c r="C10">
        <v>1</v>
      </c>
      <c r="D10">
        <v>0.231293885214193</v>
      </c>
      <c r="E10">
        <v>3033187</v>
      </c>
      <c r="F10" t="s">
        <v>8</v>
      </c>
      <c r="G10">
        <v>1</v>
      </c>
    </row>
    <row r="11" spans="1:7" x14ac:dyDescent="0.25">
      <c r="A11">
        <v>9</v>
      </c>
      <c r="B11" t="s">
        <v>497</v>
      </c>
      <c r="C11">
        <v>1</v>
      </c>
      <c r="D11">
        <v>0.22150105583847701</v>
      </c>
      <c r="E11">
        <v>3037691</v>
      </c>
      <c r="F11" t="s">
        <v>52</v>
      </c>
      <c r="G11">
        <v>1</v>
      </c>
    </row>
    <row r="12" spans="1:7" x14ac:dyDescent="0.25">
      <c r="A12">
        <v>10</v>
      </c>
      <c r="B12" t="s">
        <v>4</v>
      </c>
      <c r="C12">
        <v>1</v>
      </c>
      <c r="D12">
        <v>0.112737895234339</v>
      </c>
      <c r="E12">
        <v>42528146</v>
      </c>
      <c r="F12" t="s">
        <v>7</v>
      </c>
      <c r="G12">
        <v>1</v>
      </c>
    </row>
    <row r="13" spans="1:7" x14ac:dyDescent="0.25">
      <c r="A13">
        <v>11</v>
      </c>
      <c r="B13" t="s">
        <v>51</v>
      </c>
      <c r="C13">
        <v>1</v>
      </c>
      <c r="D13">
        <v>0.229448249628878</v>
      </c>
      <c r="E13">
        <v>3037691</v>
      </c>
      <c r="F13" t="s">
        <v>52</v>
      </c>
      <c r="G13">
        <v>1</v>
      </c>
    </row>
    <row r="14" spans="1:7" x14ac:dyDescent="0.25">
      <c r="A14">
        <v>12</v>
      </c>
      <c r="B14" t="s">
        <v>95</v>
      </c>
      <c r="C14">
        <v>1</v>
      </c>
      <c r="D14">
        <v>0.11965915691704999</v>
      </c>
      <c r="E14">
        <v>3033187</v>
      </c>
      <c r="F14" t="s">
        <v>8</v>
      </c>
      <c r="G14">
        <v>1</v>
      </c>
    </row>
    <row r="15" spans="1:7" x14ac:dyDescent="0.25">
      <c r="A15">
        <v>13</v>
      </c>
      <c r="B15" t="s">
        <v>140</v>
      </c>
      <c r="C15">
        <v>1</v>
      </c>
      <c r="D15">
        <v>0.13397459621556099</v>
      </c>
      <c r="E15">
        <v>46235033</v>
      </c>
      <c r="F15" t="s">
        <v>141</v>
      </c>
      <c r="G15">
        <v>1</v>
      </c>
    </row>
    <row r="16" spans="1:7" x14ac:dyDescent="0.25">
      <c r="A16">
        <v>14</v>
      </c>
      <c r="B16" t="s">
        <v>163</v>
      </c>
      <c r="C16">
        <v>1</v>
      </c>
      <c r="D16">
        <v>0.48785248026841599</v>
      </c>
      <c r="E16">
        <v>3031155</v>
      </c>
      <c r="F16" t="s">
        <v>50</v>
      </c>
      <c r="G16">
        <v>1</v>
      </c>
    </row>
    <row r="17" spans="1:7" x14ac:dyDescent="0.25">
      <c r="A17">
        <v>15</v>
      </c>
      <c r="B17" t="s">
        <v>202</v>
      </c>
      <c r="C17">
        <v>1</v>
      </c>
      <c r="D17">
        <v>0.11808289631180301</v>
      </c>
      <c r="E17">
        <v>3030653</v>
      </c>
      <c r="F17" t="s">
        <v>1</v>
      </c>
      <c r="G17">
        <v>1</v>
      </c>
    </row>
    <row r="18" spans="1:7" x14ac:dyDescent="0.25">
      <c r="A18">
        <v>16</v>
      </c>
      <c r="B18" t="s">
        <v>525</v>
      </c>
      <c r="C18">
        <v>1</v>
      </c>
      <c r="D18" t="s">
        <v>524</v>
      </c>
      <c r="E18">
        <v>3030653</v>
      </c>
      <c r="F18" t="s">
        <v>1</v>
      </c>
      <c r="G18">
        <v>1</v>
      </c>
    </row>
    <row r="19" spans="1:7" x14ac:dyDescent="0.25">
      <c r="A19">
        <v>17</v>
      </c>
      <c r="B19" t="s">
        <v>526</v>
      </c>
      <c r="C19">
        <v>1</v>
      </c>
      <c r="D19" t="s">
        <v>524</v>
      </c>
      <c r="E19">
        <v>3030653</v>
      </c>
      <c r="F19" t="s">
        <v>1</v>
      </c>
      <c r="G19">
        <v>1</v>
      </c>
    </row>
    <row r="20" spans="1:7" x14ac:dyDescent="0.25">
      <c r="A20">
        <v>18</v>
      </c>
      <c r="B20" t="s">
        <v>274</v>
      </c>
      <c r="C20">
        <v>1</v>
      </c>
      <c r="D20">
        <v>0.247227347290919</v>
      </c>
      <c r="E20">
        <v>3037691</v>
      </c>
      <c r="F20" t="s">
        <v>52</v>
      </c>
      <c r="G20">
        <v>1</v>
      </c>
    </row>
    <row r="21" spans="1:7" x14ac:dyDescent="0.25">
      <c r="A21">
        <v>19</v>
      </c>
      <c r="B21" t="s">
        <v>297</v>
      </c>
      <c r="C21">
        <v>1</v>
      </c>
      <c r="D21">
        <v>0.24407105398154599</v>
      </c>
      <c r="E21">
        <v>3030906</v>
      </c>
      <c r="F21" t="s">
        <v>298</v>
      </c>
      <c r="G21">
        <v>1</v>
      </c>
    </row>
    <row r="22" spans="1:7" x14ac:dyDescent="0.25">
      <c r="A22">
        <v>20</v>
      </c>
      <c r="B22" t="s">
        <v>307</v>
      </c>
      <c r="C22">
        <v>1</v>
      </c>
      <c r="D22">
        <v>0.61075052791923801</v>
      </c>
      <c r="E22">
        <v>3032905</v>
      </c>
      <c r="F22" t="s">
        <v>5</v>
      </c>
      <c r="G22">
        <v>1</v>
      </c>
    </row>
    <row r="23" spans="1:7" x14ac:dyDescent="0.25">
      <c r="A23">
        <v>21</v>
      </c>
      <c r="B23" t="s">
        <v>309</v>
      </c>
      <c r="C23">
        <v>1</v>
      </c>
      <c r="D23">
        <v>0.67383596347327901</v>
      </c>
      <c r="E23">
        <v>36203288</v>
      </c>
      <c r="F23" t="s">
        <v>66</v>
      </c>
      <c r="G23">
        <v>1</v>
      </c>
    </row>
    <row r="24" spans="1:7" x14ac:dyDescent="0.25">
      <c r="A24">
        <v>22</v>
      </c>
      <c r="B24" t="s">
        <v>314</v>
      </c>
      <c r="C24">
        <v>1</v>
      </c>
      <c r="D24">
        <v>0.415102348134398</v>
      </c>
      <c r="E24">
        <v>40771435</v>
      </c>
      <c r="F24" t="s">
        <v>34</v>
      </c>
      <c r="G24">
        <v>1</v>
      </c>
    </row>
    <row r="25" spans="1:7" x14ac:dyDescent="0.25">
      <c r="A25">
        <v>23</v>
      </c>
      <c r="B25" t="s">
        <v>315</v>
      </c>
      <c r="C25">
        <v>1</v>
      </c>
      <c r="D25">
        <v>0.17877006590653099</v>
      </c>
      <c r="E25">
        <v>3029201</v>
      </c>
      <c r="F25" t="s">
        <v>316</v>
      </c>
      <c r="G25">
        <v>1</v>
      </c>
    </row>
    <row r="26" spans="1:7" x14ac:dyDescent="0.25">
      <c r="A26">
        <v>24</v>
      </c>
      <c r="B26" t="s">
        <v>319</v>
      </c>
      <c r="C26">
        <v>1</v>
      </c>
      <c r="D26">
        <v>0.11808289631180301</v>
      </c>
      <c r="E26">
        <v>3002857</v>
      </c>
      <c r="F26" t="s">
        <v>275</v>
      </c>
      <c r="G26">
        <v>1</v>
      </c>
    </row>
    <row r="27" spans="1:7" x14ac:dyDescent="0.25">
      <c r="A27">
        <v>25</v>
      </c>
      <c r="B27" t="s">
        <v>320</v>
      </c>
      <c r="C27">
        <v>1</v>
      </c>
      <c r="D27">
        <v>0.67383596347327901</v>
      </c>
      <c r="E27">
        <v>3032896</v>
      </c>
      <c r="F27" t="s">
        <v>321</v>
      </c>
      <c r="G27">
        <v>1</v>
      </c>
    </row>
    <row r="28" spans="1:7" x14ac:dyDescent="0.25">
      <c r="A28">
        <v>26</v>
      </c>
      <c r="B28" t="s">
        <v>326</v>
      </c>
      <c r="C28">
        <v>1</v>
      </c>
      <c r="D28">
        <v>0.62203552699077302</v>
      </c>
      <c r="E28">
        <v>3031753</v>
      </c>
      <c r="F28" t="s">
        <v>100</v>
      </c>
      <c r="G28">
        <v>1</v>
      </c>
    </row>
    <row r="29" spans="1:7" x14ac:dyDescent="0.25">
      <c r="A29">
        <v>27</v>
      </c>
      <c r="B29" t="s">
        <v>327</v>
      </c>
      <c r="C29">
        <v>1</v>
      </c>
      <c r="D29">
        <v>0.17694510824689799</v>
      </c>
      <c r="E29">
        <v>3033196</v>
      </c>
      <c r="F29" t="s">
        <v>305</v>
      </c>
      <c r="G29">
        <v>1</v>
      </c>
    </row>
    <row r="30" spans="1:7" x14ac:dyDescent="0.25">
      <c r="A30">
        <v>28</v>
      </c>
      <c r="B30" t="s">
        <v>328</v>
      </c>
      <c r="C30">
        <v>1</v>
      </c>
      <c r="D30">
        <v>0.20943058495790501</v>
      </c>
      <c r="E30">
        <v>3033187</v>
      </c>
      <c r="F30" t="s">
        <v>8</v>
      </c>
      <c r="G30">
        <v>1</v>
      </c>
    </row>
    <row r="31" spans="1:7" x14ac:dyDescent="0.25">
      <c r="A31">
        <v>29</v>
      </c>
      <c r="B31" t="s">
        <v>329</v>
      </c>
      <c r="C31">
        <v>1</v>
      </c>
      <c r="D31">
        <v>0.62203552699077302</v>
      </c>
      <c r="E31">
        <v>42527950</v>
      </c>
      <c r="F31" t="s">
        <v>330</v>
      </c>
      <c r="G31">
        <v>1</v>
      </c>
    </row>
    <row r="32" spans="1:7" x14ac:dyDescent="0.25">
      <c r="A32">
        <v>30</v>
      </c>
      <c r="B32" t="s">
        <v>339</v>
      </c>
      <c r="C32">
        <v>1</v>
      </c>
      <c r="D32">
        <v>0.17694510824689799</v>
      </c>
      <c r="E32">
        <v>3032076</v>
      </c>
      <c r="F32" t="s">
        <v>70</v>
      </c>
      <c r="G32">
        <v>1</v>
      </c>
    </row>
    <row r="33" spans="1:7" x14ac:dyDescent="0.25">
      <c r="A33">
        <v>31</v>
      </c>
      <c r="B33" t="s">
        <v>341</v>
      </c>
      <c r="C33">
        <v>1</v>
      </c>
      <c r="D33">
        <v>0.62203552699077302</v>
      </c>
      <c r="E33">
        <v>3030853</v>
      </c>
      <c r="F33" t="s">
        <v>82</v>
      </c>
      <c r="G33">
        <v>1</v>
      </c>
    </row>
    <row r="34" spans="1:7" x14ac:dyDescent="0.25">
      <c r="A34">
        <v>32</v>
      </c>
      <c r="B34" t="s">
        <v>345</v>
      </c>
      <c r="C34">
        <v>1</v>
      </c>
      <c r="D34">
        <v>0.5847726007313</v>
      </c>
      <c r="E34">
        <v>3032889</v>
      </c>
      <c r="F34" t="s">
        <v>89</v>
      </c>
      <c r="G34">
        <v>1</v>
      </c>
    </row>
    <row r="35" spans="1:7" x14ac:dyDescent="0.25">
      <c r="A35">
        <v>33</v>
      </c>
      <c r="B35" t="s">
        <v>350</v>
      </c>
      <c r="C35">
        <v>1</v>
      </c>
      <c r="D35">
        <v>0.18350341907227399</v>
      </c>
      <c r="E35">
        <v>36203295</v>
      </c>
      <c r="F35" t="s">
        <v>94</v>
      </c>
      <c r="G35">
        <v>1</v>
      </c>
    </row>
    <row r="36" spans="1:7" x14ac:dyDescent="0.25">
      <c r="A36">
        <v>34</v>
      </c>
      <c r="B36" t="s">
        <v>527</v>
      </c>
      <c r="C36">
        <v>1</v>
      </c>
      <c r="D36" t="s">
        <v>524</v>
      </c>
      <c r="E36">
        <v>3032052</v>
      </c>
      <c r="F36" t="s">
        <v>544</v>
      </c>
      <c r="G36">
        <v>1</v>
      </c>
    </row>
    <row r="37" spans="1:7" x14ac:dyDescent="0.25">
      <c r="A37">
        <v>35</v>
      </c>
      <c r="B37" t="s">
        <v>351</v>
      </c>
      <c r="C37">
        <v>1</v>
      </c>
      <c r="D37">
        <v>0.31958618256022803</v>
      </c>
      <c r="E37">
        <v>3030653</v>
      </c>
      <c r="F37" t="s">
        <v>1</v>
      </c>
      <c r="G37">
        <v>1</v>
      </c>
    </row>
    <row r="38" spans="1:7" x14ac:dyDescent="0.25">
      <c r="A38">
        <v>36</v>
      </c>
      <c r="B38" t="s">
        <v>354</v>
      </c>
      <c r="C38">
        <v>1</v>
      </c>
      <c r="D38">
        <v>0.50473944345635102</v>
      </c>
      <c r="E38">
        <v>21494855</v>
      </c>
      <c r="F38" t="s">
        <v>355</v>
      </c>
      <c r="G38">
        <v>1</v>
      </c>
    </row>
    <row r="39" spans="1:7" x14ac:dyDescent="0.25">
      <c r="A39">
        <v>37</v>
      </c>
      <c r="B39" t="s">
        <v>360</v>
      </c>
      <c r="C39">
        <v>1</v>
      </c>
      <c r="D39">
        <v>0.24121308936067201</v>
      </c>
      <c r="E39">
        <v>40771213</v>
      </c>
      <c r="F39" t="s">
        <v>101</v>
      </c>
      <c r="G39">
        <v>1</v>
      </c>
    </row>
    <row r="40" spans="1:7" x14ac:dyDescent="0.25">
      <c r="A40">
        <v>38</v>
      </c>
      <c r="B40" t="s">
        <v>361</v>
      </c>
      <c r="C40">
        <v>1</v>
      </c>
      <c r="D40">
        <v>0.63239268895309597</v>
      </c>
      <c r="E40">
        <v>40771231</v>
      </c>
      <c r="F40" t="s">
        <v>157</v>
      </c>
      <c r="G40">
        <v>1</v>
      </c>
    </row>
    <row r="41" spans="1:7" x14ac:dyDescent="0.25">
      <c r="A41">
        <v>39</v>
      </c>
      <c r="B41" t="s">
        <v>366</v>
      </c>
      <c r="C41">
        <v>1</v>
      </c>
      <c r="D41">
        <v>0.36262256080090199</v>
      </c>
      <c r="E41">
        <v>40771231</v>
      </c>
      <c r="F41" t="s">
        <v>157</v>
      </c>
      <c r="G41">
        <v>1</v>
      </c>
    </row>
    <row r="42" spans="1:7" x14ac:dyDescent="0.25">
      <c r="A42">
        <v>40</v>
      </c>
      <c r="B42" t="s">
        <v>371</v>
      </c>
      <c r="C42">
        <v>1</v>
      </c>
      <c r="D42">
        <v>0.35913005553834398</v>
      </c>
      <c r="E42">
        <v>40771206</v>
      </c>
      <c r="F42" t="s">
        <v>103</v>
      </c>
      <c r="G42">
        <v>1</v>
      </c>
    </row>
    <row r="43" spans="1:7" x14ac:dyDescent="0.25">
      <c r="A43">
        <v>41</v>
      </c>
      <c r="B43" t="s">
        <v>372</v>
      </c>
      <c r="C43">
        <v>1</v>
      </c>
      <c r="D43">
        <v>0.30993444065764603</v>
      </c>
      <c r="E43">
        <v>46235118</v>
      </c>
      <c r="F43" t="s">
        <v>184</v>
      </c>
      <c r="G43">
        <v>1</v>
      </c>
    </row>
    <row r="44" spans="1:7" x14ac:dyDescent="0.25">
      <c r="A44">
        <v>42</v>
      </c>
      <c r="B44" t="s">
        <v>373</v>
      </c>
      <c r="C44">
        <v>1</v>
      </c>
      <c r="D44">
        <v>0.32216561059543503</v>
      </c>
      <c r="E44">
        <v>36203287</v>
      </c>
      <c r="F44" t="s">
        <v>374</v>
      </c>
      <c r="G44">
        <v>1</v>
      </c>
    </row>
    <row r="45" spans="1:7" x14ac:dyDescent="0.25">
      <c r="A45">
        <v>43</v>
      </c>
      <c r="B45" t="s">
        <v>378</v>
      </c>
      <c r="C45">
        <v>1</v>
      </c>
      <c r="D45">
        <v>0.15268145426367699</v>
      </c>
      <c r="E45">
        <v>3030653</v>
      </c>
      <c r="F45" t="s">
        <v>1</v>
      </c>
      <c r="G45">
        <v>1</v>
      </c>
    </row>
    <row r="46" spans="1:7" x14ac:dyDescent="0.25">
      <c r="A46">
        <v>44</v>
      </c>
      <c r="B46" t="s">
        <v>379</v>
      </c>
      <c r="C46">
        <v>1</v>
      </c>
      <c r="D46">
        <v>0.533747595879843</v>
      </c>
      <c r="E46">
        <v>3032659</v>
      </c>
      <c r="F46" t="s">
        <v>186</v>
      </c>
      <c r="G46">
        <v>1</v>
      </c>
    </row>
    <row r="47" spans="1:7" x14ac:dyDescent="0.25">
      <c r="A47">
        <v>45</v>
      </c>
      <c r="B47" t="s">
        <v>384</v>
      </c>
      <c r="C47">
        <v>1</v>
      </c>
      <c r="D47">
        <v>0.45644269349539102</v>
      </c>
      <c r="E47">
        <v>40771291</v>
      </c>
      <c r="F47" t="s">
        <v>385</v>
      </c>
      <c r="G47">
        <v>1</v>
      </c>
    </row>
    <row r="48" spans="1:7" x14ac:dyDescent="0.25">
      <c r="A48">
        <v>46</v>
      </c>
      <c r="B48" t="s">
        <v>389</v>
      </c>
      <c r="C48">
        <v>1</v>
      </c>
      <c r="D48">
        <v>0.55278640450004202</v>
      </c>
      <c r="E48">
        <v>3032349</v>
      </c>
      <c r="F48" t="s">
        <v>118</v>
      </c>
      <c r="G48">
        <v>1</v>
      </c>
    </row>
    <row r="49" spans="1:7" x14ac:dyDescent="0.25">
      <c r="A49">
        <v>47</v>
      </c>
      <c r="B49" t="s">
        <v>394</v>
      </c>
      <c r="C49">
        <v>1</v>
      </c>
      <c r="D49">
        <v>0.30993444065764603</v>
      </c>
      <c r="E49">
        <v>3031432</v>
      </c>
      <c r="F49" t="s">
        <v>196</v>
      </c>
      <c r="G49">
        <v>1</v>
      </c>
    </row>
    <row r="50" spans="1:7" x14ac:dyDescent="0.25">
      <c r="A50">
        <v>48</v>
      </c>
      <c r="B50" t="s">
        <v>395</v>
      </c>
      <c r="C50">
        <v>1</v>
      </c>
      <c r="D50">
        <v>0.61270166537925796</v>
      </c>
      <c r="E50">
        <v>3032030</v>
      </c>
      <c r="F50" t="s">
        <v>112</v>
      </c>
      <c r="G50">
        <v>1</v>
      </c>
    </row>
    <row r="51" spans="1:7" x14ac:dyDescent="0.25">
      <c r="A51">
        <v>49</v>
      </c>
      <c r="B51" t="s">
        <v>399</v>
      </c>
      <c r="C51">
        <v>1</v>
      </c>
      <c r="D51">
        <v>0.24662919649911599</v>
      </c>
      <c r="E51">
        <v>3032030</v>
      </c>
      <c r="F51" t="s">
        <v>112</v>
      </c>
      <c r="G51">
        <v>1</v>
      </c>
    </row>
    <row r="52" spans="1:7" x14ac:dyDescent="0.25">
      <c r="A52">
        <v>51</v>
      </c>
      <c r="B52" t="s">
        <v>402</v>
      </c>
      <c r="C52">
        <v>1</v>
      </c>
      <c r="D52">
        <v>0.533747595879843</v>
      </c>
      <c r="E52">
        <v>3030876</v>
      </c>
      <c r="F52" t="s">
        <v>126</v>
      </c>
      <c r="G52">
        <v>1</v>
      </c>
    </row>
    <row r="53" spans="1:7" x14ac:dyDescent="0.25">
      <c r="A53">
        <v>52</v>
      </c>
      <c r="B53" t="s">
        <v>407</v>
      </c>
      <c r="C53">
        <v>1</v>
      </c>
      <c r="D53">
        <v>0.23019964108049901</v>
      </c>
      <c r="E53">
        <v>3032377</v>
      </c>
      <c r="F53" t="s">
        <v>129</v>
      </c>
      <c r="G53">
        <v>1</v>
      </c>
    </row>
    <row r="54" spans="1:7" x14ac:dyDescent="0.25">
      <c r="A54">
        <v>53</v>
      </c>
      <c r="B54" t="s">
        <v>409</v>
      </c>
      <c r="C54">
        <v>1</v>
      </c>
      <c r="D54">
        <v>0.62203552699077302</v>
      </c>
      <c r="E54">
        <v>1175827</v>
      </c>
      <c r="F54" t="s">
        <v>189</v>
      </c>
      <c r="G54">
        <v>1</v>
      </c>
    </row>
    <row r="55" spans="1:7" x14ac:dyDescent="0.25">
      <c r="A55">
        <v>54</v>
      </c>
      <c r="B55" t="s">
        <v>414</v>
      </c>
      <c r="C55">
        <v>1</v>
      </c>
      <c r="D55">
        <v>0.51204996352573295</v>
      </c>
      <c r="E55">
        <v>3030835</v>
      </c>
      <c r="F55" t="s">
        <v>299</v>
      </c>
      <c r="G55">
        <v>1</v>
      </c>
    </row>
    <row r="56" spans="1:7" x14ac:dyDescent="0.25">
      <c r="A56">
        <v>55</v>
      </c>
      <c r="B56" t="s">
        <v>418</v>
      </c>
      <c r="C56">
        <v>1</v>
      </c>
      <c r="D56">
        <v>0.40839202169003802</v>
      </c>
      <c r="E56">
        <v>21493545</v>
      </c>
      <c r="F56" t="s">
        <v>352</v>
      </c>
      <c r="G56">
        <v>1</v>
      </c>
    </row>
    <row r="57" spans="1:7" x14ac:dyDescent="0.25">
      <c r="A57">
        <v>56</v>
      </c>
      <c r="B57" t="s">
        <v>420</v>
      </c>
      <c r="C57">
        <v>1</v>
      </c>
      <c r="D57">
        <v>0.56966851708806499</v>
      </c>
      <c r="E57">
        <v>3032918</v>
      </c>
      <c r="F57" t="s">
        <v>136</v>
      </c>
      <c r="G57">
        <v>1</v>
      </c>
    </row>
    <row r="58" spans="1:7" x14ac:dyDescent="0.25">
      <c r="A58">
        <v>57</v>
      </c>
      <c r="B58" t="s">
        <v>425</v>
      </c>
      <c r="C58">
        <v>1</v>
      </c>
      <c r="D58">
        <v>0.438916392313218</v>
      </c>
      <c r="E58">
        <v>3031155</v>
      </c>
      <c r="F58" t="s">
        <v>50</v>
      </c>
      <c r="G58">
        <v>1</v>
      </c>
    </row>
    <row r="59" spans="1:7" x14ac:dyDescent="0.25">
      <c r="A59">
        <v>58</v>
      </c>
      <c r="B59" t="s">
        <v>426</v>
      </c>
      <c r="C59">
        <v>1</v>
      </c>
      <c r="D59">
        <v>0.26401992780601302</v>
      </c>
      <c r="E59">
        <v>40771375</v>
      </c>
      <c r="F59" t="s">
        <v>23</v>
      </c>
      <c r="G59">
        <v>1</v>
      </c>
    </row>
    <row r="60" spans="1:7" x14ac:dyDescent="0.25">
      <c r="A60">
        <v>59</v>
      </c>
      <c r="B60" t="s">
        <v>427</v>
      </c>
      <c r="C60">
        <v>1</v>
      </c>
      <c r="D60">
        <v>0.175378874876468</v>
      </c>
      <c r="E60">
        <v>36203290</v>
      </c>
      <c r="F60" t="s">
        <v>545</v>
      </c>
      <c r="G60">
        <v>1</v>
      </c>
    </row>
    <row r="61" spans="1:7" x14ac:dyDescent="0.25">
      <c r="A61">
        <v>60</v>
      </c>
      <c r="B61" t="s">
        <v>430</v>
      </c>
      <c r="C61">
        <v>1</v>
      </c>
      <c r="D61">
        <v>0.14365116142232501</v>
      </c>
      <c r="E61">
        <v>36203290</v>
      </c>
      <c r="F61" t="s">
        <v>545</v>
      </c>
      <c r="G61">
        <v>1</v>
      </c>
    </row>
    <row r="62" spans="1:7" x14ac:dyDescent="0.25">
      <c r="A62">
        <v>61</v>
      </c>
      <c r="B62" t="s">
        <v>431</v>
      </c>
      <c r="C62">
        <v>1</v>
      </c>
      <c r="D62">
        <v>0.229448249628878</v>
      </c>
      <c r="E62">
        <v>3030835</v>
      </c>
      <c r="F62" t="s">
        <v>299</v>
      </c>
      <c r="G62">
        <v>1</v>
      </c>
    </row>
    <row r="63" spans="1:7" x14ac:dyDescent="0.25">
      <c r="A63">
        <v>62</v>
      </c>
      <c r="B63" t="s">
        <v>432</v>
      </c>
      <c r="C63">
        <v>1</v>
      </c>
      <c r="D63">
        <v>0.64194256298028396</v>
      </c>
      <c r="E63">
        <v>36203297</v>
      </c>
      <c r="F63" t="s">
        <v>99</v>
      </c>
      <c r="G63">
        <v>1</v>
      </c>
    </row>
    <row r="64" spans="1:7" x14ac:dyDescent="0.25">
      <c r="A64">
        <v>63</v>
      </c>
      <c r="B64" t="s">
        <v>435</v>
      </c>
      <c r="C64">
        <v>1</v>
      </c>
      <c r="D64">
        <v>0.206000766619579</v>
      </c>
      <c r="E64">
        <v>3037691</v>
      </c>
      <c r="F64" t="s">
        <v>52</v>
      </c>
      <c r="G64">
        <v>1</v>
      </c>
    </row>
    <row r="65" spans="1:7" x14ac:dyDescent="0.25">
      <c r="A65">
        <v>64</v>
      </c>
      <c r="B65" t="s">
        <v>436</v>
      </c>
      <c r="C65">
        <v>1</v>
      </c>
      <c r="D65">
        <v>0.342404050778571</v>
      </c>
      <c r="E65">
        <v>3032610</v>
      </c>
      <c r="F65" t="s">
        <v>44</v>
      </c>
      <c r="G65">
        <v>1</v>
      </c>
    </row>
    <row r="66" spans="1:7" x14ac:dyDescent="0.25">
      <c r="A66">
        <v>65</v>
      </c>
      <c r="B66" t="s">
        <v>437</v>
      </c>
      <c r="C66">
        <v>1</v>
      </c>
      <c r="D66">
        <v>0.302017559547887</v>
      </c>
      <c r="E66">
        <v>36304866</v>
      </c>
      <c r="F66" t="s">
        <v>438</v>
      </c>
      <c r="G66">
        <v>1</v>
      </c>
    </row>
    <row r="67" spans="1:7" x14ac:dyDescent="0.25">
      <c r="A67">
        <v>66</v>
      </c>
      <c r="B67" t="s">
        <v>443</v>
      </c>
      <c r="C67">
        <v>1</v>
      </c>
      <c r="D67">
        <v>0.533747595879843</v>
      </c>
      <c r="E67">
        <v>36304866</v>
      </c>
      <c r="F67" t="s">
        <v>438</v>
      </c>
      <c r="G67">
        <v>1</v>
      </c>
    </row>
    <row r="68" spans="1:7" x14ac:dyDescent="0.25">
      <c r="A68">
        <v>67</v>
      </c>
      <c r="B68" t="s">
        <v>445</v>
      </c>
      <c r="C68">
        <v>1</v>
      </c>
      <c r="D68">
        <v>0.26401992780601302</v>
      </c>
      <c r="E68">
        <v>36203806</v>
      </c>
      <c r="F68" t="s">
        <v>446</v>
      </c>
      <c r="G68">
        <v>1</v>
      </c>
    </row>
    <row r="69" spans="1:7" x14ac:dyDescent="0.25">
      <c r="A69">
        <v>68</v>
      </c>
      <c r="B69" t="s">
        <v>448</v>
      </c>
      <c r="C69">
        <v>1</v>
      </c>
      <c r="D69">
        <v>0.30843592519187502</v>
      </c>
      <c r="E69">
        <v>36203296</v>
      </c>
      <c r="F69" t="s">
        <v>449</v>
      </c>
      <c r="G69">
        <v>1</v>
      </c>
    </row>
    <row r="70" spans="1:7" x14ac:dyDescent="0.25">
      <c r="A70">
        <v>69</v>
      </c>
      <c r="B70" t="s">
        <v>451</v>
      </c>
      <c r="C70">
        <v>1</v>
      </c>
      <c r="D70">
        <v>0.13397459621556099</v>
      </c>
      <c r="E70">
        <v>42529441</v>
      </c>
      <c r="F70" t="s">
        <v>453</v>
      </c>
      <c r="G70">
        <v>1</v>
      </c>
    </row>
    <row r="71" spans="1:7" x14ac:dyDescent="0.25">
      <c r="A71">
        <v>70</v>
      </c>
      <c r="B71" t="s">
        <v>455</v>
      </c>
      <c r="C71">
        <v>1</v>
      </c>
      <c r="D71">
        <v>0.18350341907227399</v>
      </c>
      <c r="E71">
        <v>3037691</v>
      </c>
      <c r="F71" t="s">
        <v>52</v>
      </c>
      <c r="G71">
        <v>1</v>
      </c>
    </row>
    <row r="72" spans="1:7" x14ac:dyDescent="0.25">
      <c r="A72">
        <v>71</v>
      </c>
      <c r="B72" t="s">
        <v>528</v>
      </c>
      <c r="C72">
        <v>1</v>
      </c>
      <c r="D72" t="s">
        <v>524</v>
      </c>
      <c r="E72">
        <v>3030653</v>
      </c>
      <c r="F72" t="s">
        <v>1</v>
      </c>
      <c r="G72">
        <v>1</v>
      </c>
    </row>
    <row r="73" spans="1:7" x14ac:dyDescent="0.25">
      <c r="A73">
        <v>72</v>
      </c>
      <c r="B73" t="s">
        <v>456</v>
      </c>
      <c r="C73">
        <v>1</v>
      </c>
      <c r="D73">
        <v>0.13397459621556099</v>
      </c>
      <c r="E73">
        <v>3032074</v>
      </c>
      <c r="F73" t="s">
        <v>290</v>
      </c>
      <c r="G73">
        <v>1</v>
      </c>
    </row>
    <row r="74" spans="1:7" x14ac:dyDescent="0.25">
      <c r="A74">
        <v>73</v>
      </c>
      <c r="B74" t="s">
        <v>457</v>
      </c>
      <c r="C74">
        <v>1</v>
      </c>
      <c r="D74">
        <v>0.72264990188738498</v>
      </c>
      <c r="E74">
        <v>40771221</v>
      </c>
      <c r="F74" t="s">
        <v>458</v>
      </c>
      <c r="G74">
        <v>1</v>
      </c>
    </row>
    <row r="75" spans="1:7" x14ac:dyDescent="0.25">
      <c r="A75">
        <v>74</v>
      </c>
      <c r="B75" t="s">
        <v>463</v>
      </c>
      <c r="C75">
        <v>1</v>
      </c>
      <c r="D75">
        <v>0.27113101314433702</v>
      </c>
      <c r="E75">
        <v>3008379</v>
      </c>
      <c r="F75" t="s">
        <v>240</v>
      </c>
      <c r="G75">
        <v>1</v>
      </c>
    </row>
    <row r="76" spans="1:7" x14ac:dyDescent="0.25">
      <c r="A76">
        <v>75</v>
      </c>
      <c r="B76" t="s">
        <v>464</v>
      </c>
      <c r="C76">
        <v>1</v>
      </c>
      <c r="D76">
        <v>0.21553545944726399</v>
      </c>
      <c r="E76">
        <v>3030556</v>
      </c>
      <c r="F76" t="s">
        <v>216</v>
      </c>
      <c r="G76">
        <v>1</v>
      </c>
    </row>
    <row r="77" spans="1:7" x14ac:dyDescent="0.25">
      <c r="A77">
        <v>76</v>
      </c>
      <c r="B77" t="s">
        <v>465</v>
      </c>
      <c r="C77">
        <v>1</v>
      </c>
      <c r="D77">
        <v>0.28157879189290003</v>
      </c>
      <c r="E77">
        <v>3008379</v>
      </c>
      <c r="F77" t="s">
        <v>240</v>
      </c>
      <c r="G77">
        <v>1</v>
      </c>
    </row>
    <row r="78" spans="1:7" x14ac:dyDescent="0.25">
      <c r="A78">
        <v>77</v>
      </c>
      <c r="B78" t="s">
        <v>529</v>
      </c>
      <c r="C78">
        <v>1</v>
      </c>
      <c r="D78" t="s">
        <v>524</v>
      </c>
      <c r="E78">
        <v>3030653</v>
      </c>
      <c r="F78" t="s">
        <v>1</v>
      </c>
      <c r="G78">
        <v>1</v>
      </c>
    </row>
    <row r="79" spans="1:7" x14ac:dyDescent="0.25">
      <c r="A79">
        <v>78</v>
      </c>
      <c r="B79" t="s">
        <v>466</v>
      </c>
      <c r="C79">
        <v>1</v>
      </c>
      <c r="D79">
        <v>0.22080627752602</v>
      </c>
      <c r="E79">
        <v>3032377</v>
      </c>
      <c r="F79" t="s">
        <v>129</v>
      </c>
      <c r="G79">
        <v>1</v>
      </c>
    </row>
    <row r="80" spans="1:7" x14ac:dyDescent="0.25">
      <c r="A80">
        <v>79</v>
      </c>
      <c r="B80" t="s">
        <v>467</v>
      </c>
      <c r="C80">
        <v>1</v>
      </c>
      <c r="D80">
        <v>0.51204996352573295</v>
      </c>
      <c r="E80">
        <v>46235057</v>
      </c>
      <c r="F80" t="s">
        <v>261</v>
      </c>
      <c r="G80">
        <v>1</v>
      </c>
    </row>
    <row r="81" spans="1:7" x14ac:dyDescent="0.25">
      <c r="A81">
        <v>80</v>
      </c>
      <c r="B81" t="s">
        <v>472</v>
      </c>
      <c r="C81">
        <v>1</v>
      </c>
      <c r="D81">
        <v>0.237999237998857</v>
      </c>
      <c r="E81">
        <v>42528405</v>
      </c>
      <c r="F81" t="s">
        <v>473</v>
      </c>
      <c r="G81">
        <v>1</v>
      </c>
    </row>
    <row r="82" spans="1:7" x14ac:dyDescent="0.25">
      <c r="A82">
        <v>81</v>
      </c>
      <c r="B82" t="s">
        <v>475</v>
      </c>
      <c r="C82">
        <v>1</v>
      </c>
      <c r="D82">
        <v>0.29289321881345198</v>
      </c>
      <c r="E82">
        <v>42528001</v>
      </c>
      <c r="F82" t="s">
        <v>477</v>
      </c>
      <c r="G82">
        <v>1</v>
      </c>
    </row>
    <row r="83" spans="1:7" x14ac:dyDescent="0.25">
      <c r="A83">
        <v>82</v>
      </c>
      <c r="B83" t="s">
        <v>480</v>
      </c>
      <c r="C83">
        <v>1</v>
      </c>
      <c r="D83">
        <v>0.47407629385922201</v>
      </c>
      <c r="E83">
        <v>21494850</v>
      </c>
      <c r="F83" t="s">
        <v>481</v>
      </c>
      <c r="G83">
        <v>1</v>
      </c>
    </row>
    <row r="84" spans="1:7" x14ac:dyDescent="0.25">
      <c r="A84">
        <v>83</v>
      </c>
      <c r="B84" t="s">
        <v>483</v>
      </c>
      <c r="C84">
        <v>1</v>
      </c>
      <c r="D84">
        <v>0.26401992780601302</v>
      </c>
      <c r="E84">
        <v>36203295</v>
      </c>
      <c r="F84" t="s">
        <v>94</v>
      </c>
      <c r="G84">
        <v>1</v>
      </c>
    </row>
    <row r="85" spans="1:7" x14ac:dyDescent="0.25">
      <c r="A85">
        <v>84</v>
      </c>
      <c r="B85" t="s">
        <v>484</v>
      </c>
      <c r="C85">
        <v>1</v>
      </c>
      <c r="D85">
        <v>0.22080627752602</v>
      </c>
      <c r="E85">
        <v>42528405</v>
      </c>
      <c r="F85" t="s">
        <v>473</v>
      </c>
      <c r="G85">
        <v>1</v>
      </c>
    </row>
    <row r="86" spans="1:7" x14ac:dyDescent="0.25">
      <c r="A86">
        <v>85</v>
      </c>
      <c r="B86" t="s">
        <v>485</v>
      </c>
      <c r="C86">
        <v>1</v>
      </c>
      <c r="D86">
        <v>0.21216140284166499</v>
      </c>
      <c r="E86">
        <v>42528405</v>
      </c>
      <c r="F86" t="s">
        <v>473</v>
      </c>
      <c r="G86">
        <v>1</v>
      </c>
    </row>
    <row r="87" spans="1:7" x14ac:dyDescent="0.25">
      <c r="A87">
        <v>86</v>
      </c>
      <c r="B87" t="s">
        <v>252</v>
      </c>
      <c r="C87">
        <v>1</v>
      </c>
      <c r="D87">
        <v>0.37005921165128802</v>
      </c>
      <c r="E87">
        <v>21494852</v>
      </c>
      <c r="F87" t="s">
        <v>253</v>
      </c>
      <c r="G87">
        <v>1</v>
      </c>
    </row>
    <row r="88" spans="1:7" x14ac:dyDescent="0.25">
      <c r="A88">
        <v>87</v>
      </c>
      <c r="B88" t="s">
        <v>487</v>
      </c>
      <c r="C88">
        <v>1</v>
      </c>
      <c r="D88">
        <v>0.24407105398154599</v>
      </c>
      <c r="E88">
        <v>36203717</v>
      </c>
      <c r="F88" t="s">
        <v>21</v>
      </c>
      <c r="G88">
        <v>1</v>
      </c>
    </row>
    <row r="89" spans="1:7" x14ac:dyDescent="0.25">
      <c r="A89">
        <v>88</v>
      </c>
      <c r="B89" t="s">
        <v>488</v>
      </c>
      <c r="C89">
        <v>1</v>
      </c>
      <c r="D89">
        <v>0.66666666666666696</v>
      </c>
      <c r="E89">
        <v>3031484</v>
      </c>
      <c r="F89" t="s">
        <v>489</v>
      </c>
      <c r="G89">
        <v>1</v>
      </c>
    </row>
    <row r="90" spans="1:7" x14ac:dyDescent="0.25">
      <c r="A90">
        <v>89</v>
      </c>
      <c r="B90" t="s">
        <v>494</v>
      </c>
      <c r="C90">
        <v>1</v>
      </c>
      <c r="D90">
        <v>0.43690749362852699</v>
      </c>
      <c r="E90">
        <v>21493273</v>
      </c>
      <c r="F90" t="s">
        <v>64</v>
      </c>
      <c r="G90">
        <v>1</v>
      </c>
    </row>
    <row r="91" spans="1:7" x14ac:dyDescent="0.25">
      <c r="A91">
        <v>90</v>
      </c>
      <c r="B91" t="s">
        <v>498</v>
      </c>
      <c r="C91">
        <v>1</v>
      </c>
      <c r="D91">
        <v>0.34534632929202302</v>
      </c>
      <c r="E91">
        <v>3037691</v>
      </c>
      <c r="F91" t="s">
        <v>52</v>
      </c>
      <c r="G91">
        <v>1</v>
      </c>
    </row>
    <row r="92" spans="1:7" x14ac:dyDescent="0.25">
      <c r="A92">
        <v>91</v>
      </c>
      <c r="B92" t="s">
        <v>499</v>
      </c>
      <c r="C92">
        <v>1</v>
      </c>
      <c r="D92">
        <v>0.37530495244557599</v>
      </c>
      <c r="E92">
        <v>36203288</v>
      </c>
      <c r="F92" t="s">
        <v>66</v>
      </c>
      <c r="G92">
        <v>1</v>
      </c>
    </row>
    <row r="93" spans="1:7" x14ac:dyDescent="0.25">
      <c r="A93">
        <v>92</v>
      </c>
      <c r="B93" t="s">
        <v>500</v>
      </c>
      <c r="C93">
        <v>1</v>
      </c>
      <c r="D93">
        <v>0.43804851305098402</v>
      </c>
      <c r="E93">
        <v>42527763</v>
      </c>
      <c r="F93" t="s">
        <v>502</v>
      </c>
      <c r="G93">
        <v>1</v>
      </c>
    </row>
    <row r="94" spans="1:7" x14ac:dyDescent="0.25">
      <c r="A94">
        <v>93</v>
      </c>
      <c r="B94" t="s">
        <v>506</v>
      </c>
      <c r="C94">
        <v>1</v>
      </c>
      <c r="D94">
        <v>0.29935095025462899</v>
      </c>
      <c r="E94">
        <v>36203288</v>
      </c>
      <c r="F94" t="s">
        <v>66</v>
      </c>
      <c r="G94">
        <v>1</v>
      </c>
    </row>
    <row r="95" spans="1:7" x14ac:dyDescent="0.25">
      <c r="A95">
        <v>94</v>
      </c>
      <c r="B95" t="s">
        <v>507</v>
      </c>
      <c r="C95">
        <v>1</v>
      </c>
      <c r="D95">
        <v>0.47295372330527002</v>
      </c>
      <c r="E95">
        <v>3037691</v>
      </c>
      <c r="F95" t="s">
        <v>52</v>
      </c>
      <c r="G95">
        <v>1</v>
      </c>
    </row>
    <row r="96" spans="1:7" x14ac:dyDescent="0.25">
      <c r="A96">
        <v>95</v>
      </c>
      <c r="B96" t="s">
        <v>508</v>
      </c>
      <c r="C96">
        <v>1</v>
      </c>
      <c r="D96">
        <v>0.140273046378905</v>
      </c>
      <c r="E96">
        <v>3031439</v>
      </c>
      <c r="F96" t="s">
        <v>510</v>
      </c>
      <c r="G96">
        <v>1</v>
      </c>
    </row>
    <row r="97" spans="1:7" x14ac:dyDescent="0.25">
      <c r="A97">
        <v>96</v>
      </c>
      <c r="B97" t="s">
        <v>514</v>
      </c>
      <c r="C97">
        <v>1</v>
      </c>
      <c r="D97">
        <v>0.10557280900008401</v>
      </c>
      <c r="E97">
        <v>3030653</v>
      </c>
      <c r="F97" t="s">
        <v>1</v>
      </c>
      <c r="G97">
        <v>1</v>
      </c>
    </row>
    <row r="98" spans="1:7" x14ac:dyDescent="0.25">
      <c r="A98">
        <v>97</v>
      </c>
      <c r="B98" t="s">
        <v>515</v>
      </c>
      <c r="C98">
        <v>1</v>
      </c>
      <c r="D98">
        <v>0.207175032827908</v>
      </c>
      <c r="E98">
        <v>3031475</v>
      </c>
      <c r="F98" t="s">
        <v>516</v>
      </c>
      <c r="G98">
        <v>1</v>
      </c>
    </row>
    <row r="99" spans="1:7" x14ac:dyDescent="0.25">
      <c r="A99">
        <v>98</v>
      </c>
      <c r="B99" t="s">
        <v>517</v>
      </c>
      <c r="C99">
        <v>1</v>
      </c>
      <c r="D99">
        <v>0.48701082395742301</v>
      </c>
      <c r="E99">
        <v>3032931</v>
      </c>
      <c r="F99" t="s">
        <v>285</v>
      </c>
      <c r="G99">
        <v>1</v>
      </c>
    </row>
    <row r="100" spans="1:7" x14ac:dyDescent="0.25">
      <c r="A100">
        <v>99</v>
      </c>
      <c r="B100" t="s">
        <v>522</v>
      </c>
      <c r="C100">
        <v>1</v>
      </c>
      <c r="D100">
        <v>0.14719713457755801</v>
      </c>
      <c r="E100">
        <v>3014527</v>
      </c>
      <c r="F100" t="s">
        <v>547</v>
      </c>
      <c r="G100">
        <v>1</v>
      </c>
    </row>
    <row r="101" spans="1:7" x14ac:dyDescent="0.25">
      <c r="A101">
        <v>100</v>
      </c>
      <c r="B101" t="s">
        <v>9</v>
      </c>
      <c r="C101">
        <v>1</v>
      </c>
      <c r="D101">
        <v>0.27113101314433702</v>
      </c>
      <c r="E101">
        <v>3010331</v>
      </c>
      <c r="F101" t="s">
        <v>10</v>
      </c>
      <c r="G101">
        <v>1</v>
      </c>
    </row>
    <row r="102" spans="1:7" x14ac:dyDescent="0.25">
      <c r="A102">
        <v>101</v>
      </c>
      <c r="B102" t="s">
        <v>15</v>
      </c>
      <c r="C102">
        <v>1</v>
      </c>
      <c r="D102">
        <v>0.36754446796632401</v>
      </c>
      <c r="E102">
        <v>42528007</v>
      </c>
      <c r="F102" t="s">
        <v>16</v>
      </c>
      <c r="G102">
        <v>1</v>
      </c>
    </row>
    <row r="103" spans="1:7" x14ac:dyDescent="0.25">
      <c r="A103">
        <v>102</v>
      </c>
      <c r="B103" t="s">
        <v>20</v>
      </c>
      <c r="C103">
        <v>1</v>
      </c>
      <c r="D103">
        <v>0.22540333075851701</v>
      </c>
      <c r="E103">
        <v>36203717</v>
      </c>
      <c r="F103" t="s">
        <v>21</v>
      </c>
      <c r="G103">
        <v>1</v>
      </c>
    </row>
    <row r="104" spans="1:7" x14ac:dyDescent="0.25">
      <c r="A104">
        <v>103</v>
      </c>
      <c r="B104" t="s">
        <v>25</v>
      </c>
      <c r="C104">
        <v>1</v>
      </c>
      <c r="D104">
        <v>0.415102348134398</v>
      </c>
      <c r="E104">
        <v>40771436</v>
      </c>
      <c r="F104" t="s">
        <v>26</v>
      </c>
      <c r="G104">
        <v>1</v>
      </c>
    </row>
    <row r="105" spans="1:7" x14ac:dyDescent="0.25">
      <c r="A105">
        <v>104</v>
      </c>
      <c r="B105" t="s">
        <v>30</v>
      </c>
      <c r="C105">
        <v>1</v>
      </c>
      <c r="D105">
        <v>0.24924280647045199</v>
      </c>
      <c r="E105">
        <v>40771403</v>
      </c>
      <c r="F105" t="s">
        <v>32</v>
      </c>
      <c r="G105">
        <v>1</v>
      </c>
    </row>
    <row r="106" spans="1:7" x14ac:dyDescent="0.25">
      <c r="A106">
        <v>105</v>
      </c>
      <c r="B106" t="s">
        <v>35</v>
      </c>
      <c r="C106">
        <v>1</v>
      </c>
      <c r="D106">
        <v>0.20227596478253401</v>
      </c>
      <c r="E106">
        <v>40771435</v>
      </c>
      <c r="F106" t="s">
        <v>34</v>
      </c>
      <c r="G106">
        <v>1</v>
      </c>
    </row>
    <row r="107" spans="1:7" x14ac:dyDescent="0.25">
      <c r="A107">
        <v>106</v>
      </c>
      <c r="B107" t="s">
        <v>38</v>
      </c>
      <c r="C107">
        <v>1</v>
      </c>
      <c r="D107">
        <v>0.198216274262727</v>
      </c>
      <c r="E107">
        <v>3031179</v>
      </c>
      <c r="F107" t="s">
        <v>39</v>
      </c>
      <c r="G107">
        <v>1</v>
      </c>
    </row>
    <row r="108" spans="1:7" x14ac:dyDescent="0.25">
      <c r="A108">
        <v>107</v>
      </c>
      <c r="B108" t="s">
        <v>42</v>
      </c>
      <c r="C108">
        <v>1</v>
      </c>
      <c r="D108">
        <v>0.11078817235790001</v>
      </c>
      <c r="E108">
        <v>40771375</v>
      </c>
      <c r="F108" t="s">
        <v>23</v>
      </c>
      <c r="G108">
        <v>1</v>
      </c>
    </row>
    <row r="109" spans="1:7" x14ac:dyDescent="0.25">
      <c r="A109">
        <v>108</v>
      </c>
      <c r="B109" t="s">
        <v>43</v>
      </c>
      <c r="C109">
        <v>1</v>
      </c>
      <c r="D109">
        <v>0.310797562395489</v>
      </c>
      <c r="E109">
        <v>3032610</v>
      </c>
      <c r="F109" t="s">
        <v>44</v>
      </c>
      <c r="G109">
        <v>1</v>
      </c>
    </row>
    <row r="110" spans="1:7" x14ac:dyDescent="0.25">
      <c r="A110">
        <v>109</v>
      </c>
      <c r="B110" t="s">
        <v>49</v>
      </c>
      <c r="C110">
        <v>1</v>
      </c>
      <c r="D110">
        <v>0.26145105412400399</v>
      </c>
      <c r="E110">
        <v>3031155</v>
      </c>
      <c r="F110" t="s">
        <v>50</v>
      </c>
      <c r="G110">
        <v>1</v>
      </c>
    </row>
    <row r="111" spans="1:7" x14ac:dyDescent="0.25">
      <c r="A111">
        <v>110</v>
      </c>
      <c r="B111" t="s">
        <v>56</v>
      </c>
      <c r="C111">
        <v>1</v>
      </c>
      <c r="D111">
        <v>0.237507148336977</v>
      </c>
      <c r="E111">
        <v>40771435</v>
      </c>
      <c r="F111" t="s">
        <v>34</v>
      </c>
      <c r="G111">
        <v>1</v>
      </c>
    </row>
    <row r="112" spans="1:7" x14ac:dyDescent="0.25">
      <c r="A112">
        <v>111</v>
      </c>
      <c r="B112" t="s">
        <v>57</v>
      </c>
      <c r="C112">
        <v>1</v>
      </c>
      <c r="D112">
        <v>0.30843592519187502</v>
      </c>
      <c r="E112">
        <v>40771435</v>
      </c>
      <c r="F112" t="s">
        <v>34</v>
      </c>
      <c r="G112">
        <v>1</v>
      </c>
    </row>
    <row r="113" spans="1:7" x14ac:dyDescent="0.25">
      <c r="A113">
        <v>112</v>
      </c>
      <c r="B113" t="s">
        <v>60</v>
      </c>
      <c r="C113">
        <v>1</v>
      </c>
      <c r="D113">
        <v>0.14250707428745599</v>
      </c>
      <c r="E113">
        <v>40771375</v>
      </c>
      <c r="F113" t="s">
        <v>23</v>
      </c>
      <c r="G113">
        <v>1</v>
      </c>
    </row>
    <row r="114" spans="1:7" x14ac:dyDescent="0.25">
      <c r="A114">
        <v>113</v>
      </c>
      <c r="B114" t="s">
        <v>61</v>
      </c>
      <c r="C114">
        <v>1</v>
      </c>
      <c r="D114">
        <v>0.277684881485385</v>
      </c>
      <c r="E114">
        <v>40771435</v>
      </c>
      <c r="F114" t="s">
        <v>34</v>
      </c>
      <c r="G114">
        <v>1</v>
      </c>
    </row>
    <row r="115" spans="1:7" x14ac:dyDescent="0.25">
      <c r="A115">
        <v>114</v>
      </c>
      <c r="B115" t="s">
        <v>65</v>
      </c>
      <c r="C115">
        <v>1</v>
      </c>
      <c r="D115">
        <v>0.30045607562665499</v>
      </c>
      <c r="E115">
        <v>40771435</v>
      </c>
      <c r="F115" t="s">
        <v>34</v>
      </c>
      <c r="G115">
        <v>1</v>
      </c>
    </row>
    <row r="116" spans="1:7" x14ac:dyDescent="0.25">
      <c r="A116">
        <v>115</v>
      </c>
      <c r="B116" t="s">
        <v>68</v>
      </c>
      <c r="C116">
        <v>1</v>
      </c>
      <c r="D116">
        <v>0.12294198069297101</v>
      </c>
      <c r="E116">
        <v>40771375</v>
      </c>
      <c r="F116" t="s">
        <v>23</v>
      </c>
      <c r="G116">
        <v>1</v>
      </c>
    </row>
    <row r="117" spans="1:7" x14ac:dyDescent="0.25">
      <c r="A117">
        <v>116</v>
      </c>
      <c r="B117" t="s">
        <v>73</v>
      </c>
      <c r="C117">
        <v>1</v>
      </c>
      <c r="D117">
        <v>0.28541039898950399</v>
      </c>
      <c r="E117">
        <v>46234999</v>
      </c>
      <c r="F117" t="s">
        <v>74</v>
      </c>
      <c r="G117">
        <v>1</v>
      </c>
    </row>
    <row r="118" spans="1:7" x14ac:dyDescent="0.25">
      <c r="A118">
        <v>117</v>
      </c>
      <c r="B118" t="s">
        <v>78</v>
      </c>
      <c r="C118">
        <v>1</v>
      </c>
      <c r="D118">
        <v>0.51818794417028402</v>
      </c>
      <c r="E118">
        <v>40771307</v>
      </c>
      <c r="F118" t="s">
        <v>79</v>
      </c>
      <c r="G118">
        <v>1</v>
      </c>
    </row>
    <row r="119" spans="1:7" x14ac:dyDescent="0.25">
      <c r="A119">
        <v>118</v>
      </c>
      <c r="B119" t="s">
        <v>84</v>
      </c>
      <c r="C119">
        <v>1</v>
      </c>
      <c r="D119">
        <v>0.49009804864072098</v>
      </c>
      <c r="E119">
        <v>40771446</v>
      </c>
      <c r="F119" t="s">
        <v>85</v>
      </c>
      <c r="G119">
        <v>1</v>
      </c>
    </row>
    <row r="120" spans="1:7" x14ac:dyDescent="0.25">
      <c r="A120">
        <v>119</v>
      </c>
      <c r="B120" t="s">
        <v>90</v>
      </c>
      <c r="C120">
        <v>1</v>
      </c>
      <c r="D120">
        <v>0.108117414984155</v>
      </c>
      <c r="E120">
        <v>40771375</v>
      </c>
      <c r="F120" t="s">
        <v>23</v>
      </c>
      <c r="G120">
        <v>1</v>
      </c>
    </row>
    <row r="121" spans="1:7" x14ac:dyDescent="0.25">
      <c r="A121">
        <v>120</v>
      </c>
      <c r="B121" t="s">
        <v>98</v>
      </c>
      <c r="C121">
        <v>1</v>
      </c>
      <c r="D121">
        <v>0.10557280900008401</v>
      </c>
      <c r="E121">
        <v>40771375</v>
      </c>
      <c r="F121" t="s">
        <v>23</v>
      </c>
      <c r="G121">
        <v>1</v>
      </c>
    </row>
    <row r="122" spans="1:7" x14ac:dyDescent="0.25">
      <c r="A122">
        <v>121</v>
      </c>
      <c r="B122" t="s">
        <v>102</v>
      </c>
      <c r="C122">
        <v>1</v>
      </c>
      <c r="D122">
        <v>0.28763584693840399</v>
      </c>
      <c r="E122">
        <v>40771206</v>
      </c>
      <c r="F122" t="s">
        <v>103</v>
      </c>
      <c r="G122">
        <v>1</v>
      </c>
    </row>
    <row r="123" spans="1:7" x14ac:dyDescent="0.25">
      <c r="A123">
        <v>122</v>
      </c>
      <c r="B123" t="s">
        <v>108</v>
      </c>
      <c r="C123">
        <v>1</v>
      </c>
      <c r="D123">
        <v>0.54209453011037501</v>
      </c>
      <c r="E123">
        <v>40771325</v>
      </c>
      <c r="F123" t="s">
        <v>109</v>
      </c>
      <c r="G123">
        <v>1</v>
      </c>
    </row>
    <row r="124" spans="1:7" x14ac:dyDescent="0.25">
      <c r="A124">
        <v>123</v>
      </c>
      <c r="B124" t="s">
        <v>114</v>
      </c>
      <c r="C124">
        <v>1</v>
      </c>
      <c r="D124">
        <v>0.46839046692880498</v>
      </c>
      <c r="E124">
        <v>40771441</v>
      </c>
      <c r="F124" t="s">
        <v>91</v>
      </c>
      <c r="G124">
        <v>1</v>
      </c>
    </row>
    <row r="125" spans="1:7" x14ac:dyDescent="0.25">
      <c r="A125">
        <v>124</v>
      </c>
      <c r="B125" t="s">
        <v>119</v>
      </c>
      <c r="C125">
        <v>1</v>
      </c>
      <c r="D125">
        <v>0.108117414984155</v>
      </c>
      <c r="E125">
        <v>40771375</v>
      </c>
      <c r="F125" t="s">
        <v>23</v>
      </c>
      <c r="G125">
        <v>1</v>
      </c>
    </row>
    <row r="126" spans="1:7" x14ac:dyDescent="0.25">
      <c r="A126">
        <v>125</v>
      </c>
      <c r="B126" t="s">
        <v>121</v>
      </c>
      <c r="C126">
        <v>1</v>
      </c>
      <c r="D126">
        <v>0.45644269349539102</v>
      </c>
      <c r="E126">
        <v>40771421</v>
      </c>
      <c r="F126" t="s">
        <v>122</v>
      </c>
      <c r="G126">
        <v>1</v>
      </c>
    </row>
    <row r="127" spans="1:7" x14ac:dyDescent="0.25">
      <c r="A127">
        <v>126</v>
      </c>
      <c r="B127" t="s">
        <v>127</v>
      </c>
      <c r="C127">
        <v>1</v>
      </c>
      <c r="D127">
        <v>0.15707276957647501</v>
      </c>
      <c r="E127">
        <v>3032377</v>
      </c>
      <c r="F127" t="s">
        <v>129</v>
      </c>
      <c r="G127">
        <v>1</v>
      </c>
    </row>
    <row r="128" spans="1:7" x14ac:dyDescent="0.25">
      <c r="A128">
        <v>127</v>
      </c>
      <c r="B128" t="s">
        <v>131</v>
      </c>
      <c r="C128">
        <v>1</v>
      </c>
      <c r="D128">
        <v>0.11654779140122799</v>
      </c>
      <c r="E128">
        <v>40771375</v>
      </c>
      <c r="F128" t="s">
        <v>23</v>
      </c>
      <c r="G128">
        <v>1</v>
      </c>
    </row>
    <row r="129" spans="1:7" x14ac:dyDescent="0.25">
      <c r="A129">
        <v>128</v>
      </c>
      <c r="B129" t="s">
        <v>132</v>
      </c>
      <c r="C129">
        <v>1</v>
      </c>
      <c r="D129">
        <v>0.47958350013346701</v>
      </c>
      <c r="E129">
        <v>40771430</v>
      </c>
      <c r="F129" t="s">
        <v>92</v>
      </c>
      <c r="G129">
        <v>1</v>
      </c>
    </row>
    <row r="130" spans="1:7" x14ac:dyDescent="0.25">
      <c r="A130">
        <v>129</v>
      </c>
      <c r="B130" t="s">
        <v>137</v>
      </c>
      <c r="C130">
        <v>1</v>
      </c>
      <c r="D130">
        <v>0.11654779140122799</v>
      </c>
      <c r="E130">
        <v>40771375</v>
      </c>
      <c r="F130" t="s">
        <v>23</v>
      </c>
      <c r="G130">
        <v>1</v>
      </c>
    </row>
    <row r="131" spans="1:7" x14ac:dyDescent="0.25">
      <c r="A131">
        <v>130</v>
      </c>
      <c r="B131" t="s">
        <v>142</v>
      </c>
      <c r="C131">
        <v>1</v>
      </c>
      <c r="D131">
        <v>0.28599445270458301</v>
      </c>
      <c r="E131">
        <v>44786805</v>
      </c>
      <c r="F131" t="s">
        <v>143</v>
      </c>
      <c r="G131">
        <v>1</v>
      </c>
    </row>
    <row r="132" spans="1:7" x14ac:dyDescent="0.25">
      <c r="A132">
        <v>131</v>
      </c>
      <c r="B132" t="s">
        <v>144</v>
      </c>
      <c r="C132">
        <v>1</v>
      </c>
      <c r="D132">
        <v>0.446419280589338</v>
      </c>
      <c r="E132">
        <v>42528213</v>
      </c>
      <c r="F132" t="s">
        <v>145</v>
      </c>
      <c r="G132">
        <v>1</v>
      </c>
    </row>
    <row r="133" spans="1:7" x14ac:dyDescent="0.25">
      <c r="A133">
        <v>132</v>
      </c>
      <c r="B133" t="s">
        <v>150</v>
      </c>
      <c r="C133">
        <v>1</v>
      </c>
      <c r="D133">
        <v>0.11965915691704999</v>
      </c>
      <c r="E133">
        <v>40771375</v>
      </c>
      <c r="F133" t="s">
        <v>23</v>
      </c>
      <c r="G133">
        <v>1</v>
      </c>
    </row>
    <row r="134" spans="1:7" x14ac:dyDescent="0.25">
      <c r="A134">
        <v>133</v>
      </c>
      <c r="B134" t="s">
        <v>151</v>
      </c>
      <c r="C134">
        <v>1</v>
      </c>
      <c r="D134">
        <v>0.533747595879843</v>
      </c>
      <c r="E134">
        <v>42528146</v>
      </c>
      <c r="F134" t="s">
        <v>7</v>
      </c>
      <c r="G134">
        <v>1</v>
      </c>
    </row>
    <row r="135" spans="1:7" x14ac:dyDescent="0.25">
      <c r="A135">
        <v>134</v>
      </c>
      <c r="B135" t="s">
        <v>155</v>
      </c>
      <c r="C135">
        <v>1</v>
      </c>
      <c r="D135">
        <v>0.153252616138986</v>
      </c>
      <c r="E135">
        <v>3030653</v>
      </c>
      <c r="F135" t="s">
        <v>1</v>
      </c>
      <c r="G135">
        <v>1</v>
      </c>
    </row>
    <row r="136" spans="1:7" x14ac:dyDescent="0.25">
      <c r="A136">
        <v>135</v>
      </c>
      <c r="B136" t="s">
        <v>530</v>
      </c>
      <c r="C136">
        <v>1</v>
      </c>
      <c r="D136" t="s">
        <v>524</v>
      </c>
      <c r="E136">
        <v>3030653</v>
      </c>
      <c r="F136" t="s">
        <v>1</v>
      </c>
      <c r="G136">
        <v>1</v>
      </c>
    </row>
    <row r="137" spans="1:7" x14ac:dyDescent="0.25">
      <c r="A137">
        <v>136</v>
      </c>
      <c r="B137" t="s">
        <v>156</v>
      </c>
      <c r="C137">
        <v>1</v>
      </c>
      <c r="D137">
        <v>0.27543116269052798</v>
      </c>
      <c r="E137">
        <v>3030653</v>
      </c>
      <c r="F137" t="s">
        <v>1</v>
      </c>
      <c r="G137">
        <v>1</v>
      </c>
    </row>
    <row r="138" spans="1:7" x14ac:dyDescent="0.25">
      <c r="A138">
        <v>137</v>
      </c>
      <c r="B138" t="s">
        <v>158</v>
      </c>
      <c r="C138">
        <v>1</v>
      </c>
      <c r="D138">
        <v>0.20943058495790501</v>
      </c>
      <c r="E138">
        <v>40771206</v>
      </c>
      <c r="F138" t="s">
        <v>103</v>
      </c>
      <c r="G138">
        <v>1</v>
      </c>
    </row>
    <row r="139" spans="1:7" x14ac:dyDescent="0.25">
      <c r="A139">
        <v>138</v>
      </c>
      <c r="B139" t="s">
        <v>159</v>
      </c>
      <c r="C139">
        <v>1</v>
      </c>
      <c r="D139">
        <v>0.39697731084447302</v>
      </c>
      <c r="E139">
        <v>42528091</v>
      </c>
      <c r="F139" t="s">
        <v>160</v>
      </c>
      <c r="G139">
        <v>1</v>
      </c>
    </row>
    <row r="140" spans="1:7" x14ac:dyDescent="0.25">
      <c r="A140">
        <v>139</v>
      </c>
      <c r="B140" t="s">
        <v>162</v>
      </c>
      <c r="C140">
        <v>1</v>
      </c>
      <c r="D140">
        <v>0.25998713009904501</v>
      </c>
      <c r="E140">
        <v>3032030</v>
      </c>
      <c r="F140" t="s">
        <v>112</v>
      </c>
      <c r="G140">
        <v>1</v>
      </c>
    </row>
    <row r="141" spans="1:7" x14ac:dyDescent="0.25">
      <c r="A141">
        <v>140</v>
      </c>
      <c r="B141" t="s">
        <v>168</v>
      </c>
      <c r="C141">
        <v>1</v>
      </c>
      <c r="D141">
        <v>0.211189362253384</v>
      </c>
      <c r="E141">
        <v>42527866</v>
      </c>
      <c r="F141" t="s">
        <v>169</v>
      </c>
      <c r="G141">
        <v>1</v>
      </c>
    </row>
    <row r="142" spans="1:7" x14ac:dyDescent="0.25">
      <c r="A142">
        <v>141</v>
      </c>
      <c r="B142" t="s">
        <v>172</v>
      </c>
      <c r="C142">
        <v>1</v>
      </c>
      <c r="D142">
        <v>0.199057159366373</v>
      </c>
      <c r="E142">
        <v>21491343</v>
      </c>
      <c r="F142" t="s">
        <v>174</v>
      </c>
      <c r="G142">
        <v>1</v>
      </c>
    </row>
    <row r="143" spans="1:7" x14ac:dyDescent="0.25">
      <c r="A143">
        <v>142</v>
      </c>
      <c r="B143" t="s">
        <v>177</v>
      </c>
      <c r="C143">
        <v>1</v>
      </c>
      <c r="D143">
        <v>0.42940259784254398</v>
      </c>
      <c r="E143">
        <v>46235002</v>
      </c>
      <c r="F143" t="s">
        <v>178</v>
      </c>
      <c r="G143">
        <v>1</v>
      </c>
    </row>
    <row r="144" spans="1:7" x14ac:dyDescent="0.25">
      <c r="A144">
        <v>143</v>
      </c>
      <c r="B144" t="s">
        <v>183</v>
      </c>
      <c r="C144">
        <v>1</v>
      </c>
      <c r="D144">
        <v>0.12168993434632</v>
      </c>
      <c r="E144">
        <v>3032659</v>
      </c>
      <c r="F144" t="s">
        <v>186</v>
      </c>
      <c r="G144">
        <v>1</v>
      </c>
    </row>
    <row r="145" spans="1:7" x14ac:dyDescent="0.25">
      <c r="A145">
        <v>144</v>
      </c>
      <c r="B145" t="s">
        <v>187</v>
      </c>
      <c r="C145">
        <v>1</v>
      </c>
      <c r="D145">
        <v>0.20227596478253401</v>
      </c>
      <c r="E145">
        <v>36203297</v>
      </c>
      <c r="F145" t="s">
        <v>99</v>
      </c>
      <c r="G145">
        <v>1</v>
      </c>
    </row>
    <row r="146" spans="1:7" x14ac:dyDescent="0.25">
      <c r="A146">
        <v>145</v>
      </c>
      <c r="B146" t="s">
        <v>531</v>
      </c>
      <c r="C146">
        <v>1</v>
      </c>
      <c r="D146" t="s">
        <v>524</v>
      </c>
      <c r="E146">
        <v>3030653</v>
      </c>
      <c r="F146" t="s">
        <v>1</v>
      </c>
      <c r="G146">
        <v>1</v>
      </c>
    </row>
    <row r="147" spans="1:7" x14ac:dyDescent="0.25">
      <c r="A147">
        <v>146</v>
      </c>
      <c r="B147" t="s">
        <v>190</v>
      </c>
      <c r="C147">
        <v>1</v>
      </c>
      <c r="D147">
        <v>0.29289321881345198</v>
      </c>
      <c r="E147">
        <v>3031764</v>
      </c>
      <c r="F147" t="s">
        <v>120</v>
      </c>
      <c r="G147">
        <v>1</v>
      </c>
    </row>
    <row r="148" spans="1:7" x14ac:dyDescent="0.25">
      <c r="A148">
        <v>147</v>
      </c>
      <c r="B148" t="s">
        <v>192</v>
      </c>
      <c r="C148">
        <v>1</v>
      </c>
      <c r="D148">
        <v>0.17486300299296501</v>
      </c>
      <c r="E148">
        <v>3031432</v>
      </c>
      <c r="F148" t="s">
        <v>196</v>
      </c>
      <c r="G148">
        <v>1</v>
      </c>
    </row>
    <row r="149" spans="1:7" x14ac:dyDescent="0.25">
      <c r="A149">
        <v>148</v>
      </c>
      <c r="B149" t="s">
        <v>198</v>
      </c>
      <c r="C149">
        <v>1</v>
      </c>
      <c r="D149">
        <v>0.32433607530782399</v>
      </c>
      <c r="E149">
        <v>44786805</v>
      </c>
      <c r="F149" t="s">
        <v>143</v>
      </c>
      <c r="G149">
        <v>1</v>
      </c>
    </row>
    <row r="150" spans="1:7" x14ac:dyDescent="0.25">
      <c r="A150">
        <v>149</v>
      </c>
      <c r="B150" t="s">
        <v>199</v>
      </c>
      <c r="C150">
        <v>1</v>
      </c>
      <c r="D150">
        <v>0.21409475200662401</v>
      </c>
      <c r="E150">
        <v>3037691</v>
      </c>
      <c r="F150" t="s">
        <v>52</v>
      </c>
      <c r="G150">
        <v>1</v>
      </c>
    </row>
    <row r="151" spans="1:7" x14ac:dyDescent="0.25">
      <c r="A151">
        <v>150</v>
      </c>
      <c r="B151" t="s">
        <v>203</v>
      </c>
      <c r="C151">
        <v>1</v>
      </c>
      <c r="D151">
        <v>0.21937525020019999</v>
      </c>
      <c r="E151">
        <v>36203717</v>
      </c>
      <c r="F151" t="s">
        <v>21</v>
      </c>
      <c r="G151">
        <v>1</v>
      </c>
    </row>
    <row r="152" spans="1:7" x14ac:dyDescent="0.25">
      <c r="A152">
        <v>151</v>
      </c>
      <c r="B152" t="s">
        <v>532</v>
      </c>
      <c r="C152">
        <v>1</v>
      </c>
      <c r="D152" t="s">
        <v>524</v>
      </c>
      <c r="E152">
        <v>3030653</v>
      </c>
      <c r="F152" t="s">
        <v>1</v>
      </c>
      <c r="G152">
        <v>1</v>
      </c>
    </row>
    <row r="153" spans="1:7" x14ac:dyDescent="0.25">
      <c r="A153">
        <v>152</v>
      </c>
      <c r="B153" t="s">
        <v>532</v>
      </c>
      <c r="C153">
        <v>1</v>
      </c>
      <c r="D153" t="s">
        <v>524</v>
      </c>
      <c r="E153">
        <v>3030653</v>
      </c>
      <c r="F153" t="s">
        <v>1</v>
      </c>
      <c r="G153">
        <v>1</v>
      </c>
    </row>
    <row r="154" spans="1:7" x14ac:dyDescent="0.25">
      <c r="A154">
        <v>153</v>
      </c>
      <c r="B154" t="s">
        <v>532</v>
      </c>
      <c r="C154">
        <v>1</v>
      </c>
      <c r="D154" t="s">
        <v>524</v>
      </c>
      <c r="E154">
        <v>3030653</v>
      </c>
      <c r="F154" t="s">
        <v>1</v>
      </c>
      <c r="G154">
        <v>1</v>
      </c>
    </row>
    <row r="155" spans="1:7" x14ac:dyDescent="0.25">
      <c r="A155">
        <v>154</v>
      </c>
      <c r="B155" t="s">
        <v>532</v>
      </c>
      <c r="C155">
        <v>1</v>
      </c>
      <c r="D155" t="s">
        <v>524</v>
      </c>
      <c r="E155">
        <v>3030653</v>
      </c>
      <c r="F155" t="s">
        <v>1</v>
      </c>
      <c r="G155">
        <v>1</v>
      </c>
    </row>
    <row r="156" spans="1:7" x14ac:dyDescent="0.25">
      <c r="A156">
        <v>155</v>
      </c>
      <c r="B156" t="s">
        <v>207</v>
      </c>
      <c r="C156">
        <v>1</v>
      </c>
      <c r="D156">
        <v>0.65900283026476303</v>
      </c>
      <c r="E156">
        <v>3027217</v>
      </c>
      <c r="F156" t="s">
        <v>208</v>
      </c>
      <c r="G156">
        <v>1</v>
      </c>
    </row>
    <row r="157" spans="1:7" x14ac:dyDescent="0.25">
      <c r="A157">
        <v>156</v>
      </c>
      <c r="B157" t="s">
        <v>213</v>
      </c>
      <c r="C157">
        <v>1</v>
      </c>
      <c r="D157">
        <v>0.17084380241114999</v>
      </c>
      <c r="E157">
        <v>3030653</v>
      </c>
      <c r="F157" t="s">
        <v>1</v>
      </c>
      <c r="G157">
        <v>1</v>
      </c>
    </row>
    <row r="158" spans="1:7" x14ac:dyDescent="0.25">
      <c r="A158">
        <v>157</v>
      </c>
      <c r="B158" t="s">
        <v>215</v>
      </c>
      <c r="C158">
        <v>1</v>
      </c>
      <c r="D158">
        <v>0.27113101314433702</v>
      </c>
      <c r="E158">
        <v>3030556</v>
      </c>
      <c r="F158" t="s">
        <v>216</v>
      </c>
      <c r="G158">
        <v>1</v>
      </c>
    </row>
    <row r="159" spans="1:7" x14ac:dyDescent="0.25">
      <c r="A159">
        <v>158</v>
      </c>
      <c r="B159" t="s">
        <v>219</v>
      </c>
      <c r="C159">
        <v>1</v>
      </c>
      <c r="D159">
        <v>0.26321160238699298</v>
      </c>
      <c r="E159">
        <v>46235033</v>
      </c>
      <c r="F159" t="s">
        <v>141</v>
      </c>
      <c r="G159">
        <v>1</v>
      </c>
    </row>
    <row r="160" spans="1:7" x14ac:dyDescent="0.25">
      <c r="A160">
        <v>159</v>
      </c>
      <c r="B160" t="s">
        <v>220</v>
      </c>
      <c r="C160">
        <v>1</v>
      </c>
      <c r="D160">
        <v>0.28225943743472698</v>
      </c>
      <c r="E160">
        <v>46235033</v>
      </c>
      <c r="F160" t="s">
        <v>141</v>
      </c>
      <c r="G160">
        <v>1</v>
      </c>
    </row>
    <row r="161" spans="1:7" x14ac:dyDescent="0.25">
      <c r="A161">
        <v>160</v>
      </c>
      <c r="B161" t="s">
        <v>223</v>
      </c>
      <c r="C161">
        <v>1</v>
      </c>
      <c r="D161">
        <v>0.12901165928861499</v>
      </c>
      <c r="E161">
        <v>3032054</v>
      </c>
      <c r="F161" t="s">
        <v>11</v>
      </c>
      <c r="G161">
        <v>1</v>
      </c>
    </row>
    <row r="162" spans="1:7" x14ac:dyDescent="0.25">
      <c r="A162">
        <v>161</v>
      </c>
      <c r="B162" t="s">
        <v>225</v>
      </c>
      <c r="C162">
        <v>1</v>
      </c>
      <c r="D162">
        <v>0.14250707428745599</v>
      </c>
      <c r="E162">
        <v>3030852</v>
      </c>
      <c r="F162" t="s">
        <v>226</v>
      </c>
      <c r="G162">
        <v>1</v>
      </c>
    </row>
    <row r="163" spans="1:7" x14ac:dyDescent="0.25">
      <c r="A163">
        <v>162</v>
      </c>
      <c r="B163" t="s">
        <v>227</v>
      </c>
      <c r="C163">
        <v>1</v>
      </c>
      <c r="D163">
        <v>0.15220875210934101</v>
      </c>
      <c r="E163">
        <v>3030852</v>
      </c>
      <c r="F163" t="s">
        <v>226</v>
      </c>
      <c r="G163">
        <v>1</v>
      </c>
    </row>
    <row r="164" spans="1:7" x14ac:dyDescent="0.25">
      <c r="A164">
        <v>163</v>
      </c>
      <c r="B164" t="s">
        <v>228</v>
      </c>
      <c r="C164">
        <v>1</v>
      </c>
      <c r="D164">
        <v>0.51204996352573295</v>
      </c>
      <c r="E164">
        <v>3031133</v>
      </c>
      <c r="F164" t="s">
        <v>229</v>
      </c>
      <c r="G164">
        <v>1</v>
      </c>
    </row>
    <row r="165" spans="1:7" x14ac:dyDescent="0.25">
      <c r="A165">
        <v>164</v>
      </c>
      <c r="B165" t="s">
        <v>533</v>
      </c>
      <c r="C165">
        <v>1</v>
      </c>
      <c r="D165" t="s">
        <v>524</v>
      </c>
      <c r="E165">
        <v>3030653</v>
      </c>
      <c r="F165" t="s">
        <v>1</v>
      </c>
      <c r="G165">
        <v>1</v>
      </c>
    </row>
    <row r="166" spans="1:7" x14ac:dyDescent="0.25">
      <c r="A166">
        <v>165</v>
      </c>
      <c r="B166" t="s">
        <v>234</v>
      </c>
      <c r="C166">
        <v>1</v>
      </c>
      <c r="D166">
        <v>0.26620061429465702</v>
      </c>
      <c r="E166">
        <v>3032061</v>
      </c>
      <c r="F166" t="s">
        <v>235</v>
      </c>
      <c r="G166">
        <v>1</v>
      </c>
    </row>
    <row r="167" spans="1:7" x14ac:dyDescent="0.25">
      <c r="A167">
        <v>166</v>
      </c>
      <c r="B167" t="s">
        <v>239</v>
      </c>
      <c r="C167">
        <v>1</v>
      </c>
      <c r="D167">
        <v>0.28157879189290003</v>
      </c>
      <c r="E167">
        <v>3008379</v>
      </c>
      <c r="F167" t="s">
        <v>240</v>
      </c>
      <c r="G167">
        <v>1</v>
      </c>
    </row>
    <row r="168" spans="1:7" x14ac:dyDescent="0.25">
      <c r="A168">
        <v>167</v>
      </c>
      <c r="B168" t="s">
        <v>244</v>
      </c>
      <c r="C168">
        <v>1</v>
      </c>
      <c r="D168">
        <v>0.23205235221169601</v>
      </c>
      <c r="E168">
        <v>3008379</v>
      </c>
      <c r="F168" t="s">
        <v>240</v>
      </c>
      <c r="G168">
        <v>1</v>
      </c>
    </row>
    <row r="169" spans="1:7" x14ac:dyDescent="0.25">
      <c r="A169">
        <v>168</v>
      </c>
      <c r="B169" t="s">
        <v>245</v>
      </c>
      <c r="C169">
        <v>1</v>
      </c>
      <c r="D169">
        <v>0.26145105412400399</v>
      </c>
      <c r="E169">
        <v>3008379</v>
      </c>
      <c r="F169" t="s">
        <v>240</v>
      </c>
      <c r="G169">
        <v>1</v>
      </c>
    </row>
    <row r="170" spans="1:7" x14ac:dyDescent="0.25">
      <c r="A170">
        <v>169</v>
      </c>
      <c r="B170" t="s">
        <v>247</v>
      </c>
      <c r="C170">
        <v>1</v>
      </c>
      <c r="D170">
        <v>0.68688785445742495</v>
      </c>
      <c r="E170">
        <v>42528213</v>
      </c>
      <c r="F170" t="s">
        <v>145</v>
      </c>
      <c r="G170">
        <v>1</v>
      </c>
    </row>
    <row r="171" spans="1:7" x14ac:dyDescent="0.25">
      <c r="A171">
        <v>170</v>
      </c>
      <c r="B171" t="s">
        <v>248</v>
      </c>
      <c r="C171">
        <v>1</v>
      </c>
      <c r="D171">
        <v>0.32216561059543503</v>
      </c>
      <c r="E171">
        <v>42868493</v>
      </c>
      <c r="F171" t="s">
        <v>249</v>
      </c>
      <c r="G171">
        <v>1</v>
      </c>
    </row>
    <row r="172" spans="1:7" x14ac:dyDescent="0.25">
      <c r="A172">
        <v>171</v>
      </c>
      <c r="B172" t="s">
        <v>532</v>
      </c>
      <c r="C172">
        <v>1</v>
      </c>
      <c r="D172" t="s">
        <v>524</v>
      </c>
      <c r="E172">
        <v>3030653</v>
      </c>
      <c r="F172" t="s">
        <v>1</v>
      </c>
      <c r="G172">
        <v>1</v>
      </c>
    </row>
    <row r="173" spans="1:7" x14ac:dyDescent="0.25">
      <c r="A173">
        <v>172</v>
      </c>
      <c r="B173" t="s">
        <v>252</v>
      </c>
      <c r="C173">
        <v>1</v>
      </c>
      <c r="D173">
        <v>0.37005921165128802</v>
      </c>
      <c r="E173">
        <v>21494852</v>
      </c>
      <c r="F173" t="s">
        <v>253</v>
      </c>
      <c r="G173">
        <v>1</v>
      </c>
    </row>
    <row r="174" spans="1:7" x14ac:dyDescent="0.25">
      <c r="A174">
        <v>173</v>
      </c>
      <c r="B174" t="s">
        <v>256</v>
      </c>
      <c r="C174">
        <v>1</v>
      </c>
      <c r="D174">
        <v>0.264785377906192</v>
      </c>
      <c r="E174">
        <v>3032030</v>
      </c>
      <c r="F174" t="s">
        <v>112</v>
      </c>
      <c r="G174">
        <v>1</v>
      </c>
    </row>
    <row r="175" spans="1:7" x14ac:dyDescent="0.25">
      <c r="A175">
        <v>174</v>
      </c>
      <c r="B175" t="s">
        <v>257</v>
      </c>
      <c r="C175">
        <v>1</v>
      </c>
      <c r="D175">
        <v>0.51204996352573295</v>
      </c>
      <c r="E175">
        <v>40771213</v>
      </c>
      <c r="F175" t="s">
        <v>101</v>
      </c>
      <c r="G175">
        <v>1</v>
      </c>
    </row>
    <row r="176" spans="1:7" x14ac:dyDescent="0.25">
      <c r="A176">
        <v>175</v>
      </c>
      <c r="B176" t="s">
        <v>262</v>
      </c>
      <c r="C176">
        <v>1</v>
      </c>
      <c r="D176">
        <v>0.12901165928861499</v>
      </c>
      <c r="E176">
        <v>3030653</v>
      </c>
      <c r="F176" t="s">
        <v>1</v>
      </c>
      <c r="G176">
        <v>1</v>
      </c>
    </row>
    <row r="177" spans="1:7" x14ac:dyDescent="0.25">
      <c r="A177">
        <v>176</v>
      </c>
      <c r="B177" t="s">
        <v>534</v>
      </c>
      <c r="C177">
        <v>1</v>
      </c>
      <c r="D177" t="s">
        <v>524</v>
      </c>
      <c r="E177">
        <v>3030653</v>
      </c>
      <c r="F177" t="s">
        <v>1</v>
      </c>
      <c r="G177">
        <v>1</v>
      </c>
    </row>
    <row r="178" spans="1:7" x14ac:dyDescent="0.25">
      <c r="A178">
        <v>177</v>
      </c>
      <c r="B178" t="s">
        <v>263</v>
      </c>
      <c r="C178">
        <v>1</v>
      </c>
      <c r="D178">
        <v>0.19305341521407099</v>
      </c>
      <c r="E178">
        <v>40770460</v>
      </c>
      <c r="F178" t="s">
        <v>546</v>
      </c>
      <c r="G178">
        <v>1</v>
      </c>
    </row>
    <row r="179" spans="1:7" x14ac:dyDescent="0.25">
      <c r="A179">
        <v>178</v>
      </c>
      <c r="B179" t="s">
        <v>266</v>
      </c>
      <c r="C179">
        <v>1</v>
      </c>
      <c r="D179">
        <v>0.33527414288574597</v>
      </c>
      <c r="E179">
        <v>3031753</v>
      </c>
      <c r="F179" t="s">
        <v>100</v>
      </c>
      <c r="G179">
        <v>1</v>
      </c>
    </row>
    <row r="180" spans="1:7" x14ac:dyDescent="0.25">
      <c r="A180">
        <v>179</v>
      </c>
      <c r="B180" t="s">
        <v>271</v>
      </c>
      <c r="C180">
        <v>1</v>
      </c>
      <c r="D180">
        <v>0.15220875210934101</v>
      </c>
      <c r="E180">
        <v>40771375</v>
      </c>
      <c r="F180" t="s">
        <v>23</v>
      </c>
      <c r="G180">
        <v>1</v>
      </c>
    </row>
    <row r="181" spans="1:7" x14ac:dyDescent="0.25">
      <c r="A181">
        <v>180</v>
      </c>
      <c r="B181" t="s">
        <v>276</v>
      </c>
      <c r="C181">
        <v>1</v>
      </c>
      <c r="D181">
        <v>0.18990741269901701</v>
      </c>
      <c r="E181">
        <v>3033187</v>
      </c>
      <c r="F181" t="s">
        <v>8</v>
      </c>
      <c r="G181">
        <v>1</v>
      </c>
    </row>
    <row r="182" spans="1:7" x14ac:dyDescent="0.25">
      <c r="A182">
        <v>182</v>
      </c>
      <c r="B182" t="s">
        <v>278</v>
      </c>
      <c r="C182">
        <v>1</v>
      </c>
      <c r="D182">
        <v>0.23722992860352601</v>
      </c>
      <c r="E182">
        <v>44786803</v>
      </c>
      <c r="F182" t="s">
        <v>279</v>
      </c>
      <c r="G182">
        <v>1</v>
      </c>
    </row>
    <row r="183" spans="1:7" x14ac:dyDescent="0.25">
      <c r="A183">
        <v>183</v>
      </c>
      <c r="B183" t="s">
        <v>281</v>
      </c>
      <c r="C183">
        <v>1</v>
      </c>
      <c r="D183">
        <v>0.198216274262727</v>
      </c>
      <c r="E183">
        <v>3032645</v>
      </c>
      <c r="F183" t="s">
        <v>542</v>
      </c>
      <c r="G183">
        <v>1</v>
      </c>
    </row>
    <row r="184" spans="1:7" x14ac:dyDescent="0.25">
      <c r="A184">
        <v>184</v>
      </c>
      <c r="B184" t="s">
        <v>282</v>
      </c>
      <c r="C184">
        <v>1</v>
      </c>
      <c r="D184">
        <v>0.22748838614012601</v>
      </c>
      <c r="E184">
        <v>3032645</v>
      </c>
      <c r="F184" t="s">
        <v>542</v>
      </c>
      <c r="G184">
        <v>1</v>
      </c>
    </row>
    <row r="185" spans="1:7" x14ac:dyDescent="0.25">
      <c r="A185">
        <v>185</v>
      </c>
      <c r="B185" t="s">
        <v>283</v>
      </c>
      <c r="C185">
        <v>1</v>
      </c>
      <c r="D185">
        <v>0.204793774435543</v>
      </c>
      <c r="E185">
        <v>3032645</v>
      </c>
      <c r="F185" t="s">
        <v>542</v>
      </c>
      <c r="G185">
        <v>1</v>
      </c>
    </row>
    <row r="186" spans="1:7" x14ac:dyDescent="0.25">
      <c r="A186">
        <v>186</v>
      </c>
      <c r="B186" t="s">
        <v>284</v>
      </c>
      <c r="C186">
        <v>1</v>
      </c>
      <c r="D186">
        <v>0.24407105398154599</v>
      </c>
      <c r="E186">
        <v>3032931</v>
      </c>
      <c r="F186" t="s">
        <v>285</v>
      </c>
      <c r="G186">
        <v>1</v>
      </c>
    </row>
    <row r="187" spans="1:7" x14ac:dyDescent="0.25">
      <c r="A187">
        <v>187</v>
      </c>
      <c r="B187" t="s">
        <v>286</v>
      </c>
      <c r="C187">
        <v>1</v>
      </c>
      <c r="D187">
        <v>0.22540333075851701</v>
      </c>
      <c r="E187">
        <v>3032074</v>
      </c>
      <c r="F187" t="s">
        <v>290</v>
      </c>
      <c r="G187">
        <v>1</v>
      </c>
    </row>
    <row r="188" spans="1:7" x14ac:dyDescent="0.25">
      <c r="A188">
        <v>188</v>
      </c>
      <c r="B188" t="s">
        <v>292</v>
      </c>
      <c r="C188">
        <v>1</v>
      </c>
      <c r="D188">
        <v>0.29289321881345198</v>
      </c>
      <c r="E188">
        <v>3032074</v>
      </c>
      <c r="F188" t="s">
        <v>290</v>
      </c>
      <c r="G188">
        <v>1</v>
      </c>
    </row>
    <row r="189" spans="1:7" x14ac:dyDescent="0.25">
      <c r="A189">
        <v>189</v>
      </c>
      <c r="B189" t="s">
        <v>295</v>
      </c>
      <c r="C189">
        <v>1</v>
      </c>
      <c r="D189">
        <v>0.219810502394506</v>
      </c>
      <c r="E189">
        <v>36203297</v>
      </c>
      <c r="F189" t="s">
        <v>99</v>
      </c>
      <c r="G189">
        <v>1</v>
      </c>
    </row>
    <row r="190" spans="1:7" x14ac:dyDescent="0.25">
      <c r="A190">
        <v>190</v>
      </c>
      <c r="B190" t="s">
        <v>300</v>
      </c>
      <c r="C190">
        <v>1</v>
      </c>
      <c r="D190">
        <v>0.29289321881345198</v>
      </c>
      <c r="E190">
        <v>3032668</v>
      </c>
      <c r="F190" t="s">
        <v>301</v>
      </c>
      <c r="G19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2"/>
  <sheetViews>
    <sheetView workbookViewId="0">
      <selection activeCell="K20" sqref="K20"/>
    </sheetView>
  </sheetViews>
  <sheetFormatPr defaultRowHeight="15" x14ac:dyDescent="0.25"/>
  <sheetData>
    <row r="1" spans="1:5" x14ac:dyDescent="0.25">
      <c r="A1">
        <v>0</v>
      </c>
      <c r="B1" t="s">
        <v>0</v>
      </c>
      <c r="C1">
        <v>0.20227596478253401</v>
      </c>
      <c r="D1">
        <v>3030653</v>
      </c>
      <c r="E1" t="s">
        <v>1</v>
      </c>
    </row>
    <row r="2" spans="1:5" x14ac:dyDescent="0.25">
      <c r="A2">
        <v>1</v>
      </c>
      <c r="B2" t="s">
        <v>2</v>
      </c>
      <c r="C2">
        <v>0.18350341907227399</v>
      </c>
      <c r="D2">
        <v>44786675</v>
      </c>
      <c r="E2" t="s">
        <v>3</v>
      </c>
    </row>
    <row r="3" spans="1:5" x14ac:dyDescent="0.25">
      <c r="A3">
        <v>2</v>
      </c>
      <c r="B3" t="s">
        <v>306</v>
      </c>
      <c r="C3">
        <v>0.23303501115263001</v>
      </c>
      <c r="D3">
        <v>3031753</v>
      </c>
      <c r="E3" t="s">
        <v>100</v>
      </c>
    </row>
    <row r="4" spans="1:5" x14ac:dyDescent="0.25">
      <c r="A4">
        <v>2</v>
      </c>
      <c r="B4" t="s">
        <v>306</v>
      </c>
      <c r="C4">
        <v>0.2</v>
      </c>
      <c r="D4">
        <v>3033187</v>
      </c>
      <c r="E4" t="s">
        <v>8</v>
      </c>
    </row>
    <row r="5" spans="1:5" x14ac:dyDescent="0.25">
      <c r="A5">
        <v>2</v>
      </c>
      <c r="B5" t="s">
        <v>306</v>
      </c>
      <c r="C5">
        <v>0.16333997346592399</v>
      </c>
      <c r="D5">
        <v>21492288</v>
      </c>
      <c r="E5" t="s">
        <v>96</v>
      </c>
    </row>
    <row r="6" spans="1:5" x14ac:dyDescent="0.25">
      <c r="A6">
        <v>2</v>
      </c>
      <c r="B6" t="s">
        <v>306</v>
      </c>
      <c r="C6">
        <v>0.16333997346592399</v>
      </c>
      <c r="D6">
        <v>21492761</v>
      </c>
      <c r="E6" t="s">
        <v>19</v>
      </c>
    </row>
    <row r="7" spans="1:5" x14ac:dyDescent="0.25">
      <c r="A7">
        <v>2</v>
      </c>
      <c r="B7" t="s">
        <v>306</v>
      </c>
      <c r="C7">
        <v>0.15757646082576801</v>
      </c>
      <c r="D7">
        <v>42527264</v>
      </c>
      <c r="E7" t="s">
        <v>97</v>
      </c>
    </row>
    <row r="8" spans="1:5" x14ac:dyDescent="0.25">
      <c r="A8">
        <v>3</v>
      </c>
      <c r="B8" t="s">
        <v>335</v>
      </c>
      <c r="C8">
        <v>0.45767385545335998</v>
      </c>
      <c r="D8">
        <v>3031785</v>
      </c>
      <c r="E8" t="s">
        <v>29</v>
      </c>
    </row>
    <row r="9" spans="1:5" x14ac:dyDescent="0.25">
      <c r="A9">
        <v>3</v>
      </c>
      <c r="B9" t="s">
        <v>335</v>
      </c>
      <c r="C9">
        <v>0.32580013753675802</v>
      </c>
      <c r="D9">
        <v>21491339</v>
      </c>
      <c r="E9" t="s">
        <v>336</v>
      </c>
    </row>
    <row r="10" spans="1:5" x14ac:dyDescent="0.25">
      <c r="A10">
        <v>3</v>
      </c>
      <c r="B10" t="s">
        <v>335</v>
      </c>
      <c r="C10">
        <v>0.32580013753675802</v>
      </c>
      <c r="D10">
        <v>21492491</v>
      </c>
      <c r="E10" t="s">
        <v>337</v>
      </c>
    </row>
    <row r="11" spans="1:5" x14ac:dyDescent="0.25">
      <c r="A11">
        <v>3</v>
      </c>
      <c r="B11" t="s">
        <v>335</v>
      </c>
      <c r="C11">
        <v>0.30843592519187502</v>
      </c>
      <c r="D11">
        <v>42527197</v>
      </c>
      <c r="E11" t="s">
        <v>338</v>
      </c>
    </row>
    <row r="12" spans="1:5" x14ac:dyDescent="0.25">
      <c r="A12">
        <v>3</v>
      </c>
      <c r="B12" t="s">
        <v>335</v>
      </c>
      <c r="C12">
        <v>0.20528058576097399</v>
      </c>
      <c r="D12">
        <v>3030835</v>
      </c>
      <c r="E12" t="s">
        <v>299</v>
      </c>
    </row>
    <row r="13" spans="1:5" x14ac:dyDescent="0.25">
      <c r="A13">
        <v>4</v>
      </c>
      <c r="B13" t="s">
        <v>367</v>
      </c>
      <c r="C13">
        <v>0.22540333075851701</v>
      </c>
      <c r="D13">
        <v>36304895</v>
      </c>
      <c r="E13" t="s">
        <v>41</v>
      </c>
    </row>
    <row r="14" spans="1:5" x14ac:dyDescent="0.25">
      <c r="A14">
        <v>4</v>
      </c>
      <c r="B14" t="s">
        <v>367</v>
      </c>
      <c r="C14">
        <v>0.222406814079047</v>
      </c>
      <c r="D14">
        <v>3031179</v>
      </c>
      <c r="E14" t="s">
        <v>39</v>
      </c>
    </row>
    <row r="15" spans="1:5" x14ac:dyDescent="0.25">
      <c r="A15">
        <v>4</v>
      </c>
      <c r="B15" t="s">
        <v>367</v>
      </c>
      <c r="C15">
        <v>0.17282980813148899</v>
      </c>
      <c r="D15">
        <v>21491282</v>
      </c>
      <c r="E15" t="s">
        <v>368</v>
      </c>
    </row>
    <row r="16" spans="1:5" x14ac:dyDescent="0.25">
      <c r="A16">
        <v>4</v>
      </c>
      <c r="B16" t="s">
        <v>367</v>
      </c>
      <c r="C16">
        <v>0.167949705662156</v>
      </c>
      <c r="D16">
        <v>1176322</v>
      </c>
      <c r="E16" t="s">
        <v>369</v>
      </c>
    </row>
    <row r="17" spans="1:5" x14ac:dyDescent="0.25">
      <c r="A17">
        <v>4</v>
      </c>
      <c r="B17" t="s">
        <v>367</v>
      </c>
      <c r="C17">
        <v>0.108867211320993</v>
      </c>
      <c r="D17">
        <v>36303408</v>
      </c>
      <c r="E17" t="s">
        <v>370</v>
      </c>
    </row>
    <row r="18" spans="1:5" x14ac:dyDescent="0.25">
      <c r="A18">
        <v>5</v>
      </c>
      <c r="B18" t="s">
        <v>523</v>
      </c>
      <c r="C18" t="s">
        <v>524</v>
      </c>
      <c r="D18" t="s">
        <v>524</v>
      </c>
      <c r="E18" t="s">
        <v>524</v>
      </c>
    </row>
    <row r="19" spans="1:5" x14ac:dyDescent="0.25">
      <c r="A19">
        <v>6</v>
      </c>
      <c r="B19" t="s">
        <v>428</v>
      </c>
      <c r="C19">
        <v>0.37841843949193898</v>
      </c>
      <c r="D19">
        <v>40771403</v>
      </c>
      <c r="E19" t="s">
        <v>32</v>
      </c>
    </row>
    <row r="20" spans="1:5" x14ac:dyDescent="0.25">
      <c r="A20">
        <v>6</v>
      </c>
      <c r="B20" t="s">
        <v>428</v>
      </c>
      <c r="C20">
        <v>0.36171526149577499</v>
      </c>
      <c r="D20">
        <v>21491125</v>
      </c>
      <c r="E20" t="s">
        <v>31</v>
      </c>
    </row>
    <row r="21" spans="1:5" x14ac:dyDescent="0.25">
      <c r="A21">
        <v>6</v>
      </c>
      <c r="B21" t="s">
        <v>428</v>
      </c>
      <c r="C21">
        <v>0.32994060573951001</v>
      </c>
      <c r="D21">
        <v>21491138</v>
      </c>
      <c r="E21" t="s">
        <v>429</v>
      </c>
    </row>
    <row r="22" spans="1:5" x14ac:dyDescent="0.25">
      <c r="A22">
        <v>6</v>
      </c>
      <c r="B22" t="s">
        <v>428</v>
      </c>
      <c r="C22">
        <v>0.32994060573951001</v>
      </c>
      <c r="D22">
        <v>21491022</v>
      </c>
      <c r="E22" t="s">
        <v>33</v>
      </c>
    </row>
    <row r="23" spans="1:5" x14ac:dyDescent="0.25">
      <c r="A23">
        <v>6</v>
      </c>
      <c r="B23" t="s">
        <v>428</v>
      </c>
      <c r="C23">
        <v>0.14719713457755801</v>
      </c>
      <c r="D23">
        <v>3033187</v>
      </c>
      <c r="E23" t="s">
        <v>8</v>
      </c>
    </row>
    <row r="24" spans="1:5" x14ac:dyDescent="0.25">
      <c r="A24">
        <v>7</v>
      </c>
      <c r="B24" t="s">
        <v>454</v>
      </c>
      <c r="C24">
        <v>0.5847726007313</v>
      </c>
      <c r="D24">
        <v>3032610</v>
      </c>
      <c r="E24" t="s">
        <v>44</v>
      </c>
    </row>
    <row r="25" spans="1:5" x14ac:dyDescent="0.25">
      <c r="A25">
        <v>7</v>
      </c>
      <c r="B25" t="s">
        <v>454</v>
      </c>
      <c r="C25">
        <v>0.5</v>
      </c>
      <c r="D25">
        <v>42528475</v>
      </c>
      <c r="E25" t="s">
        <v>45</v>
      </c>
    </row>
    <row r="26" spans="1:5" x14ac:dyDescent="0.25">
      <c r="A26">
        <v>7</v>
      </c>
      <c r="B26" t="s">
        <v>454</v>
      </c>
      <c r="C26">
        <v>0.45767385545335998</v>
      </c>
      <c r="D26">
        <v>21491147</v>
      </c>
      <c r="E26" t="s">
        <v>46</v>
      </c>
    </row>
    <row r="27" spans="1:5" x14ac:dyDescent="0.25">
      <c r="A27">
        <v>7</v>
      </c>
      <c r="B27" t="s">
        <v>454</v>
      </c>
      <c r="C27">
        <v>0.45767385545335998</v>
      </c>
      <c r="D27">
        <v>21491262</v>
      </c>
      <c r="E27" t="s">
        <v>47</v>
      </c>
    </row>
    <row r="28" spans="1:5" x14ac:dyDescent="0.25">
      <c r="A28">
        <v>7</v>
      </c>
      <c r="B28" t="s">
        <v>454</v>
      </c>
      <c r="C28">
        <v>0.43938808941861202</v>
      </c>
      <c r="D28">
        <v>42527189</v>
      </c>
      <c r="E28" t="s">
        <v>48</v>
      </c>
    </row>
    <row r="29" spans="1:5" x14ac:dyDescent="0.25">
      <c r="A29">
        <v>8</v>
      </c>
      <c r="B29" t="s">
        <v>471</v>
      </c>
      <c r="C29">
        <v>0.231293885214193</v>
      </c>
      <c r="D29">
        <v>3033187</v>
      </c>
      <c r="E29" t="s">
        <v>8</v>
      </c>
    </row>
    <row r="30" spans="1:5" x14ac:dyDescent="0.25">
      <c r="A30">
        <v>8</v>
      </c>
      <c r="B30" t="s">
        <v>471</v>
      </c>
      <c r="C30">
        <v>0.18350341907227399</v>
      </c>
      <c r="D30">
        <v>21492288</v>
      </c>
      <c r="E30" t="s">
        <v>96</v>
      </c>
    </row>
    <row r="31" spans="1:5" x14ac:dyDescent="0.25">
      <c r="A31">
        <v>8</v>
      </c>
      <c r="B31" t="s">
        <v>471</v>
      </c>
      <c r="C31">
        <v>0.18350341907227399</v>
      </c>
      <c r="D31">
        <v>21492761</v>
      </c>
      <c r="E31" t="s">
        <v>19</v>
      </c>
    </row>
    <row r="32" spans="1:5" x14ac:dyDescent="0.25">
      <c r="A32">
        <v>8</v>
      </c>
      <c r="B32" t="s">
        <v>471</v>
      </c>
      <c r="C32">
        <v>0.17624552895208601</v>
      </c>
      <c r="D32">
        <v>42527264</v>
      </c>
      <c r="E32" t="s">
        <v>97</v>
      </c>
    </row>
    <row r="33" spans="1:5" x14ac:dyDescent="0.25">
      <c r="A33">
        <v>9</v>
      </c>
      <c r="B33" t="s">
        <v>497</v>
      </c>
      <c r="C33">
        <v>0.22150105583847701</v>
      </c>
      <c r="D33">
        <v>3037691</v>
      </c>
      <c r="E33" t="s">
        <v>52</v>
      </c>
    </row>
    <row r="34" spans="1:5" x14ac:dyDescent="0.25">
      <c r="A34">
        <v>9</v>
      </c>
      <c r="B34" t="s">
        <v>497</v>
      </c>
      <c r="C34">
        <v>0.188892894346187</v>
      </c>
      <c r="D34">
        <v>21492297</v>
      </c>
      <c r="E34" t="s">
        <v>53</v>
      </c>
    </row>
    <row r="35" spans="1:5" x14ac:dyDescent="0.25">
      <c r="A35">
        <v>10</v>
      </c>
      <c r="B35" t="s">
        <v>4</v>
      </c>
      <c r="C35">
        <v>0.15647260771302701</v>
      </c>
      <c r="D35">
        <v>3032905</v>
      </c>
      <c r="E35" t="s">
        <v>5</v>
      </c>
    </row>
    <row r="36" spans="1:5" x14ac:dyDescent="0.25">
      <c r="A36">
        <v>10</v>
      </c>
      <c r="B36" t="s">
        <v>4</v>
      </c>
      <c r="C36">
        <v>0.15016341440120301</v>
      </c>
      <c r="D36">
        <v>40771173</v>
      </c>
      <c r="E36" t="s">
        <v>6</v>
      </c>
    </row>
    <row r="37" spans="1:5" x14ac:dyDescent="0.25">
      <c r="A37">
        <v>10</v>
      </c>
      <c r="B37" t="s">
        <v>4</v>
      </c>
      <c r="C37">
        <v>0.112737895234339</v>
      </c>
      <c r="D37">
        <v>42528146</v>
      </c>
      <c r="E37" t="s">
        <v>7</v>
      </c>
    </row>
    <row r="38" spans="1:5" x14ac:dyDescent="0.25">
      <c r="A38">
        <v>10</v>
      </c>
      <c r="B38" t="s">
        <v>4</v>
      </c>
      <c r="C38">
        <v>0.108117414984155</v>
      </c>
      <c r="D38">
        <v>3033187</v>
      </c>
      <c r="E38" t="s">
        <v>8</v>
      </c>
    </row>
    <row r="39" spans="1:5" x14ac:dyDescent="0.25">
      <c r="A39">
        <v>11</v>
      </c>
      <c r="B39" t="s">
        <v>51</v>
      </c>
      <c r="C39">
        <v>0.229448249628878</v>
      </c>
      <c r="D39">
        <v>3037691</v>
      </c>
      <c r="E39" t="s">
        <v>52</v>
      </c>
    </row>
    <row r="40" spans="1:5" x14ac:dyDescent="0.25">
      <c r="A40">
        <v>11</v>
      </c>
      <c r="B40" t="s">
        <v>51</v>
      </c>
      <c r="C40">
        <v>0.19461273374317101</v>
      </c>
      <c r="D40">
        <v>21492297</v>
      </c>
      <c r="E40" t="s">
        <v>53</v>
      </c>
    </row>
    <row r="41" spans="1:5" x14ac:dyDescent="0.25">
      <c r="A41">
        <v>11</v>
      </c>
      <c r="B41" t="s">
        <v>51</v>
      </c>
      <c r="C41">
        <v>0.178416163742251</v>
      </c>
      <c r="D41">
        <v>3032923</v>
      </c>
      <c r="E41" t="s">
        <v>54</v>
      </c>
    </row>
    <row r="42" spans="1:5" x14ac:dyDescent="0.25">
      <c r="A42">
        <v>11</v>
      </c>
      <c r="B42" t="s">
        <v>51</v>
      </c>
      <c r="C42">
        <v>0.178416163742251</v>
      </c>
      <c r="D42">
        <v>42527651</v>
      </c>
      <c r="E42" t="s">
        <v>55</v>
      </c>
    </row>
    <row r="43" spans="1:5" x14ac:dyDescent="0.25">
      <c r="A43">
        <v>11</v>
      </c>
      <c r="B43" t="s">
        <v>51</v>
      </c>
      <c r="C43">
        <v>0.14719713457755801</v>
      </c>
      <c r="D43">
        <v>40771375</v>
      </c>
      <c r="E43" t="s">
        <v>23</v>
      </c>
    </row>
    <row r="44" spans="1:5" x14ac:dyDescent="0.25">
      <c r="A44">
        <v>12</v>
      </c>
      <c r="B44" t="s">
        <v>95</v>
      </c>
      <c r="C44">
        <v>0.11965915691704999</v>
      </c>
      <c r="D44">
        <v>3033187</v>
      </c>
      <c r="E44" t="s">
        <v>8</v>
      </c>
    </row>
    <row r="45" spans="1:5" x14ac:dyDescent="0.25">
      <c r="A45">
        <v>12</v>
      </c>
      <c r="B45" t="s">
        <v>95</v>
      </c>
      <c r="C45">
        <v>0.10557280900008401</v>
      </c>
      <c r="D45">
        <v>21492288</v>
      </c>
      <c r="E45" t="s">
        <v>96</v>
      </c>
    </row>
    <row r="46" spans="1:5" x14ac:dyDescent="0.25">
      <c r="A46">
        <v>12</v>
      </c>
      <c r="B46" t="s">
        <v>95</v>
      </c>
      <c r="C46">
        <v>0.10557280900008401</v>
      </c>
      <c r="D46">
        <v>21492761</v>
      </c>
      <c r="E46" t="s">
        <v>19</v>
      </c>
    </row>
    <row r="47" spans="1:5" x14ac:dyDescent="0.25">
      <c r="A47">
        <v>12</v>
      </c>
      <c r="B47" t="s">
        <v>95</v>
      </c>
      <c r="C47">
        <v>0.103145593707119</v>
      </c>
      <c r="D47">
        <v>42527264</v>
      </c>
      <c r="E47" t="s">
        <v>97</v>
      </c>
    </row>
    <row r="48" spans="1:5" x14ac:dyDescent="0.25">
      <c r="A48">
        <v>13</v>
      </c>
      <c r="B48" t="s">
        <v>140</v>
      </c>
      <c r="C48">
        <v>0.13397459621556099</v>
      </c>
      <c r="D48">
        <v>46235033</v>
      </c>
      <c r="E48" t="s">
        <v>141</v>
      </c>
    </row>
    <row r="49" spans="1:5" x14ac:dyDescent="0.25">
      <c r="A49">
        <v>13</v>
      </c>
      <c r="B49" t="s">
        <v>140</v>
      </c>
      <c r="C49">
        <v>0.12552536780479401</v>
      </c>
      <c r="D49">
        <v>3031179</v>
      </c>
      <c r="E49" t="s">
        <v>39</v>
      </c>
    </row>
    <row r="50" spans="1:5" x14ac:dyDescent="0.25">
      <c r="A50">
        <v>13</v>
      </c>
      <c r="B50" t="s">
        <v>140</v>
      </c>
      <c r="C50">
        <v>0.10844417175827099</v>
      </c>
      <c r="D50">
        <v>21491024</v>
      </c>
      <c r="E50" t="s">
        <v>40</v>
      </c>
    </row>
    <row r="51" spans="1:5" x14ac:dyDescent="0.25">
      <c r="A51">
        <v>14</v>
      </c>
      <c r="B51" t="s">
        <v>163</v>
      </c>
      <c r="C51">
        <v>0.48785248026841599</v>
      </c>
      <c r="D51">
        <v>3031155</v>
      </c>
      <c r="E51" t="s">
        <v>50</v>
      </c>
    </row>
    <row r="52" spans="1:5" x14ac:dyDescent="0.25">
      <c r="A52">
        <v>14</v>
      </c>
      <c r="B52" t="s">
        <v>163</v>
      </c>
      <c r="C52">
        <v>0.435923925182234</v>
      </c>
      <c r="D52">
        <v>21491023</v>
      </c>
      <c r="E52" t="s">
        <v>164</v>
      </c>
    </row>
    <row r="53" spans="1:5" x14ac:dyDescent="0.25">
      <c r="A53">
        <v>14</v>
      </c>
      <c r="B53" t="s">
        <v>163</v>
      </c>
      <c r="C53">
        <v>0.435923925182234</v>
      </c>
      <c r="D53">
        <v>21492485</v>
      </c>
      <c r="E53" t="s">
        <v>165</v>
      </c>
    </row>
    <row r="54" spans="1:5" x14ac:dyDescent="0.25">
      <c r="A54">
        <v>14</v>
      </c>
      <c r="B54" t="s">
        <v>163</v>
      </c>
      <c r="C54">
        <v>0.41023217538041101</v>
      </c>
      <c r="D54">
        <v>3031143</v>
      </c>
      <c r="E54" t="s">
        <v>166</v>
      </c>
    </row>
    <row r="55" spans="1:5" x14ac:dyDescent="0.25">
      <c r="A55">
        <v>14</v>
      </c>
      <c r="B55" t="s">
        <v>163</v>
      </c>
      <c r="C55">
        <v>0.402385695332803</v>
      </c>
      <c r="D55">
        <v>40760293</v>
      </c>
      <c r="E55" t="s">
        <v>167</v>
      </c>
    </row>
    <row r="56" spans="1:5" x14ac:dyDescent="0.25">
      <c r="A56">
        <v>15</v>
      </c>
      <c r="B56" t="s">
        <v>202</v>
      </c>
      <c r="C56">
        <v>0.11808289631180301</v>
      </c>
      <c r="D56">
        <v>3032889</v>
      </c>
      <c r="E56" t="s">
        <v>89</v>
      </c>
    </row>
    <row r="57" spans="1:5" x14ac:dyDescent="0.25">
      <c r="A57">
        <v>16</v>
      </c>
      <c r="B57" t="s">
        <v>525</v>
      </c>
      <c r="C57" t="s">
        <v>524</v>
      </c>
      <c r="D57" t="s">
        <v>524</v>
      </c>
      <c r="E57" t="s">
        <v>524</v>
      </c>
    </row>
    <row r="58" spans="1:5" x14ac:dyDescent="0.25">
      <c r="A58">
        <v>17</v>
      </c>
      <c r="B58" t="s">
        <v>526</v>
      </c>
      <c r="C58" t="s">
        <v>524</v>
      </c>
      <c r="D58" t="s">
        <v>524</v>
      </c>
      <c r="E58" t="s">
        <v>524</v>
      </c>
    </row>
    <row r="59" spans="1:5" x14ac:dyDescent="0.25">
      <c r="A59">
        <v>18</v>
      </c>
      <c r="B59" t="s">
        <v>274</v>
      </c>
      <c r="C59">
        <v>0.247227347290919</v>
      </c>
      <c r="D59">
        <v>3037691</v>
      </c>
      <c r="E59" t="s">
        <v>52</v>
      </c>
    </row>
    <row r="60" spans="1:5" x14ac:dyDescent="0.25">
      <c r="A60">
        <v>18</v>
      </c>
      <c r="B60" t="s">
        <v>274</v>
      </c>
      <c r="C60">
        <v>0.23205235221169601</v>
      </c>
      <c r="D60">
        <v>3002857</v>
      </c>
      <c r="E60" t="s">
        <v>275</v>
      </c>
    </row>
    <row r="61" spans="1:5" x14ac:dyDescent="0.25">
      <c r="A61">
        <v>18</v>
      </c>
      <c r="B61" t="s">
        <v>274</v>
      </c>
      <c r="C61">
        <v>0.207175032827908</v>
      </c>
      <c r="D61">
        <v>21492297</v>
      </c>
      <c r="E61" t="s">
        <v>53</v>
      </c>
    </row>
    <row r="62" spans="1:5" x14ac:dyDescent="0.25">
      <c r="A62">
        <v>18</v>
      </c>
      <c r="B62" t="s">
        <v>274</v>
      </c>
      <c r="C62">
        <v>0.188892894346187</v>
      </c>
      <c r="D62">
        <v>3032923</v>
      </c>
      <c r="E62" t="s">
        <v>54</v>
      </c>
    </row>
    <row r="63" spans="1:5" x14ac:dyDescent="0.25">
      <c r="A63">
        <v>18</v>
      </c>
      <c r="B63" t="s">
        <v>274</v>
      </c>
      <c r="C63">
        <v>0.11359473957208201</v>
      </c>
      <c r="D63">
        <v>3033187</v>
      </c>
      <c r="E63" t="s">
        <v>8</v>
      </c>
    </row>
    <row r="64" spans="1:5" x14ac:dyDescent="0.25">
      <c r="A64">
        <v>19</v>
      </c>
      <c r="B64" t="s">
        <v>297</v>
      </c>
      <c r="C64">
        <v>0.24407105398154599</v>
      </c>
      <c r="D64">
        <v>3030906</v>
      </c>
      <c r="E64" t="s">
        <v>298</v>
      </c>
    </row>
    <row r="65" spans="1:5" x14ac:dyDescent="0.25">
      <c r="A65">
        <v>19</v>
      </c>
      <c r="B65" t="s">
        <v>297</v>
      </c>
      <c r="C65">
        <v>0.18350341907227399</v>
      </c>
      <c r="D65">
        <v>3030835</v>
      </c>
      <c r="E65" t="s">
        <v>299</v>
      </c>
    </row>
    <row r="66" spans="1:5" x14ac:dyDescent="0.25">
      <c r="A66">
        <v>19</v>
      </c>
      <c r="B66" t="s">
        <v>297</v>
      </c>
      <c r="C66">
        <v>0.17427717615523</v>
      </c>
      <c r="D66">
        <v>3033187</v>
      </c>
      <c r="E66" t="s">
        <v>8</v>
      </c>
    </row>
    <row r="67" spans="1:5" x14ac:dyDescent="0.25">
      <c r="A67">
        <v>19</v>
      </c>
      <c r="B67" t="s">
        <v>297</v>
      </c>
      <c r="C67">
        <v>0.13933703417613</v>
      </c>
      <c r="D67">
        <v>21492288</v>
      </c>
      <c r="E67" t="s">
        <v>96</v>
      </c>
    </row>
    <row r="68" spans="1:5" x14ac:dyDescent="0.25">
      <c r="A68">
        <v>19</v>
      </c>
      <c r="B68" t="s">
        <v>297</v>
      </c>
      <c r="C68">
        <v>0.13933703417613</v>
      </c>
      <c r="D68">
        <v>21492761</v>
      </c>
      <c r="E68" t="s">
        <v>19</v>
      </c>
    </row>
    <row r="69" spans="1:5" x14ac:dyDescent="0.25">
      <c r="A69">
        <v>20</v>
      </c>
      <c r="B69" t="s">
        <v>307</v>
      </c>
      <c r="C69">
        <v>0.61075052791923801</v>
      </c>
      <c r="D69">
        <v>3032905</v>
      </c>
      <c r="E69" t="s">
        <v>5</v>
      </c>
    </row>
    <row r="70" spans="1:5" x14ac:dyDescent="0.25">
      <c r="A70">
        <v>20</v>
      </c>
      <c r="B70" t="s">
        <v>307</v>
      </c>
      <c r="C70">
        <v>0.55278640450004202</v>
      </c>
      <c r="D70">
        <v>40771173</v>
      </c>
      <c r="E70" t="s">
        <v>6</v>
      </c>
    </row>
    <row r="71" spans="1:5" x14ac:dyDescent="0.25">
      <c r="A71">
        <v>20</v>
      </c>
      <c r="B71" t="s">
        <v>307</v>
      </c>
      <c r="C71">
        <v>0.48701082395742301</v>
      </c>
      <c r="D71">
        <v>21491028</v>
      </c>
      <c r="E71" t="s">
        <v>59</v>
      </c>
    </row>
    <row r="72" spans="1:5" x14ac:dyDescent="0.25">
      <c r="A72">
        <v>20</v>
      </c>
      <c r="B72" t="s">
        <v>307</v>
      </c>
      <c r="C72">
        <v>0.48701082395742301</v>
      </c>
      <c r="D72">
        <v>21491142</v>
      </c>
      <c r="E72" t="s">
        <v>58</v>
      </c>
    </row>
    <row r="73" spans="1:5" x14ac:dyDescent="0.25">
      <c r="A73">
        <v>20</v>
      </c>
      <c r="B73" t="s">
        <v>307</v>
      </c>
      <c r="C73">
        <v>0.45227744249483398</v>
      </c>
      <c r="D73">
        <v>42527501</v>
      </c>
      <c r="E73" t="s">
        <v>308</v>
      </c>
    </row>
    <row r="74" spans="1:5" x14ac:dyDescent="0.25">
      <c r="A74">
        <v>21</v>
      </c>
      <c r="B74" t="s">
        <v>309</v>
      </c>
      <c r="C74">
        <v>0.67383596347327901</v>
      </c>
      <c r="D74">
        <v>36203288</v>
      </c>
      <c r="E74" t="s">
        <v>66</v>
      </c>
    </row>
    <row r="75" spans="1:5" x14ac:dyDescent="0.25">
      <c r="A75">
        <v>21</v>
      </c>
      <c r="B75" t="s">
        <v>309</v>
      </c>
      <c r="C75">
        <v>0.56147099034648495</v>
      </c>
      <c r="D75">
        <v>21491026</v>
      </c>
      <c r="E75" t="s">
        <v>311</v>
      </c>
    </row>
    <row r="76" spans="1:5" x14ac:dyDescent="0.25">
      <c r="A76">
        <v>21</v>
      </c>
      <c r="B76" t="s">
        <v>309</v>
      </c>
      <c r="C76">
        <v>0.56147099034648495</v>
      </c>
      <c r="D76">
        <v>21492495</v>
      </c>
      <c r="E76" t="s">
        <v>310</v>
      </c>
    </row>
    <row r="77" spans="1:5" x14ac:dyDescent="0.25">
      <c r="A77">
        <v>21</v>
      </c>
      <c r="B77" t="s">
        <v>309</v>
      </c>
      <c r="C77">
        <v>0.54442654839058002</v>
      </c>
      <c r="D77">
        <v>36203680</v>
      </c>
      <c r="E77" t="s">
        <v>312</v>
      </c>
    </row>
    <row r="78" spans="1:5" x14ac:dyDescent="0.25">
      <c r="A78">
        <v>21</v>
      </c>
      <c r="B78" t="s">
        <v>309</v>
      </c>
      <c r="C78">
        <v>0.52859547920896799</v>
      </c>
      <c r="D78">
        <v>36203711</v>
      </c>
      <c r="E78" t="s">
        <v>313</v>
      </c>
    </row>
    <row r="79" spans="1:5" x14ac:dyDescent="0.25">
      <c r="A79">
        <v>22</v>
      </c>
      <c r="B79" t="s">
        <v>314</v>
      </c>
      <c r="C79">
        <v>0.415102348134398</v>
      </c>
      <c r="D79">
        <v>40771435</v>
      </c>
      <c r="E79" t="s">
        <v>34</v>
      </c>
    </row>
    <row r="80" spans="1:5" x14ac:dyDescent="0.25">
      <c r="A80">
        <v>22</v>
      </c>
      <c r="B80" t="s">
        <v>314</v>
      </c>
      <c r="C80">
        <v>0.353003360779369</v>
      </c>
      <c r="D80">
        <v>21491027</v>
      </c>
      <c r="E80" t="s">
        <v>36</v>
      </c>
    </row>
    <row r="81" spans="1:5" x14ac:dyDescent="0.25">
      <c r="A81">
        <v>22</v>
      </c>
      <c r="B81" t="s">
        <v>314</v>
      </c>
      <c r="C81">
        <v>0.353003360779369</v>
      </c>
      <c r="D81">
        <v>21491136</v>
      </c>
      <c r="E81" t="s">
        <v>67</v>
      </c>
    </row>
    <row r="82" spans="1:5" x14ac:dyDescent="0.25">
      <c r="A82">
        <v>22</v>
      </c>
      <c r="B82" t="s">
        <v>314</v>
      </c>
      <c r="C82">
        <v>0.33114394594006102</v>
      </c>
      <c r="D82">
        <v>36203360</v>
      </c>
      <c r="E82" t="s">
        <v>37</v>
      </c>
    </row>
    <row r="83" spans="1:5" x14ac:dyDescent="0.25">
      <c r="A83">
        <v>22</v>
      </c>
      <c r="B83" t="s">
        <v>314</v>
      </c>
      <c r="C83">
        <v>0.17624552895208601</v>
      </c>
      <c r="D83">
        <v>3033187</v>
      </c>
      <c r="E83" t="s">
        <v>8</v>
      </c>
    </row>
    <row r="84" spans="1:5" x14ac:dyDescent="0.25">
      <c r="A84">
        <v>23</v>
      </c>
      <c r="B84" t="s">
        <v>315</v>
      </c>
      <c r="C84">
        <v>0.17877006590653099</v>
      </c>
      <c r="D84">
        <v>3029201</v>
      </c>
      <c r="E84" t="s">
        <v>316</v>
      </c>
    </row>
    <row r="85" spans="1:5" x14ac:dyDescent="0.25">
      <c r="A85">
        <v>23</v>
      </c>
      <c r="B85" t="s">
        <v>315</v>
      </c>
      <c r="C85">
        <v>0.17360612945866299</v>
      </c>
      <c r="D85">
        <v>3032374</v>
      </c>
      <c r="E85" t="s">
        <v>317</v>
      </c>
    </row>
    <row r="86" spans="1:5" x14ac:dyDescent="0.25">
      <c r="A86">
        <v>23</v>
      </c>
      <c r="B86" t="s">
        <v>315</v>
      </c>
      <c r="C86">
        <v>0.101973489866126</v>
      </c>
      <c r="D86">
        <v>46235044</v>
      </c>
      <c r="E86" t="s">
        <v>318</v>
      </c>
    </row>
    <row r="87" spans="1:5" x14ac:dyDescent="0.25">
      <c r="A87">
        <v>24</v>
      </c>
      <c r="B87" t="s">
        <v>319</v>
      </c>
      <c r="C87">
        <v>0.11808289631180301</v>
      </c>
      <c r="D87">
        <v>46235033</v>
      </c>
      <c r="E87" t="s">
        <v>141</v>
      </c>
    </row>
    <row r="88" spans="1:5" x14ac:dyDescent="0.25">
      <c r="A88">
        <v>25</v>
      </c>
      <c r="B88" t="s">
        <v>320</v>
      </c>
      <c r="C88">
        <v>0.67383596347327901</v>
      </c>
      <c r="D88">
        <v>3032896</v>
      </c>
      <c r="E88" t="s">
        <v>321</v>
      </c>
    </row>
    <row r="89" spans="1:5" x14ac:dyDescent="0.25">
      <c r="A89">
        <v>25</v>
      </c>
      <c r="B89" t="s">
        <v>320</v>
      </c>
      <c r="C89">
        <v>0.56147099034648495</v>
      </c>
      <c r="D89">
        <v>46236141</v>
      </c>
      <c r="E89" t="s">
        <v>322</v>
      </c>
    </row>
    <row r="90" spans="1:5" x14ac:dyDescent="0.25">
      <c r="A90">
        <v>25</v>
      </c>
      <c r="B90" t="s">
        <v>320</v>
      </c>
      <c r="C90">
        <v>0.51382756519560202</v>
      </c>
      <c r="D90">
        <v>21492754</v>
      </c>
      <c r="E90" t="s">
        <v>323</v>
      </c>
    </row>
    <row r="91" spans="1:5" x14ac:dyDescent="0.25">
      <c r="A91">
        <v>25</v>
      </c>
      <c r="B91" t="s">
        <v>320</v>
      </c>
      <c r="C91">
        <v>0.5</v>
      </c>
      <c r="D91">
        <v>40760297</v>
      </c>
      <c r="E91" t="s">
        <v>324</v>
      </c>
    </row>
    <row r="92" spans="1:5" x14ac:dyDescent="0.25">
      <c r="A92">
        <v>25</v>
      </c>
      <c r="B92" t="s">
        <v>320</v>
      </c>
      <c r="C92">
        <v>0.48701082395742301</v>
      </c>
      <c r="D92">
        <v>46236123</v>
      </c>
      <c r="E92" t="s">
        <v>325</v>
      </c>
    </row>
    <row r="93" spans="1:5" x14ac:dyDescent="0.25">
      <c r="A93">
        <v>26</v>
      </c>
      <c r="B93" t="s">
        <v>326</v>
      </c>
      <c r="C93">
        <v>0.62203552699077302</v>
      </c>
      <c r="D93">
        <v>3031753</v>
      </c>
      <c r="E93" t="s">
        <v>100</v>
      </c>
    </row>
    <row r="94" spans="1:5" x14ac:dyDescent="0.25">
      <c r="A94">
        <v>26</v>
      </c>
      <c r="B94" t="s">
        <v>326</v>
      </c>
      <c r="C94">
        <v>0.5</v>
      </c>
      <c r="D94">
        <v>21492294</v>
      </c>
      <c r="E94" t="s">
        <v>267</v>
      </c>
    </row>
    <row r="95" spans="1:5" x14ac:dyDescent="0.25">
      <c r="A95">
        <v>26</v>
      </c>
      <c r="B95" t="s">
        <v>326</v>
      </c>
      <c r="C95">
        <v>0.48203022971718801</v>
      </c>
      <c r="D95">
        <v>3031789</v>
      </c>
      <c r="E95" t="s">
        <v>268</v>
      </c>
    </row>
    <row r="96" spans="1:5" x14ac:dyDescent="0.25">
      <c r="A96">
        <v>26</v>
      </c>
      <c r="B96" t="s">
        <v>326</v>
      </c>
      <c r="C96">
        <v>0.45015858523084201</v>
      </c>
      <c r="D96">
        <v>3031733</v>
      </c>
      <c r="E96" t="s">
        <v>269</v>
      </c>
    </row>
    <row r="97" spans="1:5" x14ac:dyDescent="0.25">
      <c r="A97">
        <v>26</v>
      </c>
      <c r="B97" t="s">
        <v>326</v>
      </c>
      <c r="C97">
        <v>0.435923925182234</v>
      </c>
      <c r="D97">
        <v>3031185</v>
      </c>
      <c r="E97" t="s">
        <v>270</v>
      </c>
    </row>
    <row r="98" spans="1:5" x14ac:dyDescent="0.25">
      <c r="A98">
        <v>27</v>
      </c>
      <c r="B98" t="s">
        <v>327</v>
      </c>
      <c r="C98">
        <v>0.22201339478450099</v>
      </c>
      <c r="D98">
        <v>36203297</v>
      </c>
      <c r="E98" t="s">
        <v>99</v>
      </c>
    </row>
    <row r="99" spans="1:5" x14ac:dyDescent="0.25">
      <c r="A99">
        <v>27</v>
      </c>
      <c r="B99" t="s">
        <v>327</v>
      </c>
      <c r="C99">
        <v>0.18350341907227399</v>
      </c>
      <c r="D99">
        <v>3032076</v>
      </c>
      <c r="E99" t="s">
        <v>70</v>
      </c>
    </row>
    <row r="100" spans="1:5" x14ac:dyDescent="0.25">
      <c r="A100">
        <v>27</v>
      </c>
      <c r="B100" t="s">
        <v>327</v>
      </c>
      <c r="C100">
        <v>0.17752167917002601</v>
      </c>
      <c r="D100">
        <v>36203686</v>
      </c>
      <c r="E100" t="s">
        <v>175</v>
      </c>
    </row>
    <row r="101" spans="1:5" x14ac:dyDescent="0.25">
      <c r="A101">
        <v>27</v>
      </c>
      <c r="B101" t="s">
        <v>327</v>
      </c>
      <c r="C101">
        <v>0.17694510824689799</v>
      </c>
      <c r="D101">
        <v>3033196</v>
      </c>
      <c r="E101" t="s">
        <v>305</v>
      </c>
    </row>
    <row r="102" spans="1:5" x14ac:dyDescent="0.25">
      <c r="A102">
        <v>27</v>
      </c>
      <c r="B102" t="s">
        <v>327</v>
      </c>
      <c r="C102">
        <v>0.17192132878917499</v>
      </c>
      <c r="D102">
        <v>36203289</v>
      </c>
      <c r="E102" t="s">
        <v>176</v>
      </c>
    </row>
    <row r="103" spans="1:5" x14ac:dyDescent="0.25">
      <c r="A103">
        <v>28</v>
      </c>
      <c r="B103" t="s">
        <v>328</v>
      </c>
      <c r="C103">
        <v>0.20943058495790501</v>
      </c>
      <c r="D103">
        <v>3033187</v>
      </c>
      <c r="E103" t="s">
        <v>8</v>
      </c>
    </row>
    <row r="104" spans="1:5" x14ac:dyDescent="0.25">
      <c r="A104">
        <v>28</v>
      </c>
      <c r="B104" t="s">
        <v>328</v>
      </c>
      <c r="C104">
        <v>0.16954520146259999</v>
      </c>
      <c r="D104">
        <v>21492288</v>
      </c>
      <c r="E104" t="s">
        <v>96</v>
      </c>
    </row>
    <row r="105" spans="1:5" x14ac:dyDescent="0.25">
      <c r="A105">
        <v>28</v>
      </c>
      <c r="B105" t="s">
        <v>328</v>
      </c>
      <c r="C105">
        <v>0.16954520146259999</v>
      </c>
      <c r="D105">
        <v>21492761</v>
      </c>
      <c r="E105" t="s">
        <v>19</v>
      </c>
    </row>
    <row r="106" spans="1:5" x14ac:dyDescent="0.25">
      <c r="A106">
        <v>28</v>
      </c>
      <c r="B106" t="s">
        <v>328</v>
      </c>
      <c r="C106">
        <v>0.16333997346592399</v>
      </c>
      <c r="D106">
        <v>42527264</v>
      </c>
      <c r="E106" t="s">
        <v>97</v>
      </c>
    </row>
    <row r="107" spans="1:5" x14ac:dyDescent="0.25">
      <c r="A107">
        <v>28</v>
      </c>
      <c r="B107" t="s">
        <v>328</v>
      </c>
      <c r="C107">
        <v>0.15220875210934101</v>
      </c>
      <c r="D107">
        <v>3033175</v>
      </c>
      <c r="E107" t="s">
        <v>277</v>
      </c>
    </row>
    <row r="108" spans="1:5" x14ac:dyDescent="0.25">
      <c r="A108">
        <v>29</v>
      </c>
      <c r="B108" t="s">
        <v>329</v>
      </c>
      <c r="C108">
        <v>0.62203552699077302</v>
      </c>
      <c r="D108">
        <v>42527950</v>
      </c>
      <c r="E108" t="s">
        <v>330</v>
      </c>
    </row>
    <row r="109" spans="1:5" x14ac:dyDescent="0.25">
      <c r="A109">
        <v>29</v>
      </c>
      <c r="B109" t="s">
        <v>329</v>
      </c>
      <c r="C109">
        <v>0.5</v>
      </c>
      <c r="D109">
        <v>21491025</v>
      </c>
      <c r="E109" t="s">
        <v>331</v>
      </c>
    </row>
    <row r="110" spans="1:5" x14ac:dyDescent="0.25">
      <c r="A110">
        <v>29</v>
      </c>
      <c r="B110" t="s">
        <v>329</v>
      </c>
      <c r="C110">
        <v>0.5</v>
      </c>
      <c r="D110">
        <v>21492489</v>
      </c>
      <c r="E110" t="s">
        <v>332</v>
      </c>
    </row>
    <row r="111" spans="1:5" x14ac:dyDescent="0.25">
      <c r="A111">
        <v>29</v>
      </c>
      <c r="B111" t="s">
        <v>329</v>
      </c>
      <c r="C111">
        <v>0.48203022971718801</v>
      </c>
      <c r="D111">
        <v>42527269</v>
      </c>
      <c r="E111" t="s">
        <v>333</v>
      </c>
    </row>
    <row r="112" spans="1:5" x14ac:dyDescent="0.25">
      <c r="A112">
        <v>29</v>
      </c>
      <c r="B112" t="s">
        <v>329</v>
      </c>
      <c r="C112">
        <v>0.45015858523084201</v>
      </c>
      <c r="D112">
        <v>3031797</v>
      </c>
      <c r="E112" t="s">
        <v>334</v>
      </c>
    </row>
    <row r="113" spans="1:5" x14ac:dyDescent="0.25">
      <c r="A113">
        <v>30</v>
      </c>
      <c r="B113" t="s">
        <v>339</v>
      </c>
      <c r="C113">
        <v>0.25245499840359797</v>
      </c>
      <c r="D113">
        <v>40763909</v>
      </c>
      <c r="E113" t="s">
        <v>69</v>
      </c>
    </row>
    <row r="114" spans="1:5" x14ac:dyDescent="0.25">
      <c r="A114">
        <v>30</v>
      </c>
      <c r="B114" t="s">
        <v>339</v>
      </c>
      <c r="C114">
        <v>0.17694510824689799</v>
      </c>
      <c r="D114">
        <v>3032076</v>
      </c>
      <c r="E114" t="s">
        <v>70</v>
      </c>
    </row>
    <row r="115" spans="1:5" x14ac:dyDescent="0.25">
      <c r="A115">
        <v>30</v>
      </c>
      <c r="B115" t="s">
        <v>339</v>
      </c>
      <c r="C115">
        <v>0.175378874876468</v>
      </c>
      <c r="D115">
        <v>3021608</v>
      </c>
      <c r="E115" t="s">
        <v>72</v>
      </c>
    </row>
    <row r="116" spans="1:5" x14ac:dyDescent="0.25">
      <c r="A116">
        <v>30</v>
      </c>
      <c r="B116" t="s">
        <v>339</v>
      </c>
      <c r="C116">
        <v>0.161129507192139</v>
      </c>
      <c r="D116">
        <v>3036126</v>
      </c>
      <c r="E116" t="s">
        <v>71</v>
      </c>
    </row>
    <row r="117" spans="1:5" x14ac:dyDescent="0.25">
      <c r="A117">
        <v>30</v>
      </c>
      <c r="B117" t="s">
        <v>339</v>
      </c>
      <c r="C117">
        <v>0.14365116142232501</v>
      </c>
      <c r="D117">
        <v>3044456</v>
      </c>
      <c r="E117" t="s">
        <v>340</v>
      </c>
    </row>
    <row r="118" spans="1:5" x14ac:dyDescent="0.25">
      <c r="A118">
        <v>31</v>
      </c>
      <c r="B118" t="s">
        <v>341</v>
      </c>
      <c r="C118">
        <v>0.62203552699077302</v>
      </c>
      <c r="D118">
        <v>3030853</v>
      </c>
      <c r="E118" t="s">
        <v>82</v>
      </c>
    </row>
    <row r="119" spans="1:5" x14ac:dyDescent="0.25">
      <c r="A119">
        <v>31</v>
      </c>
      <c r="B119" t="s">
        <v>341</v>
      </c>
      <c r="C119">
        <v>0.56504116379916003</v>
      </c>
      <c r="D119">
        <v>42528040</v>
      </c>
      <c r="E119" t="s">
        <v>83</v>
      </c>
    </row>
    <row r="120" spans="1:5" x14ac:dyDescent="0.25">
      <c r="A120">
        <v>31</v>
      </c>
      <c r="B120" t="s">
        <v>341</v>
      </c>
      <c r="C120">
        <v>0.5</v>
      </c>
      <c r="D120">
        <v>21492293</v>
      </c>
      <c r="E120" t="s">
        <v>342</v>
      </c>
    </row>
    <row r="121" spans="1:5" x14ac:dyDescent="0.25">
      <c r="A121">
        <v>31</v>
      </c>
      <c r="B121" t="s">
        <v>341</v>
      </c>
      <c r="C121">
        <v>0.48203022971718801</v>
      </c>
      <c r="D121">
        <v>42527175</v>
      </c>
      <c r="E121" t="s">
        <v>343</v>
      </c>
    </row>
    <row r="122" spans="1:5" x14ac:dyDescent="0.25">
      <c r="A122">
        <v>31</v>
      </c>
      <c r="B122" t="s">
        <v>341</v>
      </c>
      <c r="C122">
        <v>0.46547751617515098</v>
      </c>
      <c r="D122">
        <v>42527495</v>
      </c>
      <c r="E122" t="s">
        <v>344</v>
      </c>
    </row>
    <row r="123" spans="1:5" x14ac:dyDescent="0.25">
      <c r="A123">
        <v>32</v>
      </c>
      <c r="B123" t="s">
        <v>345</v>
      </c>
      <c r="C123">
        <v>0.5847726007313</v>
      </c>
      <c r="D123">
        <v>3032889</v>
      </c>
      <c r="E123" t="s">
        <v>89</v>
      </c>
    </row>
    <row r="124" spans="1:5" x14ac:dyDescent="0.25">
      <c r="A124">
        <v>32</v>
      </c>
      <c r="B124" t="s">
        <v>345</v>
      </c>
      <c r="C124">
        <v>0.45767385545335998</v>
      </c>
      <c r="D124">
        <v>21492291</v>
      </c>
      <c r="E124" t="s">
        <v>346</v>
      </c>
    </row>
    <row r="125" spans="1:5" x14ac:dyDescent="0.25">
      <c r="A125">
        <v>32</v>
      </c>
      <c r="B125" t="s">
        <v>345</v>
      </c>
      <c r="C125">
        <v>0.42264973081037399</v>
      </c>
      <c r="D125">
        <v>42527494</v>
      </c>
      <c r="E125" t="s">
        <v>347</v>
      </c>
    </row>
    <row r="126" spans="1:5" x14ac:dyDescent="0.25">
      <c r="A126">
        <v>32</v>
      </c>
      <c r="B126" t="s">
        <v>345</v>
      </c>
      <c r="C126">
        <v>0.40725102163618099</v>
      </c>
      <c r="D126">
        <v>3032384</v>
      </c>
      <c r="E126" t="s">
        <v>348</v>
      </c>
    </row>
    <row r="127" spans="1:5" x14ac:dyDescent="0.25">
      <c r="A127">
        <v>32</v>
      </c>
      <c r="B127" t="s">
        <v>345</v>
      </c>
      <c r="C127">
        <v>0.39302302133311601</v>
      </c>
      <c r="D127">
        <v>21492364</v>
      </c>
      <c r="E127" t="s">
        <v>349</v>
      </c>
    </row>
    <row r="128" spans="1:5" x14ac:dyDescent="0.25">
      <c r="A128">
        <v>33</v>
      </c>
      <c r="B128" t="s">
        <v>350</v>
      </c>
      <c r="C128">
        <v>0.26748012596677001</v>
      </c>
      <c r="D128">
        <v>1176046</v>
      </c>
      <c r="E128" t="s">
        <v>93</v>
      </c>
    </row>
    <row r="129" spans="1:5" x14ac:dyDescent="0.25">
      <c r="A129">
        <v>33</v>
      </c>
      <c r="B129" t="s">
        <v>350</v>
      </c>
      <c r="C129">
        <v>0.22540333075851701</v>
      </c>
      <c r="D129">
        <v>40771231</v>
      </c>
      <c r="E129" t="s">
        <v>157</v>
      </c>
    </row>
    <row r="130" spans="1:5" x14ac:dyDescent="0.25">
      <c r="A130">
        <v>33</v>
      </c>
      <c r="B130" t="s">
        <v>350</v>
      </c>
      <c r="C130">
        <v>0.18350341907227399</v>
      </c>
      <c r="D130">
        <v>36203295</v>
      </c>
      <c r="E130" t="s">
        <v>94</v>
      </c>
    </row>
    <row r="131" spans="1:5" x14ac:dyDescent="0.25">
      <c r="A131">
        <v>33</v>
      </c>
      <c r="B131" t="s">
        <v>350</v>
      </c>
      <c r="C131">
        <v>0.14250707428745599</v>
      </c>
      <c r="D131">
        <v>3032349</v>
      </c>
      <c r="E131" t="s">
        <v>118</v>
      </c>
    </row>
    <row r="132" spans="1:5" x14ac:dyDescent="0.25">
      <c r="A132">
        <v>33</v>
      </c>
      <c r="B132" t="s">
        <v>350</v>
      </c>
      <c r="C132">
        <v>0.13810839262866501</v>
      </c>
      <c r="D132">
        <v>3032918</v>
      </c>
      <c r="E132" t="s">
        <v>136</v>
      </c>
    </row>
    <row r="133" spans="1:5" x14ac:dyDescent="0.25">
      <c r="A133">
        <v>34</v>
      </c>
      <c r="B133" t="s">
        <v>527</v>
      </c>
      <c r="C133" t="s">
        <v>524</v>
      </c>
      <c r="D133" t="s">
        <v>524</v>
      </c>
      <c r="E133" t="s">
        <v>524</v>
      </c>
    </row>
    <row r="134" spans="1:5" x14ac:dyDescent="0.25">
      <c r="A134">
        <v>35</v>
      </c>
      <c r="B134" t="s">
        <v>351</v>
      </c>
      <c r="C134">
        <v>0.31958618256022803</v>
      </c>
      <c r="D134">
        <v>21493545</v>
      </c>
      <c r="E134" t="s">
        <v>352</v>
      </c>
    </row>
    <row r="135" spans="1:5" x14ac:dyDescent="0.25">
      <c r="A135">
        <v>35</v>
      </c>
      <c r="B135" t="s">
        <v>351</v>
      </c>
      <c r="C135">
        <v>0.31244834904767099</v>
      </c>
      <c r="D135">
        <v>21493546</v>
      </c>
      <c r="E135" t="s">
        <v>353</v>
      </c>
    </row>
    <row r="136" spans="1:5" x14ac:dyDescent="0.25">
      <c r="A136">
        <v>35</v>
      </c>
      <c r="B136" t="s">
        <v>351</v>
      </c>
      <c r="C136">
        <v>0.310797562395489</v>
      </c>
      <c r="D136">
        <v>1176046</v>
      </c>
      <c r="E136" t="s">
        <v>93</v>
      </c>
    </row>
    <row r="137" spans="1:5" x14ac:dyDescent="0.25">
      <c r="A137">
        <v>35</v>
      </c>
      <c r="B137" t="s">
        <v>351</v>
      </c>
      <c r="C137">
        <v>0.23205235221169601</v>
      </c>
      <c r="D137">
        <v>40771231</v>
      </c>
      <c r="E137" t="s">
        <v>157</v>
      </c>
    </row>
    <row r="138" spans="1:5" x14ac:dyDescent="0.25">
      <c r="A138">
        <v>36</v>
      </c>
      <c r="B138" t="s">
        <v>354</v>
      </c>
      <c r="C138">
        <v>0.50473944345635102</v>
      </c>
      <c r="D138">
        <v>21494855</v>
      </c>
      <c r="E138" t="s">
        <v>355</v>
      </c>
    </row>
    <row r="139" spans="1:5" x14ac:dyDescent="0.25">
      <c r="A139">
        <v>36</v>
      </c>
      <c r="B139" t="s">
        <v>354</v>
      </c>
      <c r="C139">
        <v>0.477767032132907</v>
      </c>
      <c r="D139">
        <v>1175274</v>
      </c>
      <c r="E139" t="s">
        <v>356</v>
      </c>
    </row>
    <row r="140" spans="1:5" x14ac:dyDescent="0.25">
      <c r="A140">
        <v>36</v>
      </c>
      <c r="B140" t="s">
        <v>354</v>
      </c>
      <c r="C140">
        <v>0.31281572906372301</v>
      </c>
      <c r="D140">
        <v>3032619</v>
      </c>
      <c r="E140" t="s">
        <v>357</v>
      </c>
    </row>
    <row r="141" spans="1:5" x14ac:dyDescent="0.25">
      <c r="A141">
        <v>36</v>
      </c>
      <c r="B141" t="s">
        <v>354</v>
      </c>
      <c r="C141">
        <v>0.30251416753708399</v>
      </c>
      <c r="D141">
        <v>36305313</v>
      </c>
      <c r="E141" t="s">
        <v>358</v>
      </c>
    </row>
    <row r="142" spans="1:5" x14ac:dyDescent="0.25">
      <c r="A142">
        <v>36</v>
      </c>
      <c r="B142" t="s">
        <v>354</v>
      </c>
      <c r="C142">
        <v>0.29289321881345198</v>
      </c>
      <c r="D142">
        <v>42528051</v>
      </c>
      <c r="E142" t="s">
        <v>359</v>
      </c>
    </row>
    <row r="143" spans="1:5" x14ac:dyDescent="0.25">
      <c r="A143">
        <v>37</v>
      </c>
      <c r="B143" t="s">
        <v>360</v>
      </c>
      <c r="C143">
        <v>0.24121308936067201</v>
      </c>
      <c r="D143">
        <v>40771213</v>
      </c>
      <c r="E143" t="s">
        <v>101</v>
      </c>
    </row>
    <row r="144" spans="1:5" x14ac:dyDescent="0.25">
      <c r="A144">
        <v>37</v>
      </c>
      <c r="B144" t="s">
        <v>360</v>
      </c>
      <c r="C144">
        <v>0.20943058495790501</v>
      </c>
      <c r="D144">
        <v>3031753</v>
      </c>
      <c r="E144" t="s">
        <v>100</v>
      </c>
    </row>
    <row r="145" spans="1:5" x14ac:dyDescent="0.25">
      <c r="A145">
        <v>37</v>
      </c>
      <c r="B145" t="s">
        <v>360</v>
      </c>
      <c r="C145">
        <v>0.20528058576097399</v>
      </c>
      <c r="D145">
        <v>46236140</v>
      </c>
      <c r="E145" t="s">
        <v>258</v>
      </c>
    </row>
    <row r="146" spans="1:5" x14ac:dyDescent="0.25">
      <c r="A146">
        <v>37</v>
      </c>
      <c r="B146" t="s">
        <v>360</v>
      </c>
      <c r="C146">
        <v>0.203666940618805</v>
      </c>
      <c r="D146">
        <v>46235002</v>
      </c>
      <c r="E146" t="s">
        <v>178</v>
      </c>
    </row>
    <row r="147" spans="1:5" x14ac:dyDescent="0.25">
      <c r="A147">
        <v>37</v>
      </c>
      <c r="B147" t="s">
        <v>360</v>
      </c>
      <c r="C147">
        <v>0.161726355715091</v>
      </c>
      <c r="D147">
        <v>3032076</v>
      </c>
      <c r="E147" t="s">
        <v>70</v>
      </c>
    </row>
    <row r="148" spans="1:5" x14ac:dyDescent="0.25">
      <c r="A148">
        <v>38</v>
      </c>
      <c r="B148" t="s">
        <v>361</v>
      </c>
      <c r="C148">
        <v>0.63239268895309597</v>
      </c>
      <c r="D148">
        <v>40771231</v>
      </c>
      <c r="E148" t="s">
        <v>157</v>
      </c>
    </row>
    <row r="149" spans="1:5" x14ac:dyDescent="0.25">
      <c r="A149">
        <v>38</v>
      </c>
      <c r="B149" t="s">
        <v>361</v>
      </c>
      <c r="C149">
        <v>0.51204996352573295</v>
      </c>
      <c r="D149">
        <v>21492300</v>
      </c>
      <c r="E149" t="s">
        <v>362</v>
      </c>
    </row>
    <row r="150" spans="1:5" x14ac:dyDescent="0.25">
      <c r="A150">
        <v>38</v>
      </c>
      <c r="B150" t="s">
        <v>361</v>
      </c>
      <c r="C150">
        <v>0.46251615011343</v>
      </c>
      <c r="D150">
        <v>21492259</v>
      </c>
      <c r="E150" t="s">
        <v>363</v>
      </c>
    </row>
    <row r="151" spans="1:5" x14ac:dyDescent="0.25">
      <c r="A151">
        <v>38</v>
      </c>
      <c r="B151" t="s">
        <v>361</v>
      </c>
      <c r="C151">
        <v>0.44832271563262899</v>
      </c>
      <c r="D151">
        <v>21492367</v>
      </c>
      <c r="E151" t="s">
        <v>364</v>
      </c>
    </row>
    <row r="152" spans="1:5" x14ac:dyDescent="0.25">
      <c r="A152">
        <v>38</v>
      </c>
      <c r="B152" t="s">
        <v>361</v>
      </c>
      <c r="C152">
        <v>0.44832271563262899</v>
      </c>
      <c r="D152">
        <v>40771234</v>
      </c>
      <c r="E152" t="s">
        <v>365</v>
      </c>
    </row>
    <row r="153" spans="1:5" x14ac:dyDescent="0.25">
      <c r="A153">
        <v>39</v>
      </c>
      <c r="B153" t="s">
        <v>366</v>
      </c>
      <c r="C153">
        <v>0.36262256080090199</v>
      </c>
      <c r="D153">
        <v>40771231</v>
      </c>
      <c r="E153" t="s">
        <v>157</v>
      </c>
    </row>
    <row r="154" spans="1:5" x14ac:dyDescent="0.25">
      <c r="A154">
        <v>39</v>
      </c>
      <c r="B154" t="s">
        <v>366</v>
      </c>
      <c r="C154">
        <v>0.32971993740016398</v>
      </c>
      <c r="D154">
        <v>21492300</v>
      </c>
      <c r="E154" t="s">
        <v>362</v>
      </c>
    </row>
    <row r="155" spans="1:5" x14ac:dyDescent="0.25">
      <c r="A155">
        <v>39</v>
      </c>
      <c r="B155" t="s">
        <v>366</v>
      </c>
      <c r="C155">
        <v>0.31281572906372301</v>
      </c>
      <c r="D155">
        <v>21492259</v>
      </c>
      <c r="E155" t="s">
        <v>363</v>
      </c>
    </row>
    <row r="156" spans="1:5" x14ac:dyDescent="0.25">
      <c r="A156">
        <v>39</v>
      </c>
      <c r="B156" t="s">
        <v>366</v>
      </c>
      <c r="C156">
        <v>0.307575235282186</v>
      </c>
      <c r="D156">
        <v>40771234</v>
      </c>
      <c r="E156" t="s">
        <v>365</v>
      </c>
    </row>
    <row r="157" spans="1:5" x14ac:dyDescent="0.25">
      <c r="A157">
        <v>39</v>
      </c>
      <c r="B157" t="s">
        <v>366</v>
      </c>
      <c r="C157">
        <v>0.307575235282186</v>
      </c>
      <c r="D157">
        <v>21492367</v>
      </c>
      <c r="E157" t="s">
        <v>364</v>
      </c>
    </row>
    <row r="158" spans="1:5" x14ac:dyDescent="0.25">
      <c r="A158">
        <v>40</v>
      </c>
      <c r="B158" t="s">
        <v>371</v>
      </c>
      <c r="C158">
        <v>0.35913005553834398</v>
      </c>
      <c r="D158">
        <v>40771206</v>
      </c>
      <c r="E158" t="s">
        <v>103</v>
      </c>
    </row>
    <row r="159" spans="1:5" x14ac:dyDescent="0.25">
      <c r="A159">
        <v>40</v>
      </c>
      <c r="B159" t="s">
        <v>371</v>
      </c>
      <c r="C159">
        <v>0.32249251410584201</v>
      </c>
      <c r="D159">
        <v>46236139</v>
      </c>
      <c r="E159" t="s">
        <v>104</v>
      </c>
    </row>
    <row r="160" spans="1:5" x14ac:dyDescent="0.25">
      <c r="A160">
        <v>40</v>
      </c>
      <c r="B160" t="s">
        <v>371</v>
      </c>
      <c r="C160">
        <v>0.31608338557696197</v>
      </c>
      <c r="D160">
        <v>42527165</v>
      </c>
      <c r="E160" t="s">
        <v>105</v>
      </c>
    </row>
    <row r="161" spans="1:5" x14ac:dyDescent="0.25">
      <c r="A161">
        <v>40</v>
      </c>
      <c r="B161" t="s">
        <v>371</v>
      </c>
      <c r="C161">
        <v>0.30402945464624698</v>
      </c>
      <c r="D161">
        <v>46236130</v>
      </c>
      <c r="E161" t="s">
        <v>106</v>
      </c>
    </row>
    <row r="162" spans="1:5" x14ac:dyDescent="0.25">
      <c r="A162">
        <v>40</v>
      </c>
      <c r="B162" t="s">
        <v>371</v>
      </c>
      <c r="C162">
        <v>0.227890003850587</v>
      </c>
      <c r="D162">
        <v>1176046</v>
      </c>
      <c r="E162" t="s">
        <v>93</v>
      </c>
    </row>
    <row r="163" spans="1:5" x14ac:dyDescent="0.25">
      <c r="A163">
        <v>41</v>
      </c>
      <c r="B163" t="s">
        <v>372</v>
      </c>
      <c r="C163">
        <v>0.30993444065764603</v>
      </c>
      <c r="D163">
        <v>46235118</v>
      </c>
      <c r="E163" t="s">
        <v>184</v>
      </c>
    </row>
    <row r="164" spans="1:5" x14ac:dyDescent="0.25">
      <c r="A164">
        <v>41</v>
      </c>
      <c r="B164" t="s">
        <v>372</v>
      </c>
      <c r="C164">
        <v>0.30116375807829199</v>
      </c>
      <c r="D164">
        <v>40760940</v>
      </c>
      <c r="E164" t="s">
        <v>185</v>
      </c>
    </row>
    <row r="165" spans="1:5" x14ac:dyDescent="0.25">
      <c r="A165">
        <v>42</v>
      </c>
      <c r="B165" t="s">
        <v>373</v>
      </c>
      <c r="C165">
        <v>0.32216561059543503</v>
      </c>
      <c r="D165">
        <v>36203287</v>
      </c>
      <c r="E165" t="s">
        <v>374</v>
      </c>
    </row>
    <row r="166" spans="1:5" x14ac:dyDescent="0.25">
      <c r="A166">
        <v>42</v>
      </c>
      <c r="B166" t="s">
        <v>373</v>
      </c>
      <c r="C166">
        <v>0.28432191457945299</v>
      </c>
      <c r="D166">
        <v>46235049</v>
      </c>
      <c r="E166" t="s">
        <v>375</v>
      </c>
    </row>
    <row r="167" spans="1:5" x14ac:dyDescent="0.25">
      <c r="A167">
        <v>42</v>
      </c>
      <c r="B167" t="s">
        <v>373</v>
      </c>
      <c r="C167">
        <v>0.27625313554425401</v>
      </c>
      <c r="D167">
        <v>42528420</v>
      </c>
      <c r="E167" t="s">
        <v>376</v>
      </c>
    </row>
    <row r="168" spans="1:5" x14ac:dyDescent="0.25">
      <c r="A168">
        <v>42</v>
      </c>
      <c r="B168" t="s">
        <v>373</v>
      </c>
      <c r="C168">
        <v>0.27625313554425401</v>
      </c>
      <c r="D168">
        <v>21491145</v>
      </c>
      <c r="E168" t="s">
        <v>377</v>
      </c>
    </row>
    <row r="169" spans="1:5" x14ac:dyDescent="0.25">
      <c r="A169">
        <v>42</v>
      </c>
      <c r="B169" t="s">
        <v>373</v>
      </c>
      <c r="C169">
        <v>0.207175032827908</v>
      </c>
      <c r="D169">
        <v>3032076</v>
      </c>
      <c r="E169" t="s">
        <v>70</v>
      </c>
    </row>
    <row r="170" spans="1:5" x14ac:dyDescent="0.25">
      <c r="A170">
        <v>43</v>
      </c>
      <c r="B170" t="s">
        <v>378</v>
      </c>
      <c r="C170">
        <v>0.15268145426367699</v>
      </c>
      <c r="D170">
        <v>46234999</v>
      </c>
      <c r="E170" t="s">
        <v>74</v>
      </c>
    </row>
    <row r="171" spans="1:5" x14ac:dyDescent="0.25">
      <c r="A171">
        <v>44</v>
      </c>
      <c r="B171" t="s">
        <v>379</v>
      </c>
      <c r="C171">
        <v>0.533747595879843</v>
      </c>
      <c r="D171">
        <v>3032659</v>
      </c>
      <c r="E171" t="s">
        <v>186</v>
      </c>
    </row>
    <row r="172" spans="1:5" x14ac:dyDescent="0.25">
      <c r="A172">
        <v>44</v>
      </c>
      <c r="B172" t="s">
        <v>379</v>
      </c>
      <c r="C172">
        <v>0.402385695332803</v>
      </c>
      <c r="D172">
        <v>46236138</v>
      </c>
      <c r="E172" t="s">
        <v>380</v>
      </c>
    </row>
    <row r="173" spans="1:5" x14ac:dyDescent="0.25">
      <c r="A173">
        <v>44</v>
      </c>
      <c r="B173" t="s">
        <v>379</v>
      </c>
      <c r="C173">
        <v>0.38411823794855998</v>
      </c>
      <c r="D173">
        <v>42528535</v>
      </c>
      <c r="E173" t="s">
        <v>381</v>
      </c>
    </row>
    <row r="174" spans="1:5" x14ac:dyDescent="0.25">
      <c r="A174">
        <v>44</v>
      </c>
      <c r="B174" t="s">
        <v>379</v>
      </c>
      <c r="C174">
        <v>0.36754446796632401</v>
      </c>
      <c r="D174">
        <v>42528531</v>
      </c>
      <c r="E174" t="s">
        <v>382</v>
      </c>
    </row>
    <row r="175" spans="1:5" x14ac:dyDescent="0.25">
      <c r="A175">
        <v>44</v>
      </c>
      <c r="B175" t="s">
        <v>379</v>
      </c>
      <c r="C175">
        <v>0.35242387419726701</v>
      </c>
      <c r="D175">
        <v>3029200</v>
      </c>
      <c r="E175" t="s">
        <v>383</v>
      </c>
    </row>
    <row r="176" spans="1:5" x14ac:dyDescent="0.25">
      <c r="A176">
        <v>45</v>
      </c>
      <c r="B176" t="s">
        <v>384</v>
      </c>
      <c r="C176">
        <v>0.45644269349539102</v>
      </c>
      <c r="D176">
        <v>40771291</v>
      </c>
      <c r="E176" t="s">
        <v>385</v>
      </c>
    </row>
    <row r="177" spans="1:5" x14ac:dyDescent="0.25">
      <c r="A177">
        <v>45</v>
      </c>
      <c r="B177" t="s">
        <v>384</v>
      </c>
      <c r="C177">
        <v>0.35572184607683499</v>
      </c>
      <c r="D177">
        <v>40771294</v>
      </c>
      <c r="E177" t="s">
        <v>386</v>
      </c>
    </row>
    <row r="178" spans="1:5" x14ac:dyDescent="0.25">
      <c r="A178">
        <v>45</v>
      </c>
      <c r="B178" t="s">
        <v>384</v>
      </c>
      <c r="C178">
        <v>0.34736999308495897</v>
      </c>
      <c r="D178">
        <v>40771293</v>
      </c>
      <c r="E178" t="s">
        <v>387</v>
      </c>
    </row>
    <row r="179" spans="1:5" x14ac:dyDescent="0.25">
      <c r="A179">
        <v>45</v>
      </c>
      <c r="B179" t="s">
        <v>384</v>
      </c>
      <c r="C179">
        <v>0.33942174092418398</v>
      </c>
      <c r="D179">
        <v>40771297</v>
      </c>
      <c r="E179" t="s">
        <v>388</v>
      </c>
    </row>
    <row r="180" spans="1:5" x14ac:dyDescent="0.25">
      <c r="A180">
        <v>45</v>
      </c>
      <c r="B180" t="s">
        <v>384</v>
      </c>
      <c r="C180">
        <v>0.25245499840359797</v>
      </c>
      <c r="D180">
        <v>3032659</v>
      </c>
      <c r="E180" t="s">
        <v>186</v>
      </c>
    </row>
    <row r="181" spans="1:5" x14ac:dyDescent="0.25">
      <c r="A181">
        <v>46</v>
      </c>
      <c r="B181" t="s">
        <v>389</v>
      </c>
      <c r="C181">
        <v>0.55278640450004202</v>
      </c>
      <c r="D181">
        <v>3032349</v>
      </c>
      <c r="E181" t="s">
        <v>118</v>
      </c>
    </row>
    <row r="182" spans="1:5" x14ac:dyDescent="0.25">
      <c r="A182">
        <v>46</v>
      </c>
      <c r="B182" t="s">
        <v>389</v>
      </c>
      <c r="C182">
        <v>0.42264973081037399</v>
      </c>
      <c r="D182">
        <v>21492290</v>
      </c>
      <c r="E182" t="s">
        <v>390</v>
      </c>
    </row>
    <row r="183" spans="1:5" x14ac:dyDescent="0.25">
      <c r="A183">
        <v>46</v>
      </c>
      <c r="B183" t="s">
        <v>389</v>
      </c>
      <c r="C183">
        <v>0.404316602818729</v>
      </c>
      <c r="D183">
        <v>42527168</v>
      </c>
      <c r="E183" t="s">
        <v>391</v>
      </c>
    </row>
    <row r="184" spans="1:5" x14ac:dyDescent="0.25">
      <c r="A184">
        <v>46</v>
      </c>
      <c r="B184" t="s">
        <v>389</v>
      </c>
      <c r="C184">
        <v>0.372354085539152</v>
      </c>
      <c r="D184">
        <v>3032336</v>
      </c>
      <c r="E184" t="s">
        <v>392</v>
      </c>
    </row>
    <row r="185" spans="1:5" x14ac:dyDescent="0.25">
      <c r="A185">
        <v>46</v>
      </c>
      <c r="B185" t="s">
        <v>389</v>
      </c>
      <c r="C185">
        <v>0.35831105208025199</v>
      </c>
      <c r="D185">
        <v>21492363</v>
      </c>
      <c r="E185" t="s">
        <v>393</v>
      </c>
    </row>
    <row r="186" spans="1:5" x14ac:dyDescent="0.25">
      <c r="A186">
        <v>47</v>
      </c>
      <c r="B186" t="s">
        <v>394</v>
      </c>
      <c r="C186">
        <v>0.30993444065764603</v>
      </c>
      <c r="D186">
        <v>3031764</v>
      </c>
      <c r="E186" t="s">
        <v>120</v>
      </c>
    </row>
    <row r="187" spans="1:5" x14ac:dyDescent="0.25">
      <c r="A187">
        <v>47</v>
      </c>
      <c r="B187" t="s">
        <v>394</v>
      </c>
      <c r="C187">
        <v>0.27067504251052699</v>
      </c>
      <c r="D187">
        <v>21491149</v>
      </c>
      <c r="E187" t="s">
        <v>191</v>
      </c>
    </row>
    <row r="188" spans="1:5" x14ac:dyDescent="0.25">
      <c r="A188">
        <v>47</v>
      </c>
      <c r="B188" t="s">
        <v>394</v>
      </c>
      <c r="C188">
        <v>0.188892894346187</v>
      </c>
      <c r="D188">
        <v>36203289</v>
      </c>
      <c r="E188" t="s">
        <v>176</v>
      </c>
    </row>
    <row r="189" spans="1:5" x14ac:dyDescent="0.25">
      <c r="A189">
        <v>47</v>
      </c>
      <c r="B189" t="s">
        <v>394</v>
      </c>
      <c r="C189">
        <v>0.16666666666666699</v>
      </c>
      <c r="D189">
        <v>3032076</v>
      </c>
      <c r="E189" t="s">
        <v>70</v>
      </c>
    </row>
    <row r="190" spans="1:5" x14ac:dyDescent="0.25">
      <c r="A190">
        <v>47</v>
      </c>
      <c r="B190" t="s">
        <v>394</v>
      </c>
      <c r="C190">
        <v>0.14365116142232501</v>
      </c>
      <c r="D190">
        <v>42528091</v>
      </c>
      <c r="E190" t="s">
        <v>160</v>
      </c>
    </row>
    <row r="191" spans="1:5" x14ac:dyDescent="0.25">
      <c r="A191">
        <v>48</v>
      </c>
      <c r="B191" t="s">
        <v>395</v>
      </c>
      <c r="C191">
        <v>0.61270166537925796</v>
      </c>
      <c r="D191">
        <v>3032030</v>
      </c>
      <c r="E191" t="s">
        <v>112</v>
      </c>
    </row>
    <row r="192" spans="1:5" x14ac:dyDescent="0.25">
      <c r="A192">
        <v>48</v>
      </c>
      <c r="B192" t="s">
        <v>395</v>
      </c>
      <c r="C192">
        <v>0.58680306472933097</v>
      </c>
      <c r="D192">
        <v>36306160</v>
      </c>
      <c r="E192" t="s">
        <v>113</v>
      </c>
    </row>
    <row r="193" spans="1:5" x14ac:dyDescent="0.25">
      <c r="A193">
        <v>48</v>
      </c>
      <c r="B193" t="s">
        <v>395</v>
      </c>
      <c r="C193">
        <v>0.50558676752695597</v>
      </c>
      <c r="D193">
        <v>21492289</v>
      </c>
      <c r="E193" t="s">
        <v>396</v>
      </c>
    </row>
    <row r="194" spans="1:5" x14ac:dyDescent="0.25">
      <c r="A194">
        <v>48</v>
      </c>
      <c r="B194" t="s">
        <v>395</v>
      </c>
      <c r="C194">
        <v>0.48924608154475102</v>
      </c>
      <c r="D194">
        <v>42527277</v>
      </c>
      <c r="E194" t="s">
        <v>397</v>
      </c>
    </row>
    <row r="195" spans="1:5" x14ac:dyDescent="0.25">
      <c r="A195">
        <v>48</v>
      </c>
      <c r="B195" t="s">
        <v>395</v>
      </c>
      <c r="C195">
        <v>0.47407629385922201</v>
      </c>
      <c r="D195">
        <v>42527498</v>
      </c>
      <c r="E195" t="s">
        <v>398</v>
      </c>
    </row>
    <row r="196" spans="1:5" x14ac:dyDescent="0.25">
      <c r="A196">
        <v>49</v>
      </c>
      <c r="B196" t="s">
        <v>399</v>
      </c>
      <c r="C196">
        <v>0.24662919649911599</v>
      </c>
      <c r="D196">
        <v>46235002</v>
      </c>
      <c r="E196" t="s">
        <v>178</v>
      </c>
    </row>
    <row r="197" spans="1:5" x14ac:dyDescent="0.25">
      <c r="A197">
        <v>49</v>
      </c>
      <c r="B197" t="s">
        <v>399</v>
      </c>
      <c r="C197">
        <v>0.23623738417402701</v>
      </c>
      <c r="D197">
        <v>3031753</v>
      </c>
      <c r="E197" t="s">
        <v>100</v>
      </c>
    </row>
    <row r="198" spans="1:5" x14ac:dyDescent="0.25">
      <c r="A198">
        <v>49</v>
      </c>
      <c r="B198" t="s">
        <v>399</v>
      </c>
      <c r="C198">
        <v>0.18350341907227399</v>
      </c>
      <c r="D198">
        <v>3032076</v>
      </c>
      <c r="E198" t="s">
        <v>70</v>
      </c>
    </row>
    <row r="199" spans="1:5" x14ac:dyDescent="0.25">
      <c r="A199">
        <v>49</v>
      </c>
      <c r="B199" t="s">
        <v>399</v>
      </c>
      <c r="C199">
        <v>0.17752167917002601</v>
      </c>
      <c r="D199">
        <v>36203686</v>
      </c>
      <c r="E199" t="s">
        <v>175</v>
      </c>
    </row>
    <row r="200" spans="1:5" x14ac:dyDescent="0.25">
      <c r="A200">
        <v>50</v>
      </c>
      <c r="B200" t="s">
        <v>400</v>
      </c>
      <c r="C200">
        <v>0.203666940618805</v>
      </c>
      <c r="D200">
        <v>3031753</v>
      </c>
      <c r="E200" t="s">
        <v>100</v>
      </c>
    </row>
    <row r="201" spans="1:5" x14ac:dyDescent="0.25">
      <c r="A201">
        <v>50</v>
      </c>
      <c r="B201" t="s">
        <v>400</v>
      </c>
      <c r="C201">
        <v>0.178416163742251</v>
      </c>
      <c r="D201">
        <v>36203289</v>
      </c>
      <c r="E201" t="s">
        <v>176</v>
      </c>
    </row>
    <row r="202" spans="1:5" x14ac:dyDescent="0.25">
      <c r="A202">
        <v>50</v>
      </c>
      <c r="B202" t="s">
        <v>400</v>
      </c>
      <c r="C202">
        <v>0.17360612945866299</v>
      </c>
      <c r="D202">
        <v>46234997</v>
      </c>
      <c r="E202" t="s">
        <v>401</v>
      </c>
    </row>
    <row r="203" spans="1:5" x14ac:dyDescent="0.25">
      <c r="A203">
        <v>50</v>
      </c>
      <c r="B203" t="s">
        <v>400</v>
      </c>
      <c r="C203">
        <v>0.15707276957647501</v>
      </c>
      <c r="D203">
        <v>3032076</v>
      </c>
      <c r="E203" t="s">
        <v>70</v>
      </c>
    </row>
    <row r="204" spans="1:5" x14ac:dyDescent="0.25">
      <c r="A204">
        <v>50</v>
      </c>
      <c r="B204" t="s">
        <v>400</v>
      </c>
      <c r="C204">
        <v>0.15268145426367699</v>
      </c>
      <c r="D204">
        <v>36203686</v>
      </c>
      <c r="E204" t="s">
        <v>175</v>
      </c>
    </row>
    <row r="205" spans="1:5" x14ac:dyDescent="0.25">
      <c r="A205">
        <v>51</v>
      </c>
      <c r="B205" t="s">
        <v>402</v>
      </c>
      <c r="C205">
        <v>0.533747595879843</v>
      </c>
      <c r="D205">
        <v>3030876</v>
      </c>
      <c r="E205" t="s">
        <v>126</v>
      </c>
    </row>
    <row r="206" spans="1:5" x14ac:dyDescent="0.25">
      <c r="A206">
        <v>51</v>
      </c>
      <c r="B206" t="s">
        <v>402</v>
      </c>
      <c r="C206">
        <v>0.402385695332803</v>
      </c>
      <c r="D206">
        <v>42528252</v>
      </c>
      <c r="E206" t="s">
        <v>404</v>
      </c>
    </row>
    <row r="207" spans="1:5" x14ac:dyDescent="0.25">
      <c r="A207">
        <v>51</v>
      </c>
      <c r="B207" t="s">
        <v>402</v>
      </c>
      <c r="C207">
        <v>0.402385695332803</v>
      </c>
      <c r="D207">
        <v>21492722</v>
      </c>
      <c r="E207" t="s">
        <v>403</v>
      </c>
    </row>
    <row r="208" spans="1:5" x14ac:dyDescent="0.25">
      <c r="A208">
        <v>51</v>
      </c>
      <c r="B208" t="s">
        <v>402</v>
      </c>
      <c r="C208">
        <v>0.38411823794855998</v>
      </c>
      <c r="D208">
        <v>42527183</v>
      </c>
      <c r="E208" t="s">
        <v>405</v>
      </c>
    </row>
    <row r="209" spans="1:5" x14ac:dyDescent="0.25">
      <c r="A209">
        <v>51</v>
      </c>
      <c r="B209" t="s">
        <v>402</v>
      </c>
      <c r="C209">
        <v>0.36754446796632401</v>
      </c>
      <c r="D209">
        <v>42527499</v>
      </c>
      <c r="E209" t="s">
        <v>406</v>
      </c>
    </row>
    <row r="210" spans="1:5" x14ac:dyDescent="0.25">
      <c r="A210">
        <v>52</v>
      </c>
      <c r="B210" t="s">
        <v>407</v>
      </c>
      <c r="C210">
        <v>0.30251416753708399</v>
      </c>
      <c r="D210">
        <v>42528226</v>
      </c>
      <c r="E210" t="s">
        <v>254</v>
      </c>
    </row>
    <row r="211" spans="1:5" x14ac:dyDescent="0.25">
      <c r="A211">
        <v>52</v>
      </c>
      <c r="B211" t="s">
        <v>407</v>
      </c>
      <c r="C211">
        <v>0.23303501115263001</v>
      </c>
      <c r="D211">
        <v>46235006</v>
      </c>
      <c r="E211" t="s">
        <v>255</v>
      </c>
    </row>
    <row r="212" spans="1:5" x14ac:dyDescent="0.25">
      <c r="A212">
        <v>52</v>
      </c>
      <c r="B212" t="s">
        <v>407</v>
      </c>
      <c r="C212">
        <v>0.23019964108049901</v>
      </c>
      <c r="D212">
        <v>3032377</v>
      </c>
      <c r="E212" t="s">
        <v>129</v>
      </c>
    </row>
    <row r="213" spans="1:5" x14ac:dyDescent="0.25">
      <c r="A213">
        <v>52</v>
      </c>
      <c r="B213" t="s">
        <v>407</v>
      </c>
      <c r="C213">
        <v>0.23019964108049901</v>
      </c>
      <c r="D213">
        <v>21491107</v>
      </c>
      <c r="E213" t="s">
        <v>130</v>
      </c>
    </row>
    <row r="214" spans="1:5" x14ac:dyDescent="0.25">
      <c r="A214">
        <v>52</v>
      </c>
      <c r="B214" t="s">
        <v>407</v>
      </c>
      <c r="C214">
        <v>0.18990741269901701</v>
      </c>
      <c r="D214">
        <v>21492728</v>
      </c>
      <c r="E214" t="s">
        <v>408</v>
      </c>
    </row>
    <row r="215" spans="1:5" x14ac:dyDescent="0.25">
      <c r="A215">
        <v>53</v>
      </c>
      <c r="B215" t="s">
        <v>409</v>
      </c>
      <c r="C215">
        <v>0.62203552699077302</v>
      </c>
      <c r="D215">
        <v>1175827</v>
      </c>
      <c r="E215" t="s">
        <v>189</v>
      </c>
    </row>
    <row r="216" spans="1:5" x14ac:dyDescent="0.25">
      <c r="A216">
        <v>53</v>
      </c>
      <c r="B216" t="s">
        <v>409</v>
      </c>
      <c r="C216">
        <v>0.48203022971718801</v>
      </c>
      <c r="D216">
        <v>1176193</v>
      </c>
      <c r="E216" t="s">
        <v>410</v>
      </c>
    </row>
    <row r="217" spans="1:5" x14ac:dyDescent="0.25">
      <c r="A217">
        <v>53</v>
      </c>
      <c r="B217" t="s">
        <v>409</v>
      </c>
      <c r="C217">
        <v>0.45015858523084201</v>
      </c>
      <c r="D217">
        <v>1175207</v>
      </c>
      <c r="E217" t="s">
        <v>411</v>
      </c>
    </row>
    <row r="218" spans="1:5" x14ac:dyDescent="0.25">
      <c r="A218">
        <v>53</v>
      </c>
      <c r="B218" t="s">
        <v>409</v>
      </c>
      <c r="C218">
        <v>0.435923925182234</v>
      </c>
      <c r="D218">
        <v>1176180</v>
      </c>
      <c r="E218" t="s">
        <v>412</v>
      </c>
    </row>
    <row r="219" spans="1:5" x14ac:dyDescent="0.25">
      <c r="A219">
        <v>53</v>
      </c>
      <c r="B219" t="s">
        <v>409</v>
      </c>
      <c r="C219">
        <v>0.42264973081037399</v>
      </c>
      <c r="D219">
        <v>1175342</v>
      </c>
      <c r="E219" t="s">
        <v>413</v>
      </c>
    </row>
    <row r="220" spans="1:5" x14ac:dyDescent="0.25">
      <c r="A220">
        <v>54</v>
      </c>
      <c r="B220" t="s">
        <v>414</v>
      </c>
      <c r="C220">
        <v>0.51204996352573295</v>
      </c>
      <c r="D220">
        <v>3030835</v>
      </c>
      <c r="E220" t="s">
        <v>299</v>
      </c>
    </row>
    <row r="221" spans="1:5" x14ac:dyDescent="0.25">
      <c r="A221">
        <v>54</v>
      </c>
      <c r="B221" t="s">
        <v>414</v>
      </c>
      <c r="C221">
        <v>0.37982632705395802</v>
      </c>
      <c r="D221">
        <v>21492724</v>
      </c>
      <c r="E221" t="s">
        <v>415</v>
      </c>
    </row>
    <row r="222" spans="1:5" x14ac:dyDescent="0.25">
      <c r="A222">
        <v>54</v>
      </c>
      <c r="B222" t="s">
        <v>414</v>
      </c>
      <c r="C222">
        <v>0.37982632705395802</v>
      </c>
      <c r="D222">
        <v>42528259</v>
      </c>
      <c r="E222" t="s">
        <v>416</v>
      </c>
    </row>
    <row r="223" spans="1:5" x14ac:dyDescent="0.25">
      <c r="A223">
        <v>54</v>
      </c>
      <c r="B223" t="s">
        <v>414</v>
      </c>
      <c r="C223">
        <v>0.36171526149577499</v>
      </c>
      <c r="D223">
        <v>42527185</v>
      </c>
      <c r="E223" t="s">
        <v>417</v>
      </c>
    </row>
    <row r="224" spans="1:5" x14ac:dyDescent="0.25">
      <c r="A224">
        <v>54</v>
      </c>
      <c r="B224" t="s">
        <v>414</v>
      </c>
      <c r="C224">
        <v>0.20528058576097399</v>
      </c>
      <c r="D224">
        <v>3031785</v>
      </c>
      <c r="E224" t="s">
        <v>29</v>
      </c>
    </row>
    <row r="225" spans="1:5" x14ac:dyDescent="0.25">
      <c r="A225">
        <v>55</v>
      </c>
      <c r="B225" t="s">
        <v>418</v>
      </c>
      <c r="C225">
        <v>0.40839202169003802</v>
      </c>
      <c r="D225">
        <v>21493545</v>
      </c>
      <c r="E225" t="s">
        <v>352</v>
      </c>
    </row>
    <row r="226" spans="1:5" x14ac:dyDescent="0.25">
      <c r="A226">
        <v>55</v>
      </c>
      <c r="B226" t="s">
        <v>418</v>
      </c>
      <c r="C226">
        <v>0.39945380052412399</v>
      </c>
      <c r="D226">
        <v>21493546</v>
      </c>
      <c r="E226" t="s">
        <v>353</v>
      </c>
    </row>
    <row r="227" spans="1:5" x14ac:dyDescent="0.25">
      <c r="A227">
        <v>55</v>
      </c>
      <c r="B227" t="s">
        <v>418</v>
      </c>
      <c r="C227">
        <v>0.39092878746776799</v>
      </c>
      <c r="D227">
        <v>21493551</v>
      </c>
      <c r="E227" t="s">
        <v>419</v>
      </c>
    </row>
    <row r="228" spans="1:5" x14ac:dyDescent="0.25">
      <c r="A228">
        <v>55</v>
      </c>
      <c r="B228" t="s">
        <v>418</v>
      </c>
      <c r="C228">
        <v>0.233869122317126</v>
      </c>
      <c r="D228">
        <v>1176046</v>
      </c>
      <c r="E228" t="s">
        <v>93</v>
      </c>
    </row>
    <row r="229" spans="1:5" x14ac:dyDescent="0.25">
      <c r="A229">
        <v>55</v>
      </c>
      <c r="B229" t="s">
        <v>418</v>
      </c>
      <c r="C229">
        <v>0.114684359234638</v>
      </c>
      <c r="D229">
        <v>3030835</v>
      </c>
      <c r="E229" t="s">
        <v>299</v>
      </c>
    </row>
    <row r="230" spans="1:5" x14ac:dyDescent="0.25">
      <c r="A230">
        <v>56</v>
      </c>
      <c r="B230" t="s">
        <v>420</v>
      </c>
      <c r="C230">
        <v>0.56966851708806499</v>
      </c>
      <c r="D230">
        <v>3032918</v>
      </c>
      <c r="E230" t="s">
        <v>136</v>
      </c>
    </row>
    <row r="231" spans="1:5" x14ac:dyDescent="0.25">
      <c r="A231">
        <v>56</v>
      </c>
      <c r="B231" t="s">
        <v>420</v>
      </c>
      <c r="C231">
        <v>0.44098300562505299</v>
      </c>
      <c r="D231">
        <v>21491148</v>
      </c>
      <c r="E231" t="s">
        <v>421</v>
      </c>
    </row>
    <row r="232" spans="1:5" x14ac:dyDescent="0.25">
      <c r="A232">
        <v>56</v>
      </c>
      <c r="B232" t="s">
        <v>420</v>
      </c>
      <c r="C232">
        <v>0.42264973081037399</v>
      </c>
      <c r="D232">
        <v>42527195</v>
      </c>
      <c r="E232" t="s">
        <v>422</v>
      </c>
    </row>
    <row r="233" spans="1:5" x14ac:dyDescent="0.25">
      <c r="A233">
        <v>56</v>
      </c>
      <c r="B233" t="s">
        <v>420</v>
      </c>
      <c r="C233">
        <v>0.40591147421399498</v>
      </c>
      <c r="D233">
        <v>42527503</v>
      </c>
      <c r="E233" t="s">
        <v>423</v>
      </c>
    </row>
    <row r="234" spans="1:5" x14ac:dyDescent="0.25">
      <c r="A234">
        <v>56</v>
      </c>
      <c r="B234" t="s">
        <v>420</v>
      </c>
      <c r="C234">
        <v>0.39055059977995599</v>
      </c>
      <c r="D234">
        <v>3031777</v>
      </c>
      <c r="E234" t="s">
        <v>424</v>
      </c>
    </row>
    <row r="235" spans="1:5" x14ac:dyDescent="0.25">
      <c r="A235">
        <v>57</v>
      </c>
      <c r="B235" t="s">
        <v>425</v>
      </c>
      <c r="C235">
        <v>0.438916392313218</v>
      </c>
      <c r="D235">
        <v>3031155</v>
      </c>
      <c r="E235" t="s">
        <v>50</v>
      </c>
    </row>
    <row r="236" spans="1:5" x14ac:dyDescent="0.25">
      <c r="A236">
        <v>57</v>
      </c>
      <c r="B236" t="s">
        <v>425</v>
      </c>
      <c r="C236">
        <v>0.38935988018129403</v>
      </c>
      <c r="D236">
        <v>21491023</v>
      </c>
      <c r="E236" t="s">
        <v>164</v>
      </c>
    </row>
    <row r="237" spans="1:5" x14ac:dyDescent="0.25">
      <c r="A237">
        <v>57</v>
      </c>
      <c r="B237" t="s">
        <v>425</v>
      </c>
      <c r="C237">
        <v>0.38935988018129403</v>
      </c>
      <c r="D237">
        <v>21492485</v>
      </c>
      <c r="E237" t="s">
        <v>165</v>
      </c>
    </row>
    <row r="238" spans="1:5" x14ac:dyDescent="0.25">
      <c r="A238">
        <v>57</v>
      </c>
      <c r="B238" t="s">
        <v>425</v>
      </c>
      <c r="C238">
        <v>0.364999364999048</v>
      </c>
      <c r="D238">
        <v>3031143</v>
      </c>
      <c r="E238" t="s">
        <v>166</v>
      </c>
    </row>
    <row r="239" spans="1:5" x14ac:dyDescent="0.25">
      <c r="A239">
        <v>57</v>
      </c>
      <c r="B239" t="s">
        <v>425</v>
      </c>
      <c r="C239">
        <v>0.15757646082576801</v>
      </c>
      <c r="D239">
        <v>3033187</v>
      </c>
      <c r="E239" t="s">
        <v>8</v>
      </c>
    </row>
    <row r="240" spans="1:5" x14ac:dyDescent="0.25">
      <c r="A240">
        <v>58</v>
      </c>
      <c r="B240" t="s">
        <v>426</v>
      </c>
      <c r="C240">
        <v>0.26401992780601302</v>
      </c>
      <c r="D240">
        <v>40771375</v>
      </c>
      <c r="E240" t="s">
        <v>23</v>
      </c>
    </row>
    <row r="241" spans="1:5" x14ac:dyDescent="0.25">
      <c r="A241">
        <v>58</v>
      </c>
      <c r="B241" t="s">
        <v>426</v>
      </c>
      <c r="C241">
        <v>0.21216140284166499</v>
      </c>
      <c r="D241">
        <v>21491143</v>
      </c>
      <c r="E241" t="s">
        <v>24</v>
      </c>
    </row>
    <row r="242" spans="1:5" x14ac:dyDescent="0.25">
      <c r="A242">
        <v>59</v>
      </c>
      <c r="B242" t="s">
        <v>427</v>
      </c>
      <c r="C242">
        <v>0.175378874876468</v>
      </c>
      <c r="D242">
        <v>3032349</v>
      </c>
      <c r="E242" t="s">
        <v>118</v>
      </c>
    </row>
    <row r="243" spans="1:5" x14ac:dyDescent="0.25">
      <c r="A243">
        <v>59</v>
      </c>
      <c r="B243" t="s">
        <v>427</v>
      </c>
      <c r="C243">
        <v>0.15837458846982699</v>
      </c>
      <c r="D243">
        <v>36203295</v>
      </c>
      <c r="E243" t="s">
        <v>94</v>
      </c>
    </row>
    <row r="244" spans="1:5" x14ac:dyDescent="0.25">
      <c r="A244">
        <v>59</v>
      </c>
      <c r="B244" t="s">
        <v>427</v>
      </c>
      <c r="C244">
        <v>0.15837458846982699</v>
      </c>
      <c r="D244">
        <v>42528146</v>
      </c>
      <c r="E244" t="s">
        <v>7</v>
      </c>
    </row>
    <row r="245" spans="1:5" x14ac:dyDescent="0.25">
      <c r="A245">
        <v>59</v>
      </c>
      <c r="B245" t="s">
        <v>427</v>
      </c>
      <c r="C245">
        <v>0.115348263070617</v>
      </c>
      <c r="D245">
        <v>3030835</v>
      </c>
      <c r="E245" t="s">
        <v>299</v>
      </c>
    </row>
    <row r="246" spans="1:5" x14ac:dyDescent="0.25">
      <c r="A246">
        <v>60</v>
      </c>
      <c r="B246" t="s">
        <v>430</v>
      </c>
      <c r="C246">
        <v>0.14365116142232501</v>
      </c>
      <c r="D246">
        <v>40762374</v>
      </c>
      <c r="E246" t="s">
        <v>548</v>
      </c>
    </row>
    <row r="247" spans="1:5" x14ac:dyDescent="0.25">
      <c r="A247">
        <v>61</v>
      </c>
      <c r="B247" t="s">
        <v>431</v>
      </c>
      <c r="C247">
        <v>0.268642549138773</v>
      </c>
      <c r="D247">
        <v>40771421</v>
      </c>
      <c r="E247" t="s">
        <v>122</v>
      </c>
    </row>
    <row r="248" spans="1:5" x14ac:dyDescent="0.25">
      <c r="A248">
        <v>61</v>
      </c>
      <c r="B248" t="s">
        <v>431</v>
      </c>
      <c r="C248">
        <v>0.25838015129043401</v>
      </c>
      <c r="D248">
        <v>40771436</v>
      </c>
      <c r="E248" t="s">
        <v>26</v>
      </c>
    </row>
    <row r="249" spans="1:5" x14ac:dyDescent="0.25">
      <c r="A249">
        <v>61</v>
      </c>
      <c r="B249" t="s">
        <v>431</v>
      </c>
      <c r="C249">
        <v>0.229448249628878</v>
      </c>
      <c r="D249">
        <v>3030835</v>
      </c>
      <c r="E249" t="s">
        <v>299</v>
      </c>
    </row>
    <row r="250" spans="1:5" x14ac:dyDescent="0.25">
      <c r="A250">
        <v>61</v>
      </c>
      <c r="B250" t="s">
        <v>431</v>
      </c>
      <c r="C250">
        <v>0.19461273374317101</v>
      </c>
      <c r="D250">
        <v>21492724</v>
      </c>
      <c r="E250" t="s">
        <v>415</v>
      </c>
    </row>
    <row r="251" spans="1:5" x14ac:dyDescent="0.25">
      <c r="A251">
        <v>61</v>
      </c>
      <c r="B251" t="s">
        <v>431</v>
      </c>
      <c r="C251">
        <v>0.12440496422908701</v>
      </c>
      <c r="D251">
        <v>3031785</v>
      </c>
      <c r="E251" t="s">
        <v>29</v>
      </c>
    </row>
    <row r="252" spans="1:5" x14ac:dyDescent="0.25">
      <c r="A252">
        <v>62</v>
      </c>
      <c r="B252" t="s">
        <v>432</v>
      </c>
      <c r="C252">
        <v>0.64194256298028396</v>
      </c>
      <c r="D252">
        <v>36203297</v>
      </c>
      <c r="E252" t="s">
        <v>99</v>
      </c>
    </row>
    <row r="253" spans="1:5" x14ac:dyDescent="0.25">
      <c r="A253">
        <v>62</v>
      </c>
      <c r="B253" t="s">
        <v>432</v>
      </c>
      <c r="C253">
        <v>0.52326870537720405</v>
      </c>
      <c r="D253">
        <v>42528112</v>
      </c>
      <c r="E253" t="s">
        <v>139</v>
      </c>
    </row>
    <row r="254" spans="1:5" x14ac:dyDescent="0.25">
      <c r="A254">
        <v>62</v>
      </c>
      <c r="B254" t="s">
        <v>432</v>
      </c>
      <c r="C254">
        <v>0.52326870537720405</v>
      </c>
      <c r="D254">
        <v>21493891</v>
      </c>
      <c r="E254" t="s">
        <v>138</v>
      </c>
    </row>
    <row r="255" spans="1:5" x14ac:dyDescent="0.25">
      <c r="A255">
        <v>62</v>
      </c>
      <c r="B255" t="s">
        <v>432</v>
      </c>
      <c r="C255">
        <v>0.50558676752695597</v>
      </c>
      <c r="D255">
        <v>42527273</v>
      </c>
      <c r="E255" t="s">
        <v>433</v>
      </c>
    </row>
    <row r="256" spans="1:5" x14ac:dyDescent="0.25">
      <c r="A256">
        <v>62</v>
      </c>
      <c r="B256" t="s">
        <v>432</v>
      </c>
      <c r="C256">
        <v>0.48924608154475102</v>
      </c>
      <c r="D256">
        <v>42527496</v>
      </c>
      <c r="E256" t="s">
        <v>434</v>
      </c>
    </row>
    <row r="257" spans="1:5" x14ac:dyDescent="0.25">
      <c r="A257">
        <v>63</v>
      </c>
      <c r="B257" t="s">
        <v>435</v>
      </c>
      <c r="C257">
        <v>0.206000766619579</v>
      </c>
      <c r="D257">
        <v>3031753</v>
      </c>
      <c r="E257" t="s">
        <v>100</v>
      </c>
    </row>
    <row r="258" spans="1:5" x14ac:dyDescent="0.25">
      <c r="A258">
        <v>63</v>
      </c>
      <c r="B258" t="s">
        <v>435</v>
      </c>
      <c r="C258">
        <v>0.20106453806303901</v>
      </c>
      <c r="D258">
        <v>46235002</v>
      </c>
      <c r="E258" t="s">
        <v>178</v>
      </c>
    </row>
    <row r="259" spans="1:5" x14ac:dyDescent="0.25">
      <c r="A259">
        <v>63</v>
      </c>
      <c r="B259" t="s">
        <v>435</v>
      </c>
      <c r="C259">
        <v>0.17000669346741801</v>
      </c>
      <c r="D259">
        <v>36203289</v>
      </c>
      <c r="E259" t="s">
        <v>176</v>
      </c>
    </row>
    <row r="260" spans="1:5" x14ac:dyDescent="0.25">
      <c r="A260">
        <v>63</v>
      </c>
      <c r="B260" t="s">
        <v>435</v>
      </c>
      <c r="C260">
        <v>0.16473093041544301</v>
      </c>
      <c r="D260">
        <v>3032076</v>
      </c>
      <c r="E260" t="s">
        <v>70</v>
      </c>
    </row>
    <row r="261" spans="1:5" x14ac:dyDescent="0.25">
      <c r="A261">
        <v>63</v>
      </c>
      <c r="B261" t="s">
        <v>435</v>
      </c>
      <c r="C261">
        <v>0.160627940335482</v>
      </c>
      <c r="D261">
        <v>36203686</v>
      </c>
      <c r="E261" t="s">
        <v>175</v>
      </c>
    </row>
    <row r="262" spans="1:5" x14ac:dyDescent="0.25">
      <c r="A262">
        <v>64</v>
      </c>
      <c r="B262" t="s">
        <v>436</v>
      </c>
      <c r="C262">
        <v>0.342404050778571</v>
      </c>
      <c r="D262">
        <v>3032610</v>
      </c>
      <c r="E262" t="s">
        <v>44</v>
      </c>
    </row>
    <row r="263" spans="1:5" x14ac:dyDescent="0.25">
      <c r="A263">
        <v>64</v>
      </c>
      <c r="B263" t="s">
        <v>436</v>
      </c>
      <c r="C263">
        <v>0.310797562395489</v>
      </c>
      <c r="D263">
        <v>42528475</v>
      </c>
      <c r="E263" t="s">
        <v>45</v>
      </c>
    </row>
    <row r="264" spans="1:5" x14ac:dyDescent="0.25">
      <c r="A264">
        <v>64</v>
      </c>
      <c r="B264" t="s">
        <v>436</v>
      </c>
      <c r="C264">
        <v>0.29289321881345198</v>
      </c>
      <c r="D264">
        <v>21491147</v>
      </c>
      <c r="E264" t="s">
        <v>46</v>
      </c>
    </row>
    <row r="265" spans="1:5" x14ac:dyDescent="0.25">
      <c r="A265">
        <v>64</v>
      </c>
      <c r="B265" t="s">
        <v>436</v>
      </c>
      <c r="C265">
        <v>0.29289321881345198</v>
      </c>
      <c r="D265">
        <v>21491262</v>
      </c>
      <c r="E265" t="s">
        <v>47</v>
      </c>
    </row>
    <row r="266" spans="1:5" x14ac:dyDescent="0.25">
      <c r="A266">
        <v>64</v>
      </c>
      <c r="B266" t="s">
        <v>436</v>
      </c>
      <c r="C266">
        <v>0.28471830236140899</v>
      </c>
      <c r="D266">
        <v>42527189</v>
      </c>
      <c r="E266" t="s">
        <v>48</v>
      </c>
    </row>
    <row r="267" spans="1:5" x14ac:dyDescent="0.25">
      <c r="A267">
        <v>65</v>
      </c>
      <c r="B267" t="s">
        <v>437</v>
      </c>
      <c r="C267">
        <v>0.302017559547887</v>
      </c>
      <c r="D267">
        <v>36304866</v>
      </c>
      <c r="E267" t="s">
        <v>438</v>
      </c>
    </row>
    <row r="268" spans="1:5" x14ac:dyDescent="0.25">
      <c r="A268">
        <v>65</v>
      </c>
      <c r="B268" t="s">
        <v>437</v>
      </c>
      <c r="C268">
        <v>0.26145105412400399</v>
      </c>
      <c r="D268">
        <v>36303666</v>
      </c>
      <c r="E268" t="s">
        <v>439</v>
      </c>
    </row>
    <row r="269" spans="1:5" x14ac:dyDescent="0.25">
      <c r="A269">
        <v>65</v>
      </c>
      <c r="B269" t="s">
        <v>437</v>
      </c>
      <c r="C269">
        <v>0.26145105412400399</v>
      </c>
      <c r="D269">
        <v>36304139</v>
      </c>
      <c r="E269" t="s">
        <v>440</v>
      </c>
    </row>
    <row r="270" spans="1:5" x14ac:dyDescent="0.25">
      <c r="A270">
        <v>65</v>
      </c>
      <c r="B270" t="s">
        <v>437</v>
      </c>
      <c r="C270">
        <v>0.25769251104190999</v>
      </c>
      <c r="D270">
        <v>36304169</v>
      </c>
      <c r="E270" t="s">
        <v>441</v>
      </c>
    </row>
    <row r="271" spans="1:5" x14ac:dyDescent="0.25">
      <c r="A271">
        <v>65</v>
      </c>
      <c r="B271" t="s">
        <v>437</v>
      </c>
      <c r="C271">
        <v>0.25464400750006999</v>
      </c>
      <c r="D271">
        <v>36304358</v>
      </c>
      <c r="E271" t="s">
        <v>442</v>
      </c>
    </row>
    <row r="272" spans="1:5" x14ac:dyDescent="0.25">
      <c r="A272">
        <v>66</v>
      </c>
      <c r="B272" t="s">
        <v>443</v>
      </c>
      <c r="C272">
        <v>0.533747595879843</v>
      </c>
      <c r="D272">
        <v>36304866</v>
      </c>
      <c r="E272" t="s">
        <v>438</v>
      </c>
    </row>
    <row r="273" spans="1:5" x14ac:dyDescent="0.25">
      <c r="A273">
        <v>66</v>
      </c>
      <c r="B273" t="s">
        <v>443</v>
      </c>
      <c r="C273">
        <v>0.402385695332803</v>
      </c>
      <c r="D273">
        <v>36304139</v>
      </c>
      <c r="E273" t="s">
        <v>440</v>
      </c>
    </row>
    <row r="274" spans="1:5" x14ac:dyDescent="0.25">
      <c r="A274">
        <v>66</v>
      </c>
      <c r="B274" t="s">
        <v>443</v>
      </c>
      <c r="C274">
        <v>0.402385695332803</v>
      </c>
      <c r="D274">
        <v>36303666</v>
      </c>
      <c r="E274" t="s">
        <v>439</v>
      </c>
    </row>
    <row r="275" spans="1:5" x14ac:dyDescent="0.25">
      <c r="A275">
        <v>66</v>
      </c>
      <c r="B275" t="s">
        <v>443</v>
      </c>
      <c r="C275">
        <v>0.38411823794855998</v>
      </c>
      <c r="D275">
        <v>36304358</v>
      </c>
      <c r="E275" t="s">
        <v>442</v>
      </c>
    </row>
    <row r="276" spans="1:5" x14ac:dyDescent="0.25">
      <c r="A276">
        <v>66</v>
      </c>
      <c r="B276" t="s">
        <v>443</v>
      </c>
      <c r="C276">
        <v>0.35242387419726701</v>
      </c>
      <c r="D276">
        <v>36304126</v>
      </c>
      <c r="E276" t="s">
        <v>444</v>
      </c>
    </row>
    <row r="277" spans="1:5" x14ac:dyDescent="0.25">
      <c r="A277">
        <v>67</v>
      </c>
      <c r="B277" t="s">
        <v>445</v>
      </c>
      <c r="C277">
        <v>0.26401992780601302</v>
      </c>
      <c r="D277">
        <v>36203806</v>
      </c>
      <c r="E277" t="s">
        <v>446</v>
      </c>
    </row>
    <row r="278" spans="1:5" x14ac:dyDescent="0.25">
      <c r="A278">
        <v>67</v>
      </c>
      <c r="B278" t="s">
        <v>445</v>
      </c>
      <c r="C278">
        <v>0.21216140284166499</v>
      </c>
      <c r="D278">
        <v>36303392</v>
      </c>
      <c r="E278" t="s">
        <v>447</v>
      </c>
    </row>
    <row r="279" spans="1:5" x14ac:dyDescent="0.25">
      <c r="A279">
        <v>67</v>
      </c>
      <c r="B279" t="s">
        <v>445</v>
      </c>
      <c r="C279">
        <v>0.120950927008467</v>
      </c>
      <c r="D279">
        <v>3032377</v>
      </c>
      <c r="E279" t="s">
        <v>129</v>
      </c>
    </row>
    <row r="280" spans="1:5" x14ac:dyDescent="0.25">
      <c r="A280">
        <v>67</v>
      </c>
      <c r="B280" t="s">
        <v>445</v>
      </c>
      <c r="C280">
        <v>0.120950927008467</v>
      </c>
      <c r="D280">
        <v>21491107</v>
      </c>
      <c r="E280" t="s">
        <v>130</v>
      </c>
    </row>
    <row r="281" spans="1:5" x14ac:dyDescent="0.25">
      <c r="A281">
        <v>68</v>
      </c>
      <c r="B281" t="s">
        <v>448</v>
      </c>
      <c r="C281">
        <v>0.30843592519187502</v>
      </c>
      <c r="D281">
        <v>36203296</v>
      </c>
      <c r="E281" t="s">
        <v>449</v>
      </c>
    </row>
    <row r="282" spans="1:5" x14ac:dyDescent="0.25">
      <c r="A282">
        <v>68</v>
      </c>
      <c r="B282" t="s">
        <v>448</v>
      </c>
      <c r="C282">
        <v>0.29289321881345198</v>
      </c>
      <c r="D282">
        <v>21493825</v>
      </c>
      <c r="E282" t="s">
        <v>450</v>
      </c>
    </row>
    <row r="283" spans="1:5" x14ac:dyDescent="0.25">
      <c r="A283">
        <v>68</v>
      </c>
      <c r="B283" t="s">
        <v>448</v>
      </c>
      <c r="C283">
        <v>0.23303501115263001</v>
      </c>
      <c r="D283">
        <v>3032377</v>
      </c>
      <c r="E283" t="s">
        <v>129</v>
      </c>
    </row>
    <row r="284" spans="1:5" x14ac:dyDescent="0.25">
      <c r="A284">
        <v>68</v>
      </c>
      <c r="B284" t="s">
        <v>448</v>
      </c>
      <c r="C284">
        <v>0.23303501115263001</v>
      </c>
      <c r="D284">
        <v>21491107</v>
      </c>
      <c r="E284" t="s">
        <v>130</v>
      </c>
    </row>
    <row r="285" spans="1:5" x14ac:dyDescent="0.25">
      <c r="A285">
        <v>68</v>
      </c>
      <c r="B285" t="s">
        <v>448</v>
      </c>
      <c r="C285">
        <v>0.21826404002942801</v>
      </c>
      <c r="D285">
        <v>36203806</v>
      </c>
      <c r="E285" t="s">
        <v>446</v>
      </c>
    </row>
    <row r="286" spans="1:5" x14ac:dyDescent="0.25">
      <c r="A286">
        <v>69</v>
      </c>
      <c r="B286" t="s">
        <v>451</v>
      </c>
      <c r="C286">
        <v>0.13397459621556099</v>
      </c>
      <c r="D286">
        <v>3029488</v>
      </c>
      <c r="E286" t="s">
        <v>452</v>
      </c>
    </row>
    <row r="287" spans="1:5" x14ac:dyDescent="0.25">
      <c r="A287">
        <v>69</v>
      </c>
      <c r="B287" t="s">
        <v>451</v>
      </c>
      <c r="C287">
        <v>0.13397459621556099</v>
      </c>
      <c r="D287">
        <v>42529441</v>
      </c>
      <c r="E287" t="s">
        <v>453</v>
      </c>
    </row>
    <row r="288" spans="1:5" x14ac:dyDescent="0.25">
      <c r="A288">
        <v>70</v>
      </c>
      <c r="B288" t="s">
        <v>455</v>
      </c>
      <c r="C288">
        <v>0.18350341907227399</v>
      </c>
      <c r="D288">
        <v>3031753</v>
      </c>
      <c r="E288" t="s">
        <v>100</v>
      </c>
    </row>
    <row r="289" spans="1:5" x14ac:dyDescent="0.25">
      <c r="A289">
        <v>70</v>
      </c>
      <c r="B289" t="s">
        <v>455</v>
      </c>
      <c r="C289">
        <v>0.162069418403608</v>
      </c>
      <c r="D289">
        <v>21492294</v>
      </c>
      <c r="E289" t="s">
        <v>267</v>
      </c>
    </row>
    <row r="290" spans="1:5" x14ac:dyDescent="0.25">
      <c r="A290">
        <v>71</v>
      </c>
      <c r="B290" t="s">
        <v>528</v>
      </c>
      <c r="C290" t="s">
        <v>524</v>
      </c>
      <c r="D290" t="s">
        <v>524</v>
      </c>
      <c r="E290" t="s">
        <v>524</v>
      </c>
    </row>
    <row r="291" spans="1:5" x14ac:dyDescent="0.25">
      <c r="A291">
        <v>72</v>
      </c>
      <c r="B291" t="s">
        <v>456</v>
      </c>
      <c r="C291">
        <v>0.13397459621556099</v>
      </c>
      <c r="D291">
        <v>3032074</v>
      </c>
      <c r="E291" t="s">
        <v>290</v>
      </c>
    </row>
    <row r="292" spans="1:5" x14ac:dyDescent="0.25">
      <c r="A292">
        <v>72</v>
      </c>
      <c r="B292" t="s">
        <v>456</v>
      </c>
      <c r="C292">
        <v>0.13397459621556099</v>
      </c>
      <c r="D292">
        <v>21492301</v>
      </c>
      <c r="E292" t="s">
        <v>289</v>
      </c>
    </row>
    <row r="293" spans="1:5" x14ac:dyDescent="0.25">
      <c r="A293">
        <v>72</v>
      </c>
      <c r="B293" t="s">
        <v>456</v>
      </c>
      <c r="C293">
        <v>0.13008232759832</v>
      </c>
      <c r="D293">
        <v>36303513</v>
      </c>
      <c r="E293" t="s">
        <v>291</v>
      </c>
    </row>
    <row r="294" spans="1:5" x14ac:dyDescent="0.25">
      <c r="A294">
        <v>73</v>
      </c>
      <c r="B294" t="s">
        <v>457</v>
      </c>
      <c r="C294">
        <v>0.72264990188738498</v>
      </c>
      <c r="D294">
        <v>40771221</v>
      </c>
      <c r="E294" t="s">
        <v>458</v>
      </c>
    </row>
    <row r="295" spans="1:5" x14ac:dyDescent="0.25">
      <c r="A295">
        <v>73</v>
      </c>
      <c r="B295" t="s">
        <v>457</v>
      </c>
      <c r="C295">
        <v>0.62203552699077302</v>
      </c>
      <c r="D295">
        <v>46236142</v>
      </c>
      <c r="E295" t="s">
        <v>459</v>
      </c>
    </row>
    <row r="296" spans="1:5" x14ac:dyDescent="0.25">
      <c r="A296">
        <v>73</v>
      </c>
      <c r="B296" t="s">
        <v>457</v>
      </c>
      <c r="C296">
        <v>0.56504116379916003</v>
      </c>
      <c r="D296">
        <v>40771222</v>
      </c>
      <c r="E296" t="s">
        <v>460</v>
      </c>
    </row>
    <row r="297" spans="1:5" x14ac:dyDescent="0.25">
      <c r="A297">
        <v>73</v>
      </c>
      <c r="B297" t="s">
        <v>457</v>
      </c>
      <c r="C297">
        <v>0.54116853225887596</v>
      </c>
      <c r="D297">
        <v>40771225</v>
      </c>
      <c r="E297" t="s">
        <v>461</v>
      </c>
    </row>
    <row r="298" spans="1:5" x14ac:dyDescent="0.25">
      <c r="A298">
        <v>73</v>
      </c>
      <c r="B298" t="s">
        <v>457</v>
      </c>
      <c r="C298">
        <v>0.51961553858473897</v>
      </c>
      <c r="D298">
        <v>40771219</v>
      </c>
      <c r="E298" t="s">
        <v>462</v>
      </c>
    </row>
    <row r="299" spans="1:5" x14ac:dyDescent="0.25">
      <c r="A299">
        <v>74</v>
      </c>
      <c r="B299" t="s">
        <v>463</v>
      </c>
      <c r="C299">
        <v>0.27113101314433702</v>
      </c>
      <c r="D299">
        <v>3008379</v>
      </c>
      <c r="E299" t="s">
        <v>240</v>
      </c>
    </row>
    <row r="300" spans="1:5" x14ac:dyDescent="0.25">
      <c r="A300">
        <v>74</v>
      </c>
      <c r="B300" t="s">
        <v>463</v>
      </c>
      <c r="C300">
        <v>0.22890039904393999</v>
      </c>
      <c r="D300">
        <v>21492494</v>
      </c>
      <c r="E300" t="s">
        <v>242</v>
      </c>
    </row>
    <row r="301" spans="1:5" x14ac:dyDescent="0.25">
      <c r="A301">
        <v>74</v>
      </c>
      <c r="B301" t="s">
        <v>463</v>
      </c>
      <c r="C301">
        <v>0.22890039904393999</v>
      </c>
      <c r="D301">
        <v>42529349</v>
      </c>
      <c r="E301" t="s">
        <v>241</v>
      </c>
    </row>
    <row r="302" spans="1:5" x14ac:dyDescent="0.25">
      <c r="A302">
        <v>74</v>
      </c>
      <c r="B302" t="s">
        <v>463</v>
      </c>
      <c r="C302">
        <v>0.22201339478450099</v>
      </c>
      <c r="D302">
        <v>42527262</v>
      </c>
      <c r="E302" t="s">
        <v>243</v>
      </c>
    </row>
    <row r="303" spans="1:5" x14ac:dyDescent="0.25">
      <c r="A303">
        <v>74</v>
      </c>
      <c r="B303" t="s">
        <v>463</v>
      </c>
      <c r="C303">
        <v>0.21553545944726399</v>
      </c>
      <c r="D303">
        <v>42529352</v>
      </c>
      <c r="E303" t="s">
        <v>246</v>
      </c>
    </row>
    <row r="304" spans="1:5" x14ac:dyDescent="0.25">
      <c r="A304">
        <v>75</v>
      </c>
      <c r="B304" t="s">
        <v>464</v>
      </c>
      <c r="C304">
        <v>0.21553545944726399</v>
      </c>
      <c r="D304">
        <v>3030556</v>
      </c>
      <c r="E304" t="s">
        <v>216</v>
      </c>
    </row>
    <row r="305" spans="1:5" x14ac:dyDescent="0.25">
      <c r="A305">
        <v>75</v>
      </c>
      <c r="B305" t="s">
        <v>464</v>
      </c>
      <c r="C305">
        <v>0.17694510824689799</v>
      </c>
      <c r="D305">
        <v>21491150</v>
      </c>
      <c r="E305" t="s">
        <v>217</v>
      </c>
    </row>
    <row r="306" spans="1:5" x14ac:dyDescent="0.25">
      <c r="A306">
        <v>75</v>
      </c>
      <c r="B306" t="s">
        <v>464</v>
      </c>
      <c r="C306">
        <v>0.17694510824689799</v>
      </c>
      <c r="D306">
        <v>42527760</v>
      </c>
      <c r="E306" t="s">
        <v>218</v>
      </c>
    </row>
    <row r="307" spans="1:5" x14ac:dyDescent="0.25">
      <c r="A307">
        <v>75</v>
      </c>
      <c r="B307" t="s">
        <v>464</v>
      </c>
      <c r="C307">
        <v>0.167949705662156</v>
      </c>
      <c r="D307">
        <v>3008379</v>
      </c>
      <c r="E307" t="s">
        <v>240</v>
      </c>
    </row>
    <row r="308" spans="1:5" x14ac:dyDescent="0.25">
      <c r="A308">
        <v>75</v>
      </c>
      <c r="B308" t="s">
        <v>464</v>
      </c>
      <c r="C308">
        <v>0.16333997346592399</v>
      </c>
      <c r="D308">
        <v>3032054</v>
      </c>
      <c r="E308" t="s">
        <v>11</v>
      </c>
    </row>
    <row r="309" spans="1:5" x14ac:dyDescent="0.25">
      <c r="A309">
        <v>76</v>
      </c>
      <c r="B309" t="s">
        <v>465</v>
      </c>
      <c r="C309">
        <v>0.28157879189290003</v>
      </c>
      <c r="D309">
        <v>3008379</v>
      </c>
      <c r="E309" t="s">
        <v>240</v>
      </c>
    </row>
    <row r="310" spans="1:5" x14ac:dyDescent="0.25">
      <c r="A310">
        <v>76</v>
      </c>
      <c r="B310" t="s">
        <v>465</v>
      </c>
      <c r="C310">
        <v>0.23911408974731799</v>
      </c>
      <c r="D310">
        <v>42529352</v>
      </c>
      <c r="E310" t="s">
        <v>246</v>
      </c>
    </row>
    <row r="311" spans="1:5" x14ac:dyDescent="0.25">
      <c r="A311">
        <v>76</v>
      </c>
      <c r="B311" t="s">
        <v>465</v>
      </c>
      <c r="C311">
        <v>0.23623738417402701</v>
      </c>
      <c r="D311">
        <v>21492494</v>
      </c>
      <c r="E311" t="s">
        <v>242</v>
      </c>
    </row>
    <row r="312" spans="1:5" x14ac:dyDescent="0.25">
      <c r="A312">
        <v>76</v>
      </c>
      <c r="B312" t="s">
        <v>465</v>
      </c>
      <c r="C312">
        <v>0.23623738417402701</v>
      </c>
      <c r="D312">
        <v>42529349</v>
      </c>
      <c r="E312" t="s">
        <v>241</v>
      </c>
    </row>
    <row r="313" spans="1:5" x14ac:dyDescent="0.25">
      <c r="A313">
        <v>76</v>
      </c>
      <c r="B313" t="s">
        <v>465</v>
      </c>
      <c r="C313">
        <v>0.22890039904393999</v>
      </c>
      <c r="D313">
        <v>42527262</v>
      </c>
      <c r="E313" t="s">
        <v>243</v>
      </c>
    </row>
    <row r="314" spans="1:5" x14ac:dyDescent="0.25">
      <c r="A314">
        <v>77</v>
      </c>
      <c r="B314" t="s">
        <v>529</v>
      </c>
      <c r="C314" t="s">
        <v>524</v>
      </c>
      <c r="D314" t="s">
        <v>524</v>
      </c>
      <c r="E314" t="s">
        <v>524</v>
      </c>
    </row>
    <row r="315" spans="1:5" x14ac:dyDescent="0.25">
      <c r="A315">
        <v>78</v>
      </c>
      <c r="B315" t="s">
        <v>466</v>
      </c>
      <c r="C315">
        <v>0.29289321881345198</v>
      </c>
      <c r="D315">
        <v>1176046</v>
      </c>
      <c r="E315" t="s">
        <v>93</v>
      </c>
    </row>
    <row r="316" spans="1:5" x14ac:dyDescent="0.25">
      <c r="A316">
        <v>78</v>
      </c>
      <c r="B316" t="s">
        <v>466</v>
      </c>
      <c r="C316">
        <v>0.24662919649911599</v>
      </c>
      <c r="D316">
        <v>40771231</v>
      </c>
      <c r="E316" t="s">
        <v>157</v>
      </c>
    </row>
    <row r="317" spans="1:5" x14ac:dyDescent="0.25">
      <c r="A317">
        <v>78</v>
      </c>
      <c r="B317" t="s">
        <v>466</v>
      </c>
      <c r="C317">
        <v>0.22080627752602</v>
      </c>
      <c r="D317">
        <v>3032377</v>
      </c>
      <c r="E317" t="s">
        <v>129</v>
      </c>
    </row>
    <row r="318" spans="1:5" x14ac:dyDescent="0.25">
      <c r="A318">
        <v>78</v>
      </c>
      <c r="B318" t="s">
        <v>466</v>
      </c>
      <c r="C318">
        <v>0.22080627752602</v>
      </c>
      <c r="D318">
        <v>21491107</v>
      </c>
      <c r="E318" t="s">
        <v>130</v>
      </c>
    </row>
    <row r="319" spans="1:5" x14ac:dyDescent="0.25">
      <c r="A319">
        <v>78</v>
      </c>
      <c r="B319" t="s">
        <v>466</v>
      </c>
      <c r="C319">
        <v>0.18350341907227399</v>
      </c>
      <c r="D319">
        <v>21492728</v>
      </c>
      <c r="E319" t="s">
        <v>408</v>
      </c>
    </row>
    <row r="320" spans="1:5" x14ac:dyDescent="0.25">
      <c r="A320">
        <v>79</v>
      </c>
      <c r="B320" t="s">
        <v>467</v>
      </c>
      <c r="C320">
        <v>0.51204996352573295</v>
      </c>
      <c r="D320">
        <v>46235057</v>
      </c>
      <c r="E320" t="s">
        <v>261</v>
      </c>
    </row>
    <row r="321" spans="1:5" x14ac:dyDescent="0.25">
      <c r="A321">
        <v>79</v>
      </c>
      <c r="B321" t="s">
        <v>467</v>
      </c>
      <c r="C321">
        <v>0.36171526149577499</v>
      </c>
      <c r="D321">
        <v>42528193</v>
      </c>
      <c r="E321" t="s">
        <v>468</v>
      </c>
    </row>
    <row r="322" spans="1:5" x14ac:dyDescent="0.25">
      <c r="A322">
        <v>79</v>
      </c>
      <c r="B322" t="s">
        <v>467</v>
      </c>
      <c r="C322">
        <v>0.33046593658801399</v>
      </c>
      <c r="D322">
        <v>43533600</v>
      </c>
      <c r="E322" t="s">
        <v>469</v>
      </c>
    </row>
    <row r="323" spans="1:5" x14ac:dyDescent="0.25">
      <c r="A323">
        <v>79</v>
      </c>
      <c r="B323" t="s">
        <v>467</v>
      </c>
      <c r="C323">
        <v>0.30439165635974802</v>
      </c>
      <c r="D323">
        <v>42528195</v>
      </c>
      <c r="E323" t="s">
        <v>470</v>
      </c>
    </row>
    <row r="324" spans="1:5" x14ac:dyDescent="0.25">
      <c r="A324">
        <v>79</v>
      </c>
      <c r="B324" t="s">
        <v>467</v>
      </c>
      <c r="C324">
        <v>0.21320420753055699</v>
      </c>
      <c r="D324">
        <v>40771213</v>
      </c>
      <c r="E324" t="s">
        <v>101</v>
      </c>
    </row>
    <row r="325" spans="1:5" x14ac:dyDescent="0.25">
      <c r="A325">
        <v>80</v>
      </c>
      <c r="B325" t="s">
        <v>472</v>
      </c>
      <c r="C325">
        <v>0.25660805832497202</v>
      </c>
      <c r="D325">
        <v>1176046</v>
      </c>
      <c r="E325" t="s">
        <v>93</v>
      </c>
    </row>
    <row r="326" spans="1:5" x14ac:dyDescent="0.25">
      <c r="A326">
        <v>80</v>
      </c>
      <c r="B326" t="s">
        <v>472</v>
      </c>
      <c r="C326">
        <v>0.237999237998857</v>
      </c>
      <c r="D326">
        <v>42528405</v>
      </c>
      <c r="E326" t="s">
        <v>473</v>
      </c>
    </row>
    <row r="327" spans="1:5" x14ac:dyDescent="0.25">
      <c r="A327">
        <v>80</v>
      </c>
      <c r="B327" t="s">
        <v>472</v>
      </c>
      <c r="C327">
        <v>0.21826404002942801</v>
      </c>
      <c r="D327">
        <v>3031753</v>
      </c>
      <c r="E327" t="s">
        <v>100</v>
      </c>
    </row>
    <row r="328" spans="1:5" x14ac:dyDescent="0.25">
      <c r="A328">
        <v>80</v>
      </c>
      <c r="B328" t="s">
        <v>472</v>
      </c>
      <c r="C328">
        <v>0.207175032827908</v>
      </c>
      <c r="D328">
        <v>42527192</v>
      </c>
      <c r="E328" t="s">
        <v>474</v>
      </c>
    </row>
    <row r="329" spans="1:5" x14ac:dyDescent="0.25">
      <c r="A329">
        <v>81</v>
      </c>
      <c r="B329" t="s">
        <v>475</v>
      </c>
      <c r="C329">
        <v>0.32707341508954701</v>
      </c>
      <c r="D329">
        <v>40759955</v>
      </c>
      <c r="E329" t="s">
        <v>476</v>
      </c>
    </row>
    <row r="330" spans="1:5" x14ac:dyDescent="0.25">
      <c r="A330">
        <v>81</v>
      </c>
      <c r="B330" t="s">
        <v>475</v>
      </c>
      <c r="C330">
        <v>0.29289321881345198</v>
      </c>
      <c r="D330">
        <v>42528001</v>
      </c>
      <c r="E330" t="s">
        <v>477</v>
      </c>
    </row>
    <row r="331" spans="1:5" x14ac:dyDescent="0.25">
      <c r="A331">
        <v>81</v>
      </c>
      <c r="B331" t="s">
        <v>475</v>
      </c>
      <c r="C331">
        <v>0.12552536780479401</v>
      </c>
      <c r="D331">
        <v>3008207</v>
      </c>
      <c r="E331" t="s">
        <v>478</v>
      </c>
    </row>
    <row r="332" spans="1:5" x14ac:dyDescent="0.25">
      <c r="A332">
        <v>81</v>
      </c>
      <c r="B332" t="s">
        <v>475</v>
      </c>
      <c r="C332">
        <v>0.10247253214424901</v>
      </c>
      <c r="D332">
        <v>3014057</v>
      </c>
      <c r="E332" t="s">
        <v>479</v>
      </c>
    </row>
    <row r="333" spans="1:5" x14ac:dyDescent="0.25">
      <c r="A333">
        <v>82</v>
      </c>
      <c r="B333" t="s">
        <v>480</v>
      </c>
      <c r="C333">
        <v>0.47407629385922201</v>
      </c>
      <c r="D333">
        <v>21494850</v>
      </c>
      <c r="E333" t="s">
        <v>481</v>
      </c>
    </row>
    <row r="334" spans="1:5" x14ac:dyDescent="0.25">
      <c r="A334">
        <v>82</v>
      </c>
      <c r="B334" t="s">
        <v>480</v>
      </c>
      <c r="C334">
        <v>0.33977470822647499</v>
      </c>
      <c r="D334">
        <v>1176046</v>
      </c>
      <c r="E334" t="s">
        <v>93</v>
      </c>
    </row>
    <row r="335" spans="1:5" x14ac:dyDescent="0.25">
      <c r="A335">
        <v>82</v>
      </c>
      <c r="B335" t="s">
        <v>480</v>
      </c>
      <c r="C335">
        <v>0.27067504251052699</v>
      </c>
      <c r="D335">
        <v>21494851</v>
      </c>
      <c r="E335" t="s">
        <v>482</v>
      </c>
    </row>
    <row r="336" spans="1:5" x14ac:dyDescent="0.25">
      <c r="A336">
        <v>82</v>
      </c>
      <c r="B336" t="s">
        <v>480</v>
      </c>
      <c r="C336">
        <v>0.229448249628878</v>
      </c>
      <c r="D336">
        <v>42528405</v>
      </c>
      <c r="E336" t="s">
        <v>473</v>
      </c>
    </row>
    <row r="337" spans="1:5" x14ac:dyDescent="0.25">
      <c r="A337">
        <v>82</v>
      </c>
      <c r="B337" t="s">
        <v>480</v>
      </c>
      <c r="C337">
        <v>0.20069474611454699</v>
      </c>
      <c r="D337">
        <v>42527192</v>
      </c>
      <c r="E337" t="s">
        <v>474</v>
      </c>
    </row>
    <row r="338" spans="1:5" x14ac:dyDescent="0.25">
      <c r="A338">
        <v>83</v>
      </c>
      <c r="B338" t="s">
        <v>483</v>
      </c>
      <c r="C338">
        <v>0.26401992780601302</v>
      </c>
      <c r="D338">
        <v>36203295</v>
      </c>
      <c r="E338" t="s">
        <v>94</v>
      </c>
    </row>
    <row r="339" spans="1:5" x14ac:dyDescent="0.25">
      <c r="A339">
        <v>83</v>
      </c>
      <c r="B339" t="s">
        <v>483</v>
      </c>
      <c r="C339">
        <v>0.22540333075851701</v>
      </c>
      <c r="D339">
        <v>3032349</v>
      </c>
      <c r="E339" t="s">
        <v>118</v>
      </c>
    </row>
    <row r="340" spans="1:5" x14ac:dyDescent="0.25">
      <c r="A340">
        <v>83</v>
      </c>
      <c r="B340" t="s">
        <v>483</v>
      </c>
      <c r="C340">
        <v>0.19139245993736001</v>
      </c>
      <c r="D340">
        <v>3032918</v>
      </c>
      <c r="E340" t="s">
        <v>136</v>
      </c>
    </row>
    <row r="341" spans="1:5" x14ac:dyDescent="0.25">
      <c r="A341">
        <v>83</v>
      </c>
      <c r="B341" t="s">
        <v>483</v>
      </c>
      <c r="C341">
        <v>0.15837458846982699</v>
      </c>
      <c r="D341">
        <v>42528146</v>
      </c>
      <c r="E341" t="s">
        <v>7</v>
      </c>
    </row>
    <row r="342" spans="1:5" x14ac:dyDescent="0.25">
      <c r="A342">
        <v>84</v>
      </c>
      <c r="B342" t="s">
        <v>484</v>
      </c>
      <c r="C342">
        <v>0.22080627752602</v>
      </c>
      <c r="D342">
        <v>42528405</v>
      </c>
      <c r="E342" t="s">
        <v>473</v>
      </c>
    </row>
    <row r="343" spans="1:5" x14ac:dyDescent="0.25">
      <c r="A343">
        <v>84</v>
      </c>
      <c r="B343" t="s">
        <v>484</v>
      </c>
      <c r="C343">
        <v>0.18990741269901701</v>
      </c>
      <c r="D343">
        <v>42527192</v>
      </c>
      <c r="E343" t="s">
        <v>474</v>
      </c>
    </row>
    <row r="344" spans="1:5" x14ac:dyDescent="0.25">
      <c r="A344">
        <v>85</v>
      </c>
      <c r="B344" t="s">
        <v>485</v>
      </c>
      <c r="C344">
        <v>0.21216140284166499</v>
      </c>
      <c r="D344">
        <v>42528405</v>
      </c>
      <c r="E344" t="s">
        <v>473</v>
      </c>
    </row>
    <row r="345" spans="1:5" x14ac:dyDescent="0.25">
      <c r="A345">
        <v>85</v>
      </c>
      <c r="B345" t="s">
        <v>485</v>
      </c>
      <c r="C345">
        <v>0.18350341907227399</v>
      </c>
      <c r="D345">
        <v>42527192</v>
      </c>
      <c r="E345" t="s">
        <v>474</v>
      </c>
    </row>
    <row r="346" spans="1:5" x14ac:dyDescent="0.25">
      <c r="A346">
        <v>85</v>
      </c>
      <c r="B346" t="s">
        <v>485</v>
      </c>
      <c r="C346">
        <v>0.14365116142232501</v>
      </c>
      <c r="D346">
        <v>36305722</v>
      </c>
      <c r="E346" t="s">
        <v>486</v>
      </c>
    </row>
    <row r="347" spans="1:5" x14ac:dyDescent="0.25">
      <c r="A347">
        <v>86</v>
      </c>
      <c r="B347" t="s">
        <v>252</v>
      </c>
      <c r="C347">
        <v>0.37005921165128802</v>
      </c>
      <c r="D347">
        <v>21494852</v>
      </c>
      <c r="E347" t="s">
        <v>253</v>
      </c>
    </row>
    <row r="348" spans="1:5" x14ac:dyDescent="0.25">
      <c r="A348">
        <v>86</v>
      </c>
      <c r="B348" t="s">
        <v>252</v>
      </c>
      <c r="C348">
        <v>0.23490794432399401</v>
      </c>
      <c r="D348">
        <v>42528226</v>
      </c>
      <c r="E348" t="s">
        <v>254</v>
      </c>
    </row>
    <row r="349" spans="1:5" x14ac:dyDescent="0.25">
      <c r="A349">
        <v>86</v>
      </c>
      <c r="B349" t="s">
        <v>252</v>
      </c>
      <c r="C349">
        <v>0.20528058576097399</v>
      </c>
      <c r="D349">
        <v>46235006</v>
      </c>
      <c r="E349" t="s">
        <v>255</v>
      </c>
    </row>
    <row r="350" spans="1:5" x14ac:dyDescent="0.25">
      <c r="A350">
        <v>87</v>
      </c>
      <c r="B350" t="s">
        <v>487</v>
      </c>
      <c r="C350">
        <v>0.264785377906192</v>
      </c>
      <c r="D350">
        <v>46234997</v>
      </c>
      <c r="E350" t="s">
        <v>401</v>
      </c>
    </row>
    <row r="351" spans="1:5" x14ac:dyDescent="0.25">
      <c r="A351">
        <v>87</v>
      </c>
      <c r="B351" t="s">
        <v>487</v>
      </c>
      <c r="C351">
        <v>0.24407105398154599</v>
      </c>
      <c r="D351">
        <v>36203717</v>
      </c>
      <c r="E351" t="s">
        <v>21</v>
      </c>
    </row>
    <row r="352" spans="1:5" x14ac:dyDescent="0.25">
      <c r="A352">
        <v>87</v>
      </c>
      <c r="B352" t="s">
        <v>487</v>
      </c>
      <c r="C352">
        <v>0.20069474611454699</v>
      </c>
      <c r="D352">
        <v>36203289</v>
      </c>
      <c r="E352" t="s">
        <v>176</v>
      </c>
    </row>
    <row r="353" spans="1:5" x14ac:dyDescent="0.25">
      <c r="A353">
        <v>87</v>
      </c>
      <c r="B353" t="s">
        <v>487</v>
      </c>
      <c r="C353">
        <v>0.17752167917002601</v>
      </c>
      <c r="D353">
        <v>3032076</v>
      </c>
      <c r="E353" t="s">
        <v>70</v>
      </c>
    </row>
    <row r="354" spans="1:5" x14ac:dyDescent="0.25">
      <c r="A354">
        <v>87</v>
      </c>
      <c r="B354" t="s">
        <v>487</v>
      </c>
      <c r="C354">
        <v>0.17192132878917499</v>
      </c>
      <c r="D354">
        <v>36203686</v>
      </c>
      <c r="E354" t="s">
        <v>175</v>
      </c>
    </row>
    <row r="355" spans="1:5" x14ac:dyDescent="0.25">
      <c r="A355">
        <v>88</v>
      </c>
      <c r="B355" t="s">
        <v>488</v>
      </c>
      <c r="C355">
        <v>0.66666666666666696</v>
      </c>
      <c r="D355">
        <v>3031484</v>
      </c>
      <c r="E355" t="s">
        <v>489</v>
      </c>
    </row>
    <row r="356" spans="1:5" x14ac:dyDescent="0.25">
      <c r="A356">
        <v>88</v>
      </c>
      <c r="B356" t="s">
        <v>488</v>
      </c>
      <c r="C356">
        <v>0.53557963598717595</v>
      </c>
      <c r="D356">
        <v>42528458</v>
      </c>
      <c r="E356" t="s">
        <v>490</v>
      </c>
    </row>
    <row r="357" spans="1:5" x14ac:dyDescent="0.25">
      <c r="A357">
        <v>88</v>
      </c>
      <c r="B357" t="s">
        <v>488</v>
      </c>
      <c r="C357">
        <v>0.50473944345635102</v>
      </c>
      <c r="D357">
        <v>3031494</v>
      </c>
      <c r="E357" t="s">
        <v>491</v>
      </c>
    </row>
    <row r="358" spans="1:5" x14ac:dyDescent="0.25">
      <c r="A358">
        <v>88</v>
      </c>
      <c r="B358" t="s">
        <v>488</v>
      </c>
      <c r="C358">
        <v>0.49082492278268403</v>
      </c>
      <c r="D358">
        <v>40760266</v>
      </c>
      <c r="E358" t="s">
        <v>492</v>
      </c>
    </row>
    <row r="359" spans="1:5" x14ac:dyDescent="0.25">
      <c r="A359">
        <v>88</v>
      </c>
      <c r="B359" t="s">
        <v>488</v>
      </c>
      <c r="C359">
        <v>0.477767032132907</v>
      </c>
      <c r="D359">
        <v>42528460</v>
      </c>
      <c r="E359" t="s">
        <v>493</v>
      </c>
    </row>
    <row r="360" spans="1:5" x14ac:dyDescent="0.25">
      <c r="A360">
        <v>89</v>
      </c>
      <c r="B360" t="s">
        <v>494</v>
      </c>
      <c r="C360">
        <v>0.48701082395742301</v>
      </c>
      <c r="D360">
        <v>21493270</v>
      </c>
      <c r="E360" t="s">
        <v>62</v>
      </c>
    </row>
    <row r="361" spans="1:5" x14ac:dyDescent="0.25">
      <c r="A361">
        <v>89</v>
      </c>
      <c r="B361" t="s">
        <v>494</v>
      </c>
      <c r="C361">
        <v>0.48701082395742301</v>
      </c>
      <c r="D361">
        <v>21493271</v>
      </c>
      <c r="E361" t="s">
        <v>63</v>
      </c>
    </row>
    <row r="362" spans="1:5" x14ac:dyDescent="0.25">
      <c r="A362">
        <v>89</v>
      </c>
      <c r="B362" t="s">
        <v>494</v>
      </c>
      <c r="C362">
        <v>0.43690749362852699</v>
      </c>
      <c r="D362">
        <v>21493273</v>
      </c>
      <c r="E362" t="s">
        <v>64</v>
      </c>
    </row>
    <row r="363" spans="1:5" x14ac:dyDescent="0.25">
      <c r="A363">
        <v>89</v>
      </c>
      <c r="B363" t="s">
        <v>494</v>
      </c>
      <c r="C363">
        <v>0.42264973081037399</v>
      </c>
      <c r="D363">
        <v>21493364</v>
      </c>
      <c r="E363" t="s">
        <v>495</v>
      </c>
    </row>
    <row r="364" spans="1:5" x14ac:dyDescent="0.25">
      <c r="A364">
        <v>89</v>
      </c>
      <c r="B364" t="s">
        <v>494</v>
      </c>
      <c r="C364">
        <v>0.40937557678138198</v>
      </c>
      <c r="D364">
        <v>21493363</v>
      </c>
      <c r="E364" t="s">
        <v>496</v>
      </c>
    </row>
    <row r="365" spans="1:5" x14ac:dyDescent="0.25">
      <c r="A365">
        <v>90</v>
      </c>
      <c r="B365" t="s">
        <v>498</v>
      </c>
      <c r="C365">
        <v>0.34534632929202302</v>
      </c>
      <c r="D365">
        <v>36203717</v>
      </c>
      <c r="E365" t="s">
        <v>21</v>
      </c>
    </row>
    <row r="366" spans="1:5" x14ac:dyDescent="0.25">
      <c r="A366">
        <v>90</v>
      </c>
      <c r="B366" t="s">
        <v>498</v>
      </c>
      <c r="C366">
        <v>0.33046593658801399</v>
      </c>
      <c r="D366">
        <v>21494475</v>
      </c>
      <c r="E366" t="s">
        <v>22</v>
      </c>
    </row>
    <row r="367" spans="1:5" x14ac:dyDescent="0.25">
      <c r="A367">
        <v>90</v>
      </c>
      <c r="B367" t="s">
        <v>498</v>
      </c>
      <c r="C367">
        <v>0.30439165635974802</v>
      </c>
      <c r="D367">
        <v>36203718</v>
      </c>
      <c r="E367" t="s">
        <v>204</v>
      </c>
    </row>
    <row r="368" spans="1:5" x14ac:dyDescent="0.25">
      <c r="A368">
        <v>90</v>
      </c>
      <c r="B368" t="s">
        <v>498</v>
      </c>
      <c r="C368">
        <v>0.29289321881345198</v>
      </c>
      <c r="D368">
        <v>36203715</v>
      </c>
      <c r="E368" t="s">
        <v>205</v>
      </c>
    </row>
    <row r="369" spans="1:5" x14ac:dyDescent="0.25">
      <c r="A369">
        <v>90</v>
      </c>
      <c r="B369" t="s">
        <v>498</v>
      </c>
      <c r="C369">
        <v>0.28747469680557503</v>
      </c>
      <c r="D369">
        <v>21493008</v>
      </c>
      <c r="E369" t="s">
        <v>206</v>
      </c>
    </row>
    <row r="370" spans="1:5" x14ac:dyDescent="0.25">
      <c r="A370">
        <v>91</v>
      </c>
      <c r="B370" t="s">
        <v>499</v>
      </c>
      <c r="C370">
        <v>0.37530495244557599</v>
      </c>
      <c r="D370">
        <v>36203288</v>
      </c>
      <c r="E370" t="s">
        <v>66</v>
      </c>
    </row>
    <row r="371" spans="1:5" x14ac:dyDescent="0.25">
      <c r="A371">
        <v>91</v>
      </c>
      <c r="B371" t="s">
        <v>499</v>
      </c>
      <c r="C371">
        <v>0.32433607530782399</v>
      </c>
      <c r="D371">
        <v>21491026</v>
      </c>
      <c r="E371" t="s">
        <v>311</v>
      </c>
    </row>
    <row r="372" spans="1:5" x14ac:dyDescent="0.25">
      <c r="A372">
        <v>91</v>
      </c>
      <c r="B372" t="s">
        <v>499</v>
      </c>
      <c r="C372">
        <v>0.32433607530782399</v>
      </c>
      <c r="D372">
        <v>21492495</v>
      </c>
      <c r="E372" t="s">
        <v>310</v>
      </c>
    </row>
    <row r="373" spans="1:5" x14ac:dyDescent="0.25">
      <c r="A373">
        <v>91</v>
      </c>
      <c r="B373" t="s">
        <v>499</v>
      </c>
      <c r="C373">
        <v>0.21409475200662401</v>
      </c>
      <c r="D373">
        <v>3032905</v>
      </c>
      <c r="E373" t="s">
        <v>5</v>
      </c>
    </row>
    <row r="374" spans="1:5" x14ac:dyDescent="0.25">
      <c r="A374">
        <v>91</v>
      </c>
      <c r="B374" t="s">
        <v>499</v>
      </c>
      <c r="C374">
        <v>0.19139245993736001</v>
      </c>
      <c r="D374">
        <v>3033187</v>
      </c>
      <c r="E374" t="s">
        <v>8</v>
      </c>
    </row>
    <row r="375" spans="1:5" x14ac:dyDescent="0.25">
      <c r="A375">
        <v>92</v>
      </c>
      <c r="B375" t="s">
        <v>500</v>
      </c>
      <c r="C375">
        <v>0.43804851305098402</v>
      </c>
      <c r="D375">
        <v>21491151</v>
      </c>
      <c r="E375" t="s">
        <v>501</v>
      </c>
    </row>
    <row r="376" spans="1:5" x14ac:dyDescent="0.25">
      <c r="A376">
        <v>92</v>
      </c>
      <c r="B376" t="s">
        <v>500</v>
      </c>
      <c r="C376">
        <v>0.43804851305098402</v>
      </c>
      <c r="D376">
        <v>42527763</v>
      </c>
      <c r="E376" t="s">
        <v>502</v>
      </c>
    </row>
    <row r="377" spans="1:5" x14ac:dyDescent="0.25">
      <c r="A377">
        <v>92</v>
      </c>
      <c r="B377" t="s">
        <v>500</v>
      </c>
      <c r="C377">
        <v>0.35021371034606902</v>
      </c>
      <c r="D377">
        <v>40758872</v>
      </c>
      <c r="E377" t="s">
        <v>503</v>
      </c>
    </row>
    <row r="378" spans="1:5" x14ac:dyDescent="0.25">
      <c r="A378">
        <v>92</v>
      </c>
      <c r="B378" t="s">
        <v>500</v>
      </c>
      <c r="C378">
        <v>0.34061952660421302</v>
      </c>
      <c r="D378">
        <v>42527762</v>
      </c>
      <c r="E378" t="s">
        <v>504</v>
      </c>
    </row>
    <row r="379" spans="1:5" x14ac:dyDescent="0.25">
      <c r="A379">
        <v>92</v>
      </c>
      <c r="B379" t="s">
        <v>500</v>
      </c>
      <c r="C379">
        <v>0.33156263521680801</v>
      </c>
      <c r="D379">
        <v>21491230</v>
      </c>
      <c r="E379" t="s">
        <v>505</v>
      </c>
    </row>
    <row r="380" spans="1:5" x14ac:dyDescent="0.25">
      <c r="A380">
        <v>93</v>
      </c>
      <c r="B380" t="s">
        <v>506</v>
      </c>
      <c r="C380">
        <v>0.29935095025462899</v>
      </c>
      <c r="D380">
        <v>36203288</v>
      </c>
      <c r="E380" t="s">
        <v>66</v>
      </c>
    </row>
    <row r="381" spans="1:5" x14ac:dyDescent="0.25">
      <c r="A381">
        <v>93</v>
      </c>
      <c r="B381" t="s">
        <v>506</v>
      </c>
      <c r="C381">
        <v>0.26970325665977901</v>
      </c>
      <c r="D381">
        <v>21491026</v>
      </c>
      <c r="E381" t="s">
        <v>311</v>
      </c>
    </row>
    <row r="382" spans="1:5" x14ac:dyDescent="0.25">
      <c r="A382">
        <v>93</v>
      </c>
      <c r="B382" t="s">
        <v>506</v>
      </c>
      <c r="C382">
        <v>0.26970325665977901</v>
      </c>
      <c r="D382">
        <v>21492495</v>
      </c>
      <c r="E382" t="s">
        <v>310</v>
      </c>
    </row>
    <row r="383" spans="1:5" x14ac:dyDescent="0.25">
      <c r="A383">
        <v>93</v>
      </c>
      <c r="B383" t="s">
        <v>506</v>
      </c>
      <c r="C383">
        <v>0.26448412215821099</v>
      </c>
      <c r="D383">
        <v>36203680</v>
      </c>
      <c r="E383" t="s">
        <v>312</v>
      </c>
    </row>
    <row r="384" spans="1:5" x14ac:dyDescent="0.25">
      <c r="A384">
        <v>93</v>
      </c>
      <c r="B384" t="s">
        <v>506</v>
      </c>
      <c r="C384">
        <v>0.12396240921686701</v>
      </c>
      <c r="D384">
        <v>3032659</v>
      </c>
      <c r="E384" t="s">
        <v>186</v>
      </c>
    </row>
    <row r="385" spans="1:5" x14ac:dyDescent="0.25">
      <c r="A385">
        <v>94</v>
      </c>
      <c r="B385" t="s">
        <v>507</v>
      </c>
      <c r="C385">
        <v>0.47295372330527002</v>
      </c>
      <c r="D385">
        <v>21491151</v>
      </c>
      <c r="E385" t="s">
        <v>501</v>
      </c>
    </row>
    <row r="386" spans="1:5" x14ac:dyDescent="0.25">
      <c r="A386">
        <v>94</v>
      </c>
      <c r="B386" t="s">
        <v>507</v>
      </c>
      <c r="C386">
        <v>0.47295372330527002</v>
      </c>
      <c r="D386">
        <v>42527763</v>
      </c>
      <c r="E386" t="s">
        <v>502</v>
      </c>
    </row>
    <row r="387" spans="1:5" x14ac:dyDescent="0.25">
      <c r="A387">
        <v>94</v>
      </c>
      <c r="B387" t="s">
        <v>507</v>
      </c>
      <c r="C387">
        <v>0.37123228676298697</v>
      </c>
      <c r="D387">
        <v>40758872</v>
      </c>
      <c r="E387" t="s">
        <v>503</v>
      </c>
    </row>
    <row r="388" spans="1:5" x14ac:dyDescent="0.25">
      <c r="A388">
        <v>94</v>
      </c>
      <c r="B388" t="s">
        <v>507</v>
      </c>
      <c r="C388">
        <v>0.36039785093316901</v>
      </c>
      <c r="D388">
        <v>42527762</v>
      </c>
      <c r="E388" t="s">
        <v>504</v>
      </c>
    </row>
    <row r="389" spans="1:5" x14ac:dyDescent="0.25">
      <c r="A389">
        <v>94</v>
      </c>
      <c r="B389" t="s">
        <v>507</v>
      </c>
      <c r="C389">
        <v>0.35021371034606902</v>
      </c>
      <c r="D389">
        <v>21491230</v>
      </c>
      <c r="E389" t="s">
        <v>505</v>
      </c>
    </row>
    <row r="390" spans="1:5" x14ac:dyDescent="0.25">
      <c r="A390">
        <v>95</v>
      </c>
      <c r="B390" t="s">
        <v>508</v>
      </c>
      <c r="C390">
        <v>0.23303501115263001</v>
      </c>
      <c r="D390">
        <v>3033226</v>
      </c>
      <c r="E390" t="s">
        <v>509</v>
      </c>
    </row>
    <row r="391" spans="1:5" x14ac:dyDescent="0.25">
      <c r="A391">
        <v>95</v>
      </c>
      <c r="B391" t="s">
        <v>508</v>
      </c>
      <c r="C391">
        <v>0.140273046378905</v>
      </c>
      <c r="D391">
        <v>3031439</v>
      </c>
      <c r="E391" t="s">
        <v>510</v>
      </c>
    </row>
    <row r="392" spans="1:5" x14ac:dyDescent="0.25">
      <c r="A392">
        <v>95</v>
      </c>
      <c r="B392" t="s">
        <v>508</v>
      </c>
      <c r="C392">
        <v>0.13397459621556099</v>
      </c>
      <c r="D392">
        <v>36305315</v>
      </c>
      <c r="E392" t="s">
        <v>511</v>
      </c>
    </row>
    <row r="393" spans="1:5" x14ac:dyDescent="0.25">
      <c r="A393">
        <v>95</v>
      </c>
      <c r="B393" t="s">
        <v>508</v>
      </c>
      <c r="C393">
        <v>0.12294198069297101</v>
      </c>
      <c r="D393">
        <v>42528275</v>
      </c>
      <c r="E393" t="s">
        <v>512</v>
      </c>
    </row>
    <row r="394" spans="1:5" x14ac:dyDescent="0.25">
      <c r="A394">
        <v>95</v>
      </c>
      <c r="B394" t="s">
        <v>508</v>
      </c>
      <c r="C394">
        <v>0.11359473957208201</v>
      </c>
      <c r="D394">
        <v>36304933</v>
      </c>
      <c r="E394" t="s">
        <v>513</v>
      </c>
    </row>
    <row r="395" spans="1:5" x14ac:dyDescent="0.25">
      <c r="A395">
        <v>96</v>
      </c>
      <c r="B395" t="s">
        <v>514</v>
      </c>
      <c r="C395">
        <v>0.10557280900008401</v>
      </c>
      <c r="D395">
        <v>42527763</v>
      </c>
      <c r="E395" t="s">
        <v>502</v>
      </c>
    </row>
    <row r="396" spans="1:5" x14ac:dyDescent="0.25">
      <c r="A396">
        <v>96</v>
      </c>
      <c r="B396" t="s">
        <v>514</v>
      </c>
      <c r="C396">
        <v>0.10557280900008401</v>
      </c>
      <c r="D396">
        <v>3032074</v>
      </c>
      <c r="E396" t="s">
        <v>290</v>
      </c>
    </row>
    <row r="397" spans="1:5" x14ac:dyDescent="0.25">
      <c r="A397">
        <v>96</v>
      </c>
      <c r="B397" t="s">
        <v>514</v>
      </c>
      <c r="C397">
        <v>0.10557280900008401</v>
      </c>
      <c r="D397">
        <v>21491151</v>
      </c>
      <c r="E397" t="s">
        <v>501</v>
      </c>
    </row>
    <row r="398" spans="1:5" x14ac:dyDescent="0.25">
      <c r="A398">
        <v>97</v>
      </c>
      <c r="B398" t="s">
        <v>515</v>
      </c>
      <c r="C398">
        <v>0.207175032827908</v>
      </c>
      <c r="D398">
        <v>3031475</v>
      </c>
      <c r="E398" t="s">
        <v>516</v>
      </c>
    </row>
    <row r="399" spans="1:5" x14ac:dyDescent="0.25">
      <c r="A399">
        <v>98</v>
      </c>
      <c r="B399" t="s">
        <v>517</v>
      </c>
      <c r="C399">
        <v>0.48701082395742301</v>
      </c>
      <c r="D399">
        <v>3032931</v>
      </c>
      <c r="E399" t="s">
        <v>285</v>
      </c>
    </row>
    <row r="400" spans="1:5" x14ac:dyDescent="0.25">
      <c r="A400">
        <v>98</v>
      </c>
      <c r="B400" t="s">
        <v>517</v>
      </c>
      <c r="C400">
        <v>0.35450277563209698</v>
      </c>
      <c r="D400">
        <v>21491139</v>
      </c>
      <c r="E400" t="s">
        <v>518</v>
      </c>
    </row>
    <row r="401" spans="1:5" x14ac:dyDescent="0.25">
      <c r="A401">
        <v>98</v>
      </c>
      <c r="B401" t="s">
        <v>517</v>
      </c>
      <c r="C401">
        <v>0.33667504192892</v>
      </c>
      <c r="D401">
        <v>42529337</v>
      </c>
      <c r="E401" t="s">
        <v>519</v>
      </c>
    </row>
    <row r="402" spans="1:5" x14ac:dyDescent="0.25">
      <c r="A402">
        <v>98</v>
      </c>
      <c r="B402" t="s">
        <v>517</v>
      </c>
      <c r="C402">
        <v>0.306111333511289</v>
      </c>
      <c r="D402">
        <v>3032921</v>
      </c>
      <c r="E402" t="s">
        <v>520</v>
      </c>
    </row>
    <row r="403" spans="1:5" x14ac:dyDescent="0.25">
      <c r="A403">
        <v>98</v>
      </c>
      <c r="B403" t="s">
        <v>517</v>
      </c>
      <c r="C403">
        <v>0.29289321881345198</v>
      </c>
      <c r="D403">
        <v>3034416</v>
      </c>
      <c r="E403" t="s">
        <v>521</v>
      </c>
    </row>
    <row r="404" spans="1:5" x14ac:dyDescent="0.25">
      <c r="A404">
        <v>99</v>
      </c>
      <c r="B404" t="s">
        <v>522</v>
      </c>
      <c r="C404">
        <v>0.14719713457755801</v>
      </c>
      <c r="D404">
        <v>3010331</v>
      </c>
      <c r="E404" t="s">
        <v>10</v>
      </c>
    </row>
    <row r="405" spans="1:5" x14ac:dyDescent="0.25">
      <c r="A405">
        <v>99</v>
      </c>
      <c r="B405" t="s">
        <v>522</v>
      </c>
      <c r="C405">
        <v>0.138643230785891</v>
      </c>
      <c r="D405">
        <v>3032054</v>
      </c>
      <c r="E405" t="s">
        <v>11</v>
      </c>
    </row>
    <row r="406" spans="1:5" x14ac:dyDescent="0.25">
      <c r="A406">
        <v>99</v>
      </c>
      <c r="B406" t="s">
        <v>522</v>
      </c>
      <c r="C406">
        <v>0.13810839262866501</v>
      </c>
      <c r="D406">
        <v>36303929</v>
      </c>
      <c r="E406" t="s">
        <v>224</v>
      </c>
    </row>
    <row r="407" spans="1:5" x14ac:dyDescent="0.25">
      <c r="A407">
        <v>99</v>
      </c>
      <c r="B407" t="s">
        <v>522</v>
      </c>
      <c r="C407">
        <v>0.13397459621556099</v>
      </c>
      <c r="D407">
        <v>3031764</v>
      </c>
      <c r="E407" t="s">
        <v>120</v>
      </c>
    </row>
    <row r="408" spans="1:5" x14ac:dyDescent="0.25">
      <c r="A408">
        <v>99</v>
      </c>
      <c r="B408" t="s">
        <v>522</v>
      </c>
      <c r="C408">
        <v>0.13008232759832</v>
      </c>
      <c r="D408">
        <v>3030852</v>
      </c>
      <c r="E408" t="s">
        <v>226</v>
      </c>
    </row>
    <row r="409" spans="1:5" x14ac:dyDescent="0.25">
      <c r="A409">
        <v>100</v>
      </c>
      <c r="B409" t="s">
        <v>9</v>
      </c>
      <c r="C409">
        <v>0.27113101314433702</v>
      </c>
      <c r="D409">
        <v>3010331</v>
      </c>
      <c r="E409" t="s">
        <v>10</v>
      </c>
    </row>
    <row r="410" spans="1:5" x14ac:dyDescent="0.25">
      <c r="A410">
        <v>100</v>
      </c>
      <c r="B410" t="s">
        <v>9</v>
      </c>
      <c r="C410">
        <v>0.247227347290919</v>
      </c>
      <c r="D410">
        <v>3032054</v>
      </c>
      <c r="E410" t="s">
        <v>11</v>
      </c>
    </row>
    <row r="411" spans="1:5" x14ac:dyDescent="0.25">
      <c r="A411">
        <v>100</v>
      </c>
      <c r="B411" t="s">
        <v>9</v>
      </c>
      <c r="C411">
        <v>0.22890039904393999</v>
      </c>
      <c r="D411">
        <v>42528346</v>
      </c>
      <c r="E411" t="s">
        <v>12</v>
      </c>
    </row>
    <row r="412" spans="1:5" x14ac:dyDescent="0.25">
      <c r="A412">
        <v>100</v>
      </c>
      <c r="B412" t="s">
        <v>9</v>
      </c>
      <c r="C412">
        <v>0.175378874876468</v>
      </c>
      <c r="D412">
        <v>46235043</v>
      </c>
      <c r="E412" t="s">
        <v>13</v>
      </c>
    </row>
    <row r="413" spans="1:5" x14ac:dyDescent="0.25">
      <c r="A413">
        <v>100</v>
      </c>
      <c r="B413" t="s">
        <v>9</v>
      </c>
      <c r="C413">
        <v>0.161129507192139</v>
      </c>
      <c r="D413">
        <v>46235042</v>
      </c>
      <c r="E413" t="s">
        <v>14</v>
      </c>
    </row>
    <row r="414" spans="1:5" x14ac:dyDescent="0.25">
      <c r="A414">
        <v>101</v>
      </c>
      <c r="B414" t="s">
        <v>15</v>
      </c>
      <c r="C414">
        <v>0.36754446796632401</v>
      </c>
      <c r="D414">
        <v>42528007</v>
      </c>
      <c r="E414" t="s">
        <v>16</v>
      </c>
    </row>
    <row r="415" spans="1:5" x14ac:dyDescent="0.25">
      <c r="A415">
        <v>101</v>
      </c>
      <c r="B415" t="s">
        <v>15</v>
      </c>
      <c r="C415">
        <v>0.32176700168747302</v>
      </c>
      <c r="D415">
        <v>21492296</v>
      </c>
      <c r="E415" t="s">
        <v>17</v>
      </c>
    </row>
    <row r="416" spans="1:5" x14ac:dyDescent="0.25">
      <c r="A416">
        <v>101</v>
      </c>
      <c r="B416" t="s">
        <v>15</v>
      </c>
      <c r="C416">
        <v>0.32176700168747302</v>
      </c>
      <c r="D416">
        <v>21492763</v>
      </c>
      <c r="E416" t="s">
        <v>18</v>
      </c>
    </row>
    <row r="417" spans="1:5" x14ac:dyDescent="0.25">
      <c r="A417">
        <v>101</v>
      </c>
      <c r="B417" t="s">
        <v>15</v>
      </c>
      <c r="C417">
        <v>0.17624552895208601</v>
      </c>
      <c r="D417">
        <v>3033187</v>
      </c>
      <c r="E417" t="s">
        <v>8</v>
      </c>
    </row>
    <row r="418" spans="1:5" x14ac:dyDescent="0.25">
      <c r="A418">
        <v>101</v>
      </c>
      <c r="B418" t="s">
        <v>15</v>
      </c>
      <c r="C418">
        <v>0.14719713457755801</v>
      </c>
      <c r="D418">
        <v>21492761</v>
      </c>
      <c r="E418" t="s">
        <v>19</v>
      </c>
    </row>
    <row r="419" spans="1:5" x14ac:dyDescent="0.25">
      <c r="A419">
        <v>102</v>
      </c>
      <c r="B419" t="s">
        <v>20</v>
      </c>
      <c r="C419">
        <v>0.22540333075851701</v>
      </c>
      <c r="D419">
        <v>36203717</v>
      </c>
      <c r="E419" t="s">
        <v>21</v>
      </c>
    </row>
    <row r="420" spans="1:5" x14ac:dyDescent="0.25">
      <c r="A420">
        <v>102</v>
      </c>
      <c r="B420" t="s">
        <v>20</v>
      </c>
      <c r="C420">
        <v>0.21449298119256499</v>
      </c>
      <c r="D420">
        <v>21494475</v>
      </c>
      <c r="E420" t="s">
        <v>22</v>
      </c>
    </row>
    <row r="421" spans="1:5" x14ac:dyDescent="0.25">
      <c r="A421">
        <v>102</v>
      </c>
      <c r="B421" t="s">
        <v>20</v>
      </c>
      <c r="C421">
        <v>0.17752167917002601</v>
      </c>
      <c r="D421">
        <v>40771375</v>
      </c>
      <c r="E421" t="s">
        <v>23</v>
      </c>
    </row>
    <row r="422" spans="1:5" x14ac:dyDescent="0.25">
      <c r="A422">
        <v>102</v>
      </c>
      <c r="B422" t="s">
        <v>20</v>
      </c>
      <c r="C422">
        <v>0.15268145426367699</v>
      </c>
      <c r="D422">
        <v>21491143</v>
      </c>
      <c r="E422" t="s">
        <v>24</v>
      </c>
    </row>
    <row r="423" spans="1:5" x14ac:dyDescent="0.25">
      <c r="A423">
        <v>103</v>
      </c>
      <c r="B423" t="s">
        <v>25</v>
      </c>
      <c r="C423">
        <v>0.415102348134398</v>
      </c>
      <c r="D423">
        <v>40771436</v>
      </c>
      <c r="E423" t="s">
        <v>26</v>
      </c>
    </row>
    <row r="424" spans="1:5" x14ac:dyDescent="0.25">
      <c r="A424">
        <v>103</v>
      </c>
      <c r="B424" t="s">
        <v>25</v>
      </c>
      <c r="C424">
        <v>0.315832545071765</v>
      </c>
      <c r="D424">
        <v>40771368</v>
      </c>
      <c r="E424" t="s">
        <v>27</v>
      </c>
    </row>
    <row r="425" spans="1:5" x14ac:dyDescent="0.25">
      <c r="A425">
        <v>103</v>
      </c>
      <c r="B425" t="s">
        <v>25</v>
      </c>
      <c r="C425">
        <v>0.307781344756827</v>
      </c>
      <c r="D425">
        <v>40771367</v>
      </c>
      <c r="E425" t="s">
        <v>28</v>
      </c>
    </row>
    <row r="426" spans="1:5" x14ac:dyDescent="0.25">
      <c r="A426">
        <v>103</v>
      </c>
      <c r="B426" t="s">
        <v>25</v>
      </c>
      <c r="C426">
        <v>0.17624552895208601</v>
      </c>
      <c r="D426">
        <v>3031785</v>
      </c>
      <c r="E426" t="s">
        <v>29</v>
      </c>
    </row>
    <row r="427" spans="1:5" x14ac:dyDescent="0.25">
      <c r="A427">
        <v>103</v>
      </c>
      <c r="B427" t="s">
        <v>25</v>
      </c>
      <c r="C427">
        <v>0.15757646082576801</v>
      </c>
      <c r="D427">
        <v>40771375</v>
      </c>
      <c r="E427" t="s">
        <v>23</v>
      </c>
    </row>
    <row r="428" spans="1:5" x14ac:dyDescent="0.25">
      <c r="A428">
        <v>104</v>
      </c>
      <c r="B428" t="s">
        <v>30</v>
      </c>
      <c r="C428">
        <v>0.25579159246474897</v>
      </c>
      <c r="D428">
        <v>21491125</v>
      </c>
      <c r="E428" t="s">
        <v>31</v>
      </c>
    </row>
    <row r="429" spans="1:5" x14ac:dyDescent="0.25">
      <c r="A429">
        <v>104</v>
      </c>
      <c r="B429" t="s">
        <v>30</v>
      </c>
      <c r="C429">
        <v>0.24924280647045199</v>
      </c>
      <c r="D429">
        <v>40771403</v>
      </c>
      <c r="E429" t="s">
        <v>32</v>
      </c>
    </row>
    <row r="430" spans="1:5" x14ac:dyDescent="0.25">
      <c r="A430">
        <v>104</v>
      </c>
      <c r="B430" t="s">
        <v>30</v>
      </c>
      <c r="C430">
        <v>0.22540333075851701</v>
      </c>
      <c r="D430">
        <v>21491022</v>
      </c>
      <c r="E430" t="s">
        <v>33</v>
      </c>
    </row>
    <row r="431" spans="1:5" x14ac:dyDescent="0.25">
      <c r="A431">
        <v>104</v>
      </c>
      <c r="B431" t="s">
        <v>30</v>
      </c>
      <c r="C431">
        <v>0.206507952384128</v>
      </c>
      <c r="D431">
        <v>40771435</v>
      </c>
      <c r="E431" t="s">
        <v>34</v>
      </c>
    </row>
    <row r="432" spans="1:5" x14ac:dyDescent="0.25">
      <c r="A432">
        <v>104</v>
      </c>
      <c r="B432" t="s">
        <v>30</v>
      </c>
      <c r="C432">
        <v>0.108117414984155</v>
      </c>
      <c r="D432">
        <v>3033187</v>
      </c>
      <c r="E432" t="s">
        <v>8</v>
      </c>
    </row>
    <row r="433" spans="1:5" x14ac:dyDescent="0.25">
      <c r="A433">
        <v>105</v>
      </c>
      <c r="B433" t="s">
        <v>35</v>
      </c>
      <c r="C433">
        <v>0.20227596478253401</v>
      </c>
      <c r="D433">
        <v>40771435</v>
      </c>
      <c r="E433" t="s">
        <v>34</v>
      </c>
    </row>
    <row r="434" spans="1:5" x14ac:dyDescent="0.25">
      <c r="A434">
        <v>105</v>
      </c>
      <c r="B434" t="s">
        <v>35</v>
      </c>
      <c r="C434">
        <v>0.18350341907227399</v>
      </c>
      <c r="D434">
        <v>21491027</v>
      </c>
      <c r="E434" t="s">
        <v>36</v>
      </c>
    </row>
    <row r="435" spans="1:5" x14ac:dyDescent="0.25">
      <c r="A435">
        <v>105</v>
      </c>
      <c r="B435" t="s">
        <v>35</v>
      </c>
      <c r="C435">
        <v>0.157924641679316</v>
      </c>
      <c r="D435">
        <v>36203360</v>
      </c>
      <c r="E435" t="s">
        <v>37</v>
      </c>
    </row>
    <row r="436" spans="1:5" x14ac:dyDescent="0.25">
      <c r="A436">
        <v>105</v>
      </c>
      <c r="B436" t="s">
        <v>35</v>
      </c>
      <c r="C436">
        <v>0.10557280900008401</v>
      </c>
      <c r="D436">
        <v>3033187</v>
      </c>
      <c r="E436" t="s">
        <v>8</v>
      </c>
    </row>
    <row r="437" spans="1:5" x14ac:dyDescent="0.25">
      <c r="A437">
        <v>106</v>
      </c>
      <c r="B437" t="s">
        <v>38</v>
      </c>
      <c r="C437">
        <v>0.198216274262727</v>
      </c>
      <c r="D437">
        <v>3031179</v>
      </c>
      <c r="E437" t="s">
        <v>39</v>
      </c>
    </row>
    <row r="438" spans="1:5" x14ac:dyDescent="0.25">
      <c r="A438">
        <v>106</v>
      </c>
      <c r="B438" t="s">
        <v>38</v>
      </c>
      <c r="C438">
        <v>0.180163950816394</v>
      </c>
      <c r="D438">
        <v>21491024</v>
      </c>
      <c r="E438" t="s">
        <v>40</v>
      </c>
    </row>
    <row r="439" spans="1:5" x14ac:dyDescent="0.25">
      <c r="A439">
        <v>106</v>
      </c>
      <c r="B439" t="s">
        <v>38</v>
      </c>
      <c r="C439">
        <v>0.11078817235790001</v>
      </c>
      <c r="D439">
        <v>36304895</v>
      </c>
      <c r="E439" t="s">
        <v>41</v>
      </c>
    </row>
    <row r="440" spans="1:5" x14ac:dyDescent="0.25">
      <c r="A440">
        <v>106</v>
      </c>
      <c r="B440" t="s">
        <v>38</v>
      </c>
      <c r="C440">
        <v>0.100827803867428</v>
      </c>
      <c r="D440">
        <v>40771375</v>
      </c>
      <c r="E440" t="s">
        <v>23</v>
      </c>
    </row>
    <row r="441" spans="1:5" x14ac:dyDescent="0.25">
      <c r="A441">
        <v>107</v>
      </c>
      <c r="B441" t="s">
        <v>42</v>
      </c>
      <c r="C441">
        <v>0.11078817235790001</v>
      </c>
      <c r="D441">
        <v>40771375</v>
      </c>
      <c r="E441" t="s">
        <v>23</v>
      </c>
    </row>
    <row r="442" spans="1:5" x14ac:dyDescent="0.25">
      <c r="A442">
        <v>108</v>
      </c>
      <c r="B442" t="s">
        <v>43</v>
      </c>
      <c r="C442">
        <v>0.310797562395489</v>
      </c>
      <c r="D442">
        <v>3032610</v>
      </c>
      <c r="E442" t="s">
        <v>44</v>
      </c>
    </row>
    <row r="443" spans="1:5" x14ac:dyDescent="0.25">
      <c r="A443">
        <v>108</v>
      </c>
      <c r="B443" t="s">
        <v>43</v>
      </c>
      <c r="C443">
        <v>0.28471830236140899</v>
      </c>
      <c r="D443">
        <v>42528475</v>
      </c>
      <c r="E443" t="s">
        <v>45</v>
      </c>
    </row>
    <row r="444" spans="1:5" x14ac:dyDescent="0.25">
      <c r="A444">
        <v>108</v>
      </c>
      <c r="B444" t="s">
        <v>43</v>
      </c>
      <c r="C444">
        <v>0.26970325665977901</v>
      </c>
      <c r="D444">
        <v>21491262</v>
      </c>
      <c r="E444" t="s">
        <v>47</v>
      </c>
    </row>
    <row r="445" spans="1:5" x14ac:dyDescent="0.25">
      <c r="A445">
        <v>108</v>
      </c>
      <c r="B445" t="s">
        <v>43</v>
      </c>
      <c r="C445">
        <v>0.26970325665977901</v>
      </c>
      <c r="D445">
        <v>21491147</v>
      </c>
      <c r="E445" t="s">
        <v>46</v>
      </c>
    </row>
    <row r="446" spans="1:5" x14ac:dyDescent="0.25">
      <c r="A446">
        <v>108</v>
      </c>
      <c r="B446" t="s">
        <v>43</v>
      </c>
      <c r="C446">
        <v>0.26279021922551399</v>
      </c>
      <c r="D446">
        <v>42527189</v>
      </c>
      <c r="E446" t="s">
        <v>48</v>
      </c>
    </row>
    <row r="447" spans="1:5" x14ac:dyDescent="0.25">
      <c r="A447">
        <v>109</v>
      </c>
      <c r="B447" t="s">
        <v>49</v>
      </c>
      <c r="C447">
        <v>0.26145105412400399</v>
      </c>
      <c r="D447">
        <v>3031155</v>
      </c>
      <c r="E447" t="s">
        <v>50</v>
      </c>
    </row>
    <row r="448" spans="1:5" x14ac:dyDescent="0.25">
      <c r="A448">
        <v>109</v>
      </c>
      <c r="B448" t="s">
        <v>49</v>
      </c>
      <c r="C448">
        <v>0.21092363523296301</v>
      </c>
      <c r="D448">
        <v>40771435</v>
      </c>
      <c r="E448" t="s">
        <v>34</v>
      </c>
    </row>
    <row r="449" spans="1:5" x14ac:dyDescent="0.25">
      <c r="A449">
        <v>109</v>
      </c>
      <c r="B449" t="s">
        <v>49</v>
      </c>
      <c r="C449">
        <v>0.164468308472282</v>
      </c>
      <c r="D449">
        <v>36203360</v>
      </c>
      <c r="E449" t="s">
        <v>37</v>
      </c>
    </row>
    <row r="450" spans="1:5" x14ac:dyDescent="0.25">
      <c r="A450">
        <v>109</v>
      </c>
      <c r="B450" t="s">
        <v>49</v>
      </c>
      <c r="C450">
        <v>0.11078817235790001</v>
      </c>
      <c r="D450">
        <v>3033187</v>
      </c>
      <c r="E450" t="s">
        <v>8</v>
      </c>
    </row>
    <row r="451" spans="1:5" x14ac:dyDescent="0.25">
      <c r="A451">
        <v>109</v>
      </c>
      <c r="B451" t="s">
        <v>49</v>
      </c>
      <c r="C451">
        <v>0.103145593707119</v>
      </c>
      <c r="D451">
        <v>40771375</v>
      </c>
      <c r="E451" t="s">
        <v>23</v>
      </c>
    </row>
    <row r="452" spans="1:5" x14ac:dyDescent="0.25">
      <c r="A452">
        <v>110</v>
      </c>
      <c r="B452" t="s">
        <v>56</v>
      </c>
      <c r="C452">
        <v>0.237507148336977</v>
      </c>
      <c r="D452">
        <v>40771435</v>
      </c>
      <c r="E452" t="s">
        <v>34</v>
      </c>
    </row>
    <row r="453" spans="1:5" x14ac:dyDescent="0.25">
      <c r="A453">
        <v>110</v>
      </c>
      <c r="B453" t="s">
        <v>56</v>
      </c>
      <c r="C453">
        <v>0.17877006590653099</v>
      </c>
      <c r="D453">
        <v>36203360</v>
      </c>
      <c r="E453" t="s">
        <v>37</v>
      </c>
    </row>
    <row r="454" spans="1:5" x14ac:dyDescent="0.25">
      <c r="A454">
        <v>110</v>
      </c>
      <c r="B454" t="s">
        <v>56</v>
      </c>
      <c r="C454">
        <v>0.13397459621556099</v>
      </c>
      <c r="D454">
        <v>40771375</v>
      </c>
      <c r="E454" t="s">
        <v>23</v>
      </c>
    </row>
    <row r="455" spans="1:5" x14ac:dyDescent="0.25">
      <c r="A455">
        <v>110</v>
      </c>
      <c r="B455" t="s">
        <v>56</v>
      </c>
      <c r="C455">
        <v>0.11237463540140499</v>
      </c>
      <c r="D455">
        <v>3033187</v>
      </c>
      <c r="E455" t="s">
        <v>8</v>
      </c>
    </row>
    <row r="456" spans="1:5" x14ac:dyDescent="0.25">
      <c r="A456">
        <v>111</v>
      </c>
      <c r="B456" t="s">
        <v>57</v>
      </c>
      <c r="C456">
        <v>0.34287125932722901</v>
      </c>
      <c r="D456">
        <v>3032905</v>
      </c>
      <c r="E456" t="s">
        <v>5</v>
      </c>
    </row>
    <row r="457" spans="1:5" x14ac:dyDescent="0.25">
      <c r="A457">
        <v>111</v>
      </c>
      <c r="B457" t="s">
        <v>57</v>
      </c>
      <c r="C457">
        <v>0.32433607530782399</v>
      </c>
      <c r="D457">
        <v>40771173</v>
      </c>
      <c r="E457" t="s">
        <v>6</v>
      </c>
    </row>
    <row r="458" spans="1:5" x14ac:dyDescent="0.25">
      <c r="A458">
        <v>111</v>
      </c>
      <c r="B458" t="s">
        <v>57</v>
      </c>
      <c r="C458">
        <v>0.30843592519187502</v>
      </c>
      <c r="D458">
        <v>40771435</v>
      </c>
      <c r="E458" t="s">
        <v>34</v>
      </c>
    </row>
    <row r="459" spans="1:5" x14ac:dyDescent="0.25">
      <c r="A459">
        <v>111</v>
      </c>
      <c r="B459" t="s">
        <v>57</v>
      </c>
      <c r="C459">
        <v>0.30014578777623502</v>
      </c>
      <c r="D459">
        <v>21491028</v>
      </c>
      <c r="E459" t="s">
        <v>59</v>
      </c>
    </row>
    <row r="460" spans="1:5" x14ac:dyDescent="0.25">
      <c r="A460">
        <v>111</v>
      </c>
      <c r="B460" t="s">
        <v>57</v>
      </c>
      <c r="C460">
        <v>0.30014578777623502</v>
      </c>
      <c r="D460">
        <v>21491142</v>
      </c>
      <c r="E460" t="s">
        <v>58</v>
      </c>
    </row>
    <row r="461" spans="1:5" x14ac:dyDescent="0.25">
      <c r="A461">
        <v>112</v>
      </c>
      <c r="B461" t="s">
        <v>60</v>
      </c>
      <c r="C461">
        <v>0.14250707428745599</v>
      </c>
      <c r="D461">
        <v>40771375</v>
      </c>
      <c r="E461" t="s">
        <v>23</v>
      </c>
    </row>
    <row r="462" spans="1:5" x14ac:dyDescent="0.25">
      <c r="A462">
        <v>113</v>
      </c>
      <c r="B462" t="s">
        <v>61</v>
      </c>
      <c r="C462">
        <v>0.30014578777623502</v>
      </c>
      <c r="D462">
        <v>21493270</v>
      </c>
      <c r="E462" t="s">
        <v>62</v>
      </c>
    </row>
    <row r="463" spans="1:5" x14ac:dyDescent="0.25">
      <c r="A463">
        <v>113</v>
      </c>
      <c r="B463" t="s">
        <v>61</v>
      </c>
      <c r="C463">
        <v>0.30014578777623502</v>
      </c>
      <c r="D463">
        <v>21493271</v>
      </c>
      <c r="E463" t="s">
        <v>63</v>
      </c>
    </row>
    <row r="464" spans="1:5" x14ac:dyDescent="0.25">
      <c r="A464">
        <v>113</v>
      </c>
      <c r="B464" t="s">
        <v>61</v>
      </c>
      <c r="C464">
        <v>0.27942330787710801</v>
      </c>
      <c r="D464">
        <v>21493273</v>
      </c>
      <c r="E464" t="s">
        <v>64</v>
      </c>
    </row>
    <row r="465" spans="1:5" x14ac:dyDescent="0.25">
      <c r="A465">
        <v>113</v>
      </c>
      <c r="B465" t="s">
        <v>61</v>
      </c>
      <c r="C465">
        <v>0.277684881485385</v>
      </c>
      <c r="D465">
        <v>40771435</v>
      </c>
      <c r="E465" t="s">
        <v>34</v>
      </c>
    </row>
    <row r="466" spans="1:5" x14ac:dyDescent="0.25">
      <c r="A466">
        <v>113</v>
      </c>
      <c r="B466" t="s">
        <v>61</v>
      </c>
      <c r="C466">
        <v>0.13397459621556099</v>
      </c>
      <c r="D466">
        <v>3033187</v>
      </c>
      <c r="E466" t="s">
        <v>8</v>
      </c>
    </row>
    <row r="467" spans="1:5" x14ac:dyDescent="0.25">
      <c r="A467">
        <v>114</v>
      </c>
      <c r="B467" t="s">
        <v>65</v>
      </c>
      <c r="C467">
        <v>0.30045607562665499</v>
      </c>
      <c r="D467">
        <v>40771435</v>
      </c>
      <c r="E467" t="s">
        <v>34</v>
      </c>
    </row>
    <row r="468" spans="1:5" x14ac:dyDescent="0.25">
      <c r="A468">
        <v>114</v>
      </c>
      <c r="B468" t="s">
        <v>65</v>
      </c>
      <c r="C468">
        <v>0.27942330787710801</v>
      </c>
      <c r="D468">
        <v>36203288</v>
      </c>
      <c r="E468" t="s">
        <v>66</v>
      </c>
    </row>
    <row r="469" spans="1:5" x14ac:dyDescent="0.25">
      <c r="A469">
        <v>114</v>
      </c>
      <c r="B469" t="s">
        <v>65</v>
      </c>
      <c r="C469">
        <v>0.26620061429465702</v>
      </c>
      <c r="D469">
        <v>21491027</v>
      </c>
      <c r="E469" t="s">
        <v>36</v>
      </c>
    </row>
    <row r="470" spans="1:5" x14ac:dyDescent="0.25">
      <c r="A470">
        <v>114</v>
      </c>
      <c r="B470" t="s">
        <v>65</v>
      </c>
      <c r="C470">
        <v>0.26620061429465702</v>
      </c>
      <c r="D470">
        <v>21491136</v>
      </c>
      <c r="E470" t="s">
        <v>67</v>
      </c>
    </row>
    <row r="471" spans="1:5" x14ac:dyDescent="0.25">
      <c r="A471">
        <v>114</v>
      </c>
      <c r="B471" t="s">
        <v>65</v>
      </c>
      <c r="C471">
        <v>0.242063271040133</v>
      </c>
      <c r="D471">
        <v>36203360</v>
      </c>
      <c r="E471" t="s">
        <v>37</v>
      </c>
    </row>
    <row r="472" spans="1:5" x14ac:dyDescent="0.25">
      <c r="A472">
        <v>115</v>
      </c>
      <c r="B472" t="s">
        <v>68</v>
      </c>
      <c r="C472">
        <v>0.18350341907227399</v>
      </c>
      <c r="D472">
        <v>40763909</v>
      </c>
      <c r="E472" t="s">
        <v>69</v>
      </c>
    </row>
    <row r="473" spans="1:5" x14ac:dyDescent="0.25">
      <c r="A473">
        <v>115</v>
      </c>
      <c r="B473" t="s">
        <v>68</v>
      </c>
      <c r="C473">
        <v>0.12294198069297101</v>
      </c>
      <c r="D473">
        <v>40771375</v>
      </c>
      <c r="E473" t="s">
        <v>23</v>
      </c>
    </row>
    <row r="474" spans="1:5" x14ac:dyDescent="0.25">
      <c r="A474">
        <v>115</v>
      </c>
      <c r="B474" t="s">
        <v>68</v>
      </c>
      <c r="C474">
        <v>0.11359473957208201</v>
      </c>
      <c r="D474">
        <v>3032076</v>
      </c>
      <c r="E474" t="s">
        <v>70</v>
      </c>
    </row>
    <row r="475" spans="1:5" x14ac:dyDescent="0.25">
      <c r="A475">
        <v>115</v>
      </c>
      <c r="B475" t="s">
        <v>68</v>
      </c>
      <c r="C475">
        <v>0.111476683361361</v>
      </c>
      <c r="D475">
        <v>3036126</v>
      </c>
      <c r="E475" t="s">
        <v>71</v>
      </c>
    </row>
    <row r="476" spans="1:5" x14ac:dyDescent="0.25">
      <c r="A476">
        <v>115</v>
      </c>
      <c r="B476" t="s">
        <v>68</v>
      </c>
      <c r="C476">
        <v>0.10247253214424901</v>
      </c>
      <c r="D476">
        <v>3021608</v>
      </c>
      <c r="E476" t="s">
        <v>72</v>
      </c>
    </row>
    <row r="477" spans="1:5" x14ac:dyDescent="0.25">
      <c r="A477">
        <v>116</v>
      </c>
      <c r="B477" t="s">
        <v>73</v>
      </c>
      <c r="C477">
        <v>0.28541039898950399</v>
      </c>
      <c r="D477">
        <v>46234999</v>
      </c>
      <c r="E477" t="s">
        <v>74</v>
      </c>
    </row>
    <row r="478" spans="1:5" x14ac:dyDescent="0.25">
      <c r="A478">
        <v>116</v>
      </c>
      <c r="B478" t="s">
        <v>73</v>
      </c>
      <c r="C478">
        <v>0.247645206136721</v>
      </c>
      <c r="D478">
        <v>46235017</v>
      </c>
      <c r="E478" t="s">
        <v>75</v>
      </c>
    </row>
    <row r="479" spans="1:5" x14ac:dyDescent="0.25">
      <c r="A479">
        <v>116</v>
      </c>
      <c r="B479" t="s">
        <v>73</v>
      </c>
      <c r="C479">
        <v>0.24232323905634101</v>
      </c>
      <c r="D479">
        <v>42529294</v>
      </c>
      <c r="E479" t="s">
        <v>76</v>
      </c>
    </row>
    <row r="480" spans="1:5" x14ac:dyDescent="0.25">
      <c r="A480">
        <v>116</v>
      </c>
      <c r="B480" t="s">
        <v>73</v>
      </c>
      <c r="C480">
        <v>0.23722992860352601</v>
      </c>
      <c r="D480">
        <v>42527901</v>
      </c>
      <c r="E480" t="s">
        <v>77</v>
      </c>
    </row>
    <row r="481" spans="1:5" x14ac:dyDescent="0.25">
      <c r="A481">
        <v>116</v>
      </c>
      <c r="B481" t="s">
        <v>73</v>
      </c>
      <c r="C481">
        <v>0.126410911963272</v>
      </c>
      <c r="D481">
        <v>40771375</v>
      </c>
      <c r="E481" t="s">
        <v>23</v>
      </c>
    </row>
    <row r="482" spans="1:5" x14ac:dyDescent="0.25">
      <c r="A482">
        <v>117</v>
      </c>
      <c r="B482" t="s">
        <v>78</v>
      </c>
      <c r="C482">
        <v>0.51818794417028402</v>
      </c>
      <c r="D482">
        <v>40771307</v>
      </c>
      <c r="E482" t="s">
        <v>79</v>
      </c>
    </row>
    <row r="483" spans="1:5" x14ac:dyDescent="0.25">
      <c r="A483">
        <v>117</v>
      </c>
      <c r="B483" t="s">
        <v>78</v>
      </c>
      <c r="C483">
        <v>0.41822552611725999</v>
      </c>
      <c r="D483">
        <v>40771310</v>
      </c>
      <c r="E483" t="s">
        <v>80</v>
      </c>
    </row>
    <row r="484" spans="1:5" x14ac:dyDescent="0.25">
      <c r="A484">
        <v>117</v>
      </c>
      <c r="B484" t="s">
        <v>78</v>
      </c>
      <c r="C484">
        <v>0.40967394730975298</v>
      </c>
      <c r="D484">
        <v>40771309</v>
      </c>
      <c r="E484" t="s">
        <v>81</v>
      </c>
    </row>
    <row r="485" spans="1:5" x14ac:dyDescent="0.25">
      <c r="A485">
        <v>117</v>
      </c>
      <c r="B485" t="s">
        <v>78</v>
      </c>
      <c r="C485">
        <v>0.35731541308284898</v>
      </c>
      <c r="D485">
        <v>3030853</v>
      </c>
      <c r="E485" t="s">
        <v>82</v>
      </c>
    </row>
    <row r="486" spans="1:5" x14ac:dyDescent="0.25">
      <c r="A486">
        <v>117</v>
      </c>
      <c r="B486" t="s">
        <v>78</v>
      </c>
      <c r="C486">
        <v>0.33856217223385199</v>
      </c>
      <c r="D486">
        <v>42528040</v>
      </c>
      <c r="E486" t="s">
        <v>83</v>
      </c>
    </row>
    <row r="487" spans="1:5" x14ac:dyDescent="0.25">
      <c r="A487">
        <v>118</v>
      </c>
      <c r="B487" t="s">
        <v>84</v>
      </c>
      <c r="C487">
        <v>0.49009804864072098</v>
      </c>
      <c r="D487">
        <v>40771446</v>
      </c>
      <c r="E487" t="s">
        <v>85</v>
      </c>
    </row>
    <row r="488" spans="1:5" x14ac:dyDescent="0.25">
      <c r="A488">
        <v>118</v>
      </c>
      <c r="B488" t="s">
        <v>84</v>
      </c>
      <c r="C488">
        <v>0.38935988018129403</v>
      </c>
      <c r="D488">
        <v>40771448</v>
      </c>
      <c r="E488" t="s">
        <v>86</v>
      </c>
    </row>
    <row r="489" spans="1:5" x14ac:dyDescent="0.25">
      <c r="A489">
        <v>118</v>
      </c>
      <c r="B489" t="s">
        <v>84</v>
      </c>
      <c r="C489">
        <v>0.38086081263311</v>
      </c>
      <c r="D489">
        <v>40771447</v>
      </c>
      <c r="E489" t="s">
        <v>87</v>
      </c>
    </row>
    <row r="490" spans="1:5" x14ac:dyDescent="0.25">
      <c r="A490">
        <v>118</v>
      </c>
      <c r="B490" t="s">
        <v>84</v>
      </c>
      <c r="C490">
        <v>0.37274995181282</v>
      </c>
      <c r="D490">
        <v>40771450</v>
      </c>
      <c r="E490" t="s">
        <v>88</v>
      </c>
    </row>
    <row r="491" spans="1:5" x14ac:dyDescent="0.25">
      <c r="A491">
        <v>118</v>
      </c>
      <c r="B491" t="s">
        <v>84</v>
      </c>
      <c r="C491">
        <v>0.310797562395489</v>
      </c>
      <c r="D491">
        <v>3032889</v>
      </c>
      <c r="E491" t="s">
        <v>89</v>
      </c>
    </row>
    <row r="492" spans="1:5" x14ac:dyDescent="0.25">
      <c r="A492">
        <v>119</v>
      </c>
      <c r="B492" t="s">
        <v>90</v>
      </c>
      <c r="C492">
        <v>0.20227596478253401</v>
      </c>
      <c r="D492">
        <v>40771441</v>
      </c>
      <c r="E492" t="s">
        <v>91</v>
      </c>
    </row>
    <row r="493" spans="1:5" x14ac:dyDescent="0.25">
      <c r="A493">
        <v>119</v>
      </c>
      <c r="B493" t="s">
        <v>90</v>
      </c>
      <c r="C493">
        <v>0.198216274262727</v>
      </c>
      <c r="D493">
        <v>40771430</v>
      </c>
      <c r="E493" t="s">
        <v>92</v>
      </c>
    </row>
    <row r="494" spans="1:5" x14ac:dyDescent="0.25">
      <c r="A494">
        <v>119</v>
      </c>
      <c r="B494" t="s">
        <v>90</v>
      </c>
      <c r="C494">
        <v>0.167949705662156</v>
      </c>
      <c r="D494">
        <v>1176046</v>
      </c>
      <c r="E494" t="s">
        <v>93</v>
      </c>
    </row>
    <row r="495" spans="1:5" x14ac:dyDescent="0.25">
      <c r="A495">
        <v>119</v>
      </c>
      <c r="B495" t="s">
        <v>90</v>
      </c>
      <c r="C495">
        <v>0.13397459621556099</v>
      </c>
      <c r="D495">
        <v>36203295</v>
      </c>
      <c r="E495" t="s">
        <v>94</v>
      </c>
    </row>
    <row r="496" spans="1:5" x14ac:dyDescent="0.25">
      <c r="A496">
        <v>119</v>
      </c>
      <c r="B496" t="s">
        <v>90</v>
      </c>
      <c r="C496">
        <v>0.108117414984155</v>
      </c>
      <c r="D496">
        <v>40771375</v>
      </c>
      <c r="E496" t="s">
        <v>23</v>
      </c>
    </row>
    <row r="497" spans="1:5" x14ac:dyDescent="0.25">
      <c r="A497">
        <v>120</v>
      </c>
      <c r="B497" t="s">
        <v>98</v>
      </c>
      <c r="C497">
        <v>0.18736394462799899</v>
      </c>
      <c r="D497">
        <v>36203297</v>
      </c>
      <c r="E497" t="s">
        <v>99</v>
      </c>
    </row>
    <row r="498" spans="1:5" x14ac:dyDescent="0.25">
      <c r="A498">
        <v>120</v>
      </c>
      <c r="B498" t="s">
        <v>98</v>
      </c>
      <c r="C498">
        <v>0.15983194958319399</v>
      </c>
      <c r="D498">
        <v>3031753</v>
      </c>
      <c r="E498" t="s">
        <v>100</v>
      </c>
    </row>
    <row r="499" spans="1:5" x14ac:dyDescent="0.25">
      <c r="A499">
        <v>120</v>
      </c>
      <c r="B499" t="s">
        <v>98</v>
      </c>
      <c r="C499">
        <v>0.146087436170034</v>
      </c>
      <c r="D499">
        <v>3032076</v>
      </c>
      <c r="E499" t="s">
        <v>70</v>
      </c>
    </row>
    <row r="500" spans="1:5" x14ac:dyDescent="0.25">
      <c r="A500">
        <v>120</v>
      </c>
      <c r="B500" t="s">
        <v>98</v>
      </c>
      <c r="C500">
        <v>0.13397459621556099</v>
      </c>
      <c r="D500">
        <v>40771213</v>
      </c>
      <c r="E500" t="s">
        <v>101</v>
      </c>
    </row>
    <row r="501" spans="1:5" x14ac:dyDescent="0.25">
      <c r="A501">
        <v>120</v>
      </c>
      <c r="B501" t="s">
        <v>98</v>
      </c>
      <c r="C501">
        <v>0.10557280900008401</v>
      </c>
      <c r="D501">
        <v>40771375</v>
      </c>
      <c r="E501" t="s">
        <v>23</v>
      </c>
    </row>
    <row r="502" spans="1:5" x14ac:dyDescent="0.25">
      <c r="A502">
        <v>121</v>
      </c>
      <c r="B502" t="s">
        <v>102</v>
      </c>
      <c r="C502">
        <v>0.28763584693840399</v>
      </c>
      <c r="D502">
        <v>40771206</v>
      </c>
      <c r="E502" t="s">
        <v>103</v>
      </c>
    </row>
    <row r="503" spans="1:5" x14ac:dyDescent="0.25">
      <c r="A503">
        <v>121</v>
      </c>
      <c r="B503" t="s">
        <v>102</v>
      </c>
      <c r="C503">
        <v>0.26401992780601302</v>
      </c>
      <c r="D503">
        <v>46236139</v>
      </c>
      <c r="E503" t="s">
        <v>104</v>
      </c>
    </row>
    <row r="504" spans="1:5" x14ac:dyDescent="0.25">
      <c r="A504">
        <v>121</v>
      </c>
      <c r="B504" t="s">
        <v>102</v>
      </c>
      <c r="C504">
        <v>0.25976678980239498</v>
      </c>
      <c r="D504">
        <v>42527165</v>
      </c>
      <c r="E504" t="s">
        <v>105</v>
      </c>
    </row>
    <row r="505" spans="1:5" x14ac:dyDescent="0.25">
      <c r="A505">
        <v>121</v>
      </c>
      <c r="B505" t="s">
        <v>102</v>
      </c>
      <c r="C505">
        <v>0.251668522645212</v>
      </c>
      <c r="D505">
        <v>46236130</v>
      </c>
      <c r="E505" t="s">
        <v>106</v>
      </c>
    </row>
    <row r="506" spans="1:5" x14ac:dyDescent="0.25">
      <c r="A506">
        <v>121</v>
      </c>
      <c r="B506" t="s">
        <v>102</v>
      </c>
      <c r="C506">
        <v>0.24781021431808101</v>
      </c>
      <c r="D506">
        <v>46236133</v>
      </c>
      <c r="E506" t="s">
        <v>107</v>
      </c>
    </row>
    <row r="507" spans="1:5" x14ac:dyDescent="0.25">
      <c r="A507">
        <v>122</v>
      </c>
      <c r="B507" t="s">
        <v>108</v>
      </c>
      <c r="C507">
        <v>0.54209453011037501</v>
      </c>
      <c r="D507">
        <v>40771325</v>
      </c>
      <c r="E507" t="s">
        <v>109</v>
      </c>
    </row>
    <row r="508" spans="1:5" x14ac:dyDescent="0.25">
      <c r="A508">
        <v>122</v>
      </c>
      <c r="B508" t="s">
        <v>108</v>
      </c>
      <c r="C508">
        <v>0.44335006069381699</v>
      </c>
      <c r="D508">
        <v>40771327</v>
      </c>
      <c r="E508" t="s">
        <v>110</v>
      </c>
    </row>
    <row r="509" spans="1:5" x14ac:dyDescent="0.25">
      <c r="A509">
        <v>122</v>
      </c>
      <c r="B509" t="s">
        <v>108</v>
      </c>
      <c r="C509">
        <v>0.42661782091900402</v>
      </c>
      <c r="D509">
        <v>40771330</v>
      </c>
      <c r="E509" t="s">
        <v>111</v>
      </c>
    </row>
    <row r="510" spans="1:5" x14ac:dyDescent="0.25">
      <c r="A510">
        <v>122</v>
      </c>
      <c r="B510" t="s">
        <v>108</v>
      </c>
      <c r="C510">
        <v>0.37377570891485101</v>
      </c>
      <c r="D510">
        <v>3032030</v>
      </c>
      <c r="E510" t="s">
        <v>112</v>
      </c>
    </row>
    <row r="511" spans="1:5" x14ac:dyDescent="0.25">
      <c r="A511">
        <v>122</v>
      </c>
      <c r="B511" t="s">
        <v>108</v>
      </c>
      <c r="C511">
        <v>0.364511090697757</v>
      </c>
      <c r="D511">
        <v>36306160</v>
      </c>
      <c r="E511" t="s">
        <v>113</v>
      </c>
    </row>
    <row r="512" spans="1:5" x14ac:dyDescent="0.25">
      <c r="A512">
        <v>123</v>
      </c>
      <c r="B512" t="s">
        <v>114</v>
      </c>
      <c r="C512">
        <v>0.46839046692880498</v>
      </c>
      <c r="D512">
        <v>40771441</v>
      </c>
      <c r="E512" t="s">
        <v>91</v>
      </c>
    </row>
    <row r="513" spans="1:5" x14ac:dyDescent="0.25">
      <c r="A513">
        <v>123</v>
      </c>
      <c r="B513" t="s">
        <v>114</v>
      </c>
      <c r="C513">
        <v>0.36754446796632401</v>
      </c>
      <c r="D513">
        <v>40771443</v>
      </c>
      <c r="E513" t="s">
        <v>115</v>
      </c>
    </row>
    <row r="514" spans="1:5" x14ac:dyDescent="0.25">
      <c r="A514">
        <v>123</v>
      </c>
      <c r="B514" t="s">
        <v>114</v>
      </c>
      <c r="C514">
        <v>0.35913005553834398</v>
      </c>
      <c r="D514">
        <v>40771442</v>
      </c>
      <c r="E514" t="s">
        <v>116</v>
      </c>
    </row>
    <row r="515" spans="1:5" x14ac:dyDescent="0.25">
      <c r="A515">
        <v>123</v>
      </c>
      <c r="B515" t="s">
        <v>114</v>
      </c>
      <c r="C515">
        <v>0.35111431547694999</v>
      </c>
      <c r="D515">
        <v>40771445</v>
      </c>
      <c r="E515" t="s">
        <v>117</v>
      </c>
    </row>
    <row r="516" spans="1:5" x14ac:dyDescent="0.25">
      <c r="A516">
        <v>123</v>
      </c>
      <c r="B516" t="s">
        <v>114</v>
      </c>
      <c r="C516">
        <v>0.27351684274322102</v>
      </c>
      <c r="D516">
        <v>3032349</v>
      </c>
      <c r="E516" t="s">
        <v>118</v>
      </c>
    </row>
    <row r="517" spans="1:5" x14ac:dyDescent="0.25">
      <c r="A517">
        <v>124</v>
      </c>
      <c r="B517" t="s">
        <v>119</v>
      </c>
      <c r="C517">
        <v>0.199057159366373</v>
      </c>
      <c r="D517">
        <v>3031764</v>
      </c>
      <c r="E517" t="s">
        <v>120</v>
      </c>
    </row>
    <row r="518" spans="1:5" x14ac:dyDescent="0.25">
      <c r="A518">
        <v>124</v>
      </c>
      <c r="B518" t="s">
        <v>119</v>
      </c>
      <c r="C518">
        <v>0.19139245993736001</v>
      </c>
      <c r="D518">
        <v>36203297</v>
      </c>
      <c r="E518" t="s">
        <v>99</v>
      </c>
    </row>
    <row r="519" spans="1:5" x14ac:dyDescent="0.25">
      <c r="A519">
        <v>124</v>
      </c>
      <c r="B519" t="s">
        <v>119</v>
      </c>
      <c r="C519">
        <v>0.149468251433758</v>
      </c>
      <c r="D519">
        <v>3032076</v>
      </c>
      <c r="E519" t="s">
        <v>70</v>
      </c>
    </row>
    <row r="520" spans="1:5" x14ac:dyDescent="0.25">
      <c r="A520">
        <v>124</v>
      </c>
      <c r="B520" t="s">
        <v>119</v>
      </c>
      <c r="C520">
        <v>0.108117414984155</v>
      </c>
      <c r="D520">
        <v>40771375</v>
      </c>
      <c r="E520" t="s">
        <v>23</v>
      </c>
    </row>
    <row r="521" spans="1:5" x14ac:dyDescent="0.25">
      <c r="A521">
        <v>125</v>
      </c>
      <c r="B521" t="s">
        <v>121</v>
      </c>
      <c r="C521">
        <v>0.45644269349539102</v>
      </c>
      <c r="D521">
        <v>40771421</v>
      </c>
      <c r="E521" t="s">
        <v>122</v>
      </c>
    </row>
    <row r="522" spans="1:5" x14ac:dyDescent="0.25">
      <c r="A522">
        <v>125</v>
      </c>
      <c r="B522" t="s">
        <v>121</v>
      </c>
      <c r="C522">
        <v>0.42895975927983898</v>
      </c>
      <c r="D522">
        <v>40771420</v>
      </c>
      <c r="E522" t="s">
        <v>123</v>
      </c>
    </row>
    <row r="523" spans="1:5" x14ac:dyDescent="0.25">
      <c r="A523">
        <v>125</v>
      </c>
      <c r="B523" t="s">
        <v>121</v>
      </c>
      <c r="C523">
        <v>0.34736999308495897</v>
      </c>
      <c r="D523">
        <v>40771422</v>
      </c>
      <c r="E523" t="s">
        <v>124</v>
      </c>
    </row>
    <row r="524" spans="1:5" x14ac:dyDescent="0.25">
      <c r="A524">
        <v>125</v>
      </c>
      <c r="B524" t="s">
        <v>121</v>
      </c>
      <c r="C524">
        <v>0.33942174092418398</v>
      </c>
      <c r="D524">
        <v>40771424</v>
      </c>
      <c r="E524" t="s">
        <v>125</v>
      </c>
    </row>
    <row r="525" spans="1:5" x14ac:dyDescent="0.25">
      <c r="A525">
        <v>125</v>
      </c>
      <c r="B525" t="s">
        <v>121</v>
      </c>
      <c r="C525">
        <v>0.25245499840359797</v>
      </c>
      <c r="D525">
        <v>3030876</v>
      </c>
      <c r="E525" t="s">
        <v>126</v>
      </c>
    </row>
    <row r="526" spans="1:5" x14ac:dyDescent="0.25">
      <c r="A526">
        <v>126</v>
      </c>
      <c r="B526" t="s">
        <v>127</v>
      </c>
      <c r="C526">
        <v>0.26253159449180002</v>
      </c>
      <c r="D526">
        <v>3031787</v>
      </c>
      <c r="E526" t="s">
        <v>128</v>
      </c>
    </row>
    <row r="527" spans="1:5" x14ac:dyDescent="0.25">
      <c r="A527">
        <v>126</v>
      </c>
      <c r="B527" t="s">
        <v>127</v>
      </c>
      <c r="C527">
        <v>0.19636243658392</v>
      </c>
      <c r="D527">
        <v>36203297</v>
      </c>
      <c r="E527" t="s">
        <v>99</v>
      </c>
    </row>
    <row r="528" spans="1:5" x14ac:dyDescent="0.25">
      <c r="A528">
        <v>126</v>
      </c>
      <c r="B528" t="s">
        <v>127</v>
      </c>
      <c r="C528">
        <v>0.15707276957647501</v>
      </c>
      <c r="D528">
        <v>3032377</v>
      </c>
      <c r="E528" t="s">
        <v>129</v>
      </c>
    </row>
    <row r="529" spans="1:5" x14ac:dyDescent="0.25">
      <c r="A529">
        <v>126</v>
      </c>
      <c r="B529" t="s">
        <v>127</v>
      </c>
      <c r="C529">
        <v>0.15707276957647501</v>
      </c>
      <c r="D529">
        <v>21491107</v>
      </c>
      <c r="E529" t="s">
        <v>130</v>
      </c>
    </row>
    <row r="530" spans="1:5" x14ac:dyDescent="0.25">
      <c r="A530">
        <v>126</v>
      </c>
      <c r="B530" t="s">
        <v>127</v>
      </c>
      <c r="C530">
        <v>0.11965915691704999</v>
      </c>
      <c r="D530">
        <v>40771375</v>
      </c>
      <c r="E530" t="s">
        <v>23</v>
      </c>
    </row>
    <row r="531" spans="1:5" x14ac:dyDescent="0.25">
      <c r="A531">
        <v>127</v>
      </c>
      <c r="B531" t="s">
        <v>131</v>
      </c>
      <c r="C531">
        <v>0.122028853928938</v>
      </c>
      <c r="D531">
        <v>40771435</v>
      </c>
      <c r="E531" t="s">
        <v>34</v>
      </c>
    </row>
    <row r="532" spans="1:5" x14ac:dyDescent="0.25">
      <c r="A532">
        <v>127</v>
      </c>
      <c r="B532" t="s">
        <v>131</v>
      </c>
      <c r="C532">
        <v>0.11654779140122799</v>
      </c>
      <c r="D532">
        <v>40771375</v>
      </c>
      <c r="E532" t="s">
        <v>23</v>
      </c>
    </row>
    <row r="533" spans="1:5" x14ac:dyDescent="0.25">
      <c r="A533">
        <v>128</v>
      </c>
      <c r="B533" t="s">
        <v>132</v>
      </c>
      <c r="C533">
        <v>0.47958350013346701</v>
      </c>
      <c r="D533">
        <v>40771430</v>
      </c>
      <c r="E533" t="s">
        <v>92</v>
      </c>
    </row>
    <row r="534" spans="1:5" x14ac:dyDescent="0.25">
      <c r="A534">
        <v>128</v>
      </c>
      <c r="B534" t="s">
        <v>132</v>
      </c>
      <c r="C534">
        <v>0.37873925580260398</v>
      </c>
      <c r="D534">
        <v>40771432</v>
      </c>
      <c r="E534" t="s">
        <v>133</v>
      </c>
    </row>
    <row r="535" spans="1:5" x14ac:dyDescent="0.25">
      <c r="A535">
        <v>128</v>
      </c>
      <c r="B535" t="s">
        <v>132</v>
      </c>
      <c r="C535">
        <v>0.37027647007759701</v>
      </c>
      <c r="D535">
        <v>40771431</v>
      </c>
      <c r="E535" t="s">
        <v>134</v>
      </c>
    </row>
    <row r="536" spans="1:5" x14ac:dyDescent="0.25">
      <c r="A536">
        <v>128</v>
      </c>
      <c r="B536" t="s">
        <v>132</v>
      </c>
      <c r="C536">
        <v>0.36220719585671901</v>
      </c>
      <c r="D536">
        <v>40771434</v>
      </c>
      <c r="E536" t="s">
        <v>135</v>
      </c>
    </row>
    <row r="537" spans="1:5" x14ac:dyDescent="0.25">
      <c r="A537">
        <v>128</v>
      </c>
      <c r="B537" t="s">
        <v>132</v>
      </c>
      <c r="C537">
        <v>0.29289321881345198</v>
      </c>
      <c r="D537">
        <v>3032918</v>
      </c>
      <c r="E537" t="s">
        <v>136</v>
      </c>
    </row>
    <row r="538" spans="1:5" x14ac:dyDescent="0.25">
      <c r="A538">
        <v>129</v>
      </c>
      <c r="B538" t="s">
        <v>137</v>
      </c>
      <c r="C538">
        <v>0.25769251104190999</v>
      </c>
      <c r="D538">
        <v>36203297</v>
      </c>
      <c r="E538" t="s">
        <v>99</v>
      </c>
    </row>
    <row r="539" spans="1:5" x14ac:dyDescent="0.25">
      <c r="A539">
        <v>129</v>
      </c>
      <c r="B539" t="s">
        <v>137</v>
      </c>
      <c r="C539">
        <v>0.23019964108049901</v>
      </c>
      <c r="D539">
        <v>21493891</v>
      </c>
      <c r="E539" t="s">
        <v>138</v>
      </c>
    </row>
    <row r="540" spans="1:5" x14ac:dyDescent="0.25">
      <c r="A540">
        <v>129</v>
      </c>
      <c r="B540" t="s">
        <v>137</v>
      </c>
      <c r="C540">
        <v>0.23019964108049901</v>
      </c>
      <c r="D540">
        <v>42528112</v>
      </c>
      <c r="E540" t="s">
        <v>139</v>
      </c>
    </row>
    <row r="541" spans="1:5" x14ac:dyDescent="0.25">
      <c r="A541">
        <v>129</v>
      </c>
      <c r="B541" t="s">
        <v>137</v>
      </c>
      <c r="C541">
        <v>0.160627940335482</v>
      </c>
      <c r="D541">
        <v>3032076</v>
      </c>
      <c r="E541" t="s">
        <v>70</v>
      </c>
    </row>
    <row r="542" spans="1:5" x14ac:dyDescent="0.25">
      <c r="A542">
        <v>129</v>
      </c>
      <c r="B542" t="s">
        <v>137</v>
      </c>
      <c r="C542">
        <v>0.11654779140122799</v>
      </c>
      <c r="D542">
        <v>40771375</v>
      </c>
      <c r="E542" t="s">
        <v>23</v>
      </c>
    </row>
    <row r="543" spans="1:5" x14ac:dyDescent="0.25">
      <c r="A543">
        <v>130</v>
      </c>
      <c r="B543" t="s">
        <v>142</v>
      </c>
      <c r="C543">
        <v>0.28599445270458301</v>
      </c>
      <c r="D543">
        <v>44786805</v>
      </c>
      <c r="E543" t="s">
        <v>143</v>
      </c>
    </row>
    <row r="544" spans="1:5" x14ac:dyDescent="0.25">
      <c r="A544">
        <v>130</v>
      </c>
      <c r="B544" t="s">
        <v>142</v>
      </c>
      <c r="C544">
        <v>0.12294198069297101</v>
      </c>
      <c r="D544">
        <v>40771375</v>
      </c>
      <c r="E544" t="s">
        <v>23</v>
      </c>
    </row>
    <row r="545" spans="1:5" x14ac:dyDescent="0.25">
      <c r="A545">
        <v>131</v>
      </c>
      <c r="B545" t="s">
        <v>144</v>
      </c>
      <c r="C545">
        <v>0.446419280589338</v>
      </c>
      <c r="D545">
        <v>42528213</v>
      </c>
      <c r="E545" t="s">
        <v>145</v>
      </c>
    </row>
    <row r="546" spans="1:5" x14ac:dyDescent="0.25">
      <c r="A546">
        <v>131</v>
      </c>
      <c r="B546" t="s">
        <v>144</v>
      </c>
      <c r="C546">
        <v>0.39366093740916802</v>
      </c>
      <c r="D546">
        <v>42527182</v>
      </c>
      <c r="E546" t="s">
        <v>146</v>
      </c>
    </row>
    <row r="547" spans="1:5" x14ac:dyDescent="0.25">
      <c r="A547">
        <v>131</v>
      </c>
      <c r="B547" t="s">
        <v>144</v>
      </c>
      <c r="C547">
        <v>0.37894099659188102</v>
      </c>
      <c r="D547">
        <v>43055182</v>
      </c>
      <c r="E547" t="s">
        <v>147</v>
      </c>
    </row>
    <row r="548" spans="1:5" x14ac:dyDescent="0.25">
      <c r="A548">
        <v>131</v>
      </c>
      <c r="B548" t="s">
        <v>144</v>
      </c>
      <c r="C548">
        <v>0.37201417437724099</v>
      </c>
      <c r="D548">
        <v>43055183</v>
      </c>
      <c r="E548" t="s">
        <v>148</v>
      </c>
    </row>
    <row r="549" spans="1:5" x14ac:dyDescent="0.25">
      <c r="A549">
        <v>131</v>
      </c>
      <c r="B549" t="s">
        <v>144</v>
      </c>
      <c r="C549">
        <v>0.37201417437724099</v>
      </c>
      <c r="D549">
        <v>42527518</v>
      </c>
      <c r="E549" t="s">
        <v>149</v>
      </c>
    </row>
    <row r="550" spans="1:5" x14ac:dyDescent="0.25">
      <c r="A550">
        <v>132</v>
      </c>
      <c r="B550" t="s">
        <v>150</v>
      </c>
      <c r="C550">
        <v>0.11965915691704999</v>
      </c>
      <c r="D550">
        <v>40771375</v>
      </c>
      <c r="E550" t="s">
        <v>23</v>
      </c>
    </row>
    <row r="551" spans="1:5" x14ac:dyDescent="0.25">
      <c r="A551">
        <v>133</v>
      </c>
      <c r="B551" t="s">
        <v>151</v>
      </c>
      <c r="C551">
        <v>0.533747595879843</v>
      </c>
      <c r="D551">
        <v>42528146</v>
      </c>
      <c r="E551" t="s">
        <v>7</v>
      </c>
    </row>
    <row r="552" spans="1:5" x14ac:dyDescent="0.25">
      <c r="A552">
        <v>133</v>
      </c>
      <c r="B552" t="s">
        <v>151</v>
      </c>
      <c r="C552">
        <v>0.38411823794855998</v>
      </c>
      <c r="D552">
        <v>42527181</v>
      </c>
      <c r="E552" t="s">
        <v>152</v>
      </c>
    </row>
    <row r="553" spans="1:5" x14ac:dyDescent="0.25">
      <c r="A553">
        <v>133</v>
      </c>
      <c r="B553" t="s">
        <v>151</v>
      </c>
      <c r="C553">
        <v>0.35242387419726701</v>
      </c>
      <c r="D553">
        <v>42528142</v>
      </c>
      <c r="E553" t="s">
        <v>153</v>
      </c>
    </row>
    <row r="554" spans="1:5" x14ac:dyDescent="0.25">
      <c r="A554">
        <v>133</v>
      </c>
      <c r="B554" t="s">
        <v>151</v>
      </c>
      <c r="C554">
        <v>0.32580013753675802</v>
      </c>
      <c r="D554">
        <v>42528144</v>
      </c>
      <c r="E554" t="s">
        <v>154</v>
      </c>
    </row>
    <row r="555" spans="1:5" x14ac:dyDescent="0.25">
      <c r="A555">
        <v>133</v>
      </c>
      <c r="B555" t="s">
        <v>151</v>
      </c>
      <c r="C555">
        <v>0.248190588443888</v>
      </c>
      <c r="D555">
        <v>36203295</v>
      </c>
      <c r="E555" t="s">
        <v>94</v>
      </c>
    </row>
    <row r="556" spans="1:5" x14ac:dyDescent="0.25">
      <c r="A556">
        <v>134</v>
      </c>
      <c r="B556" t="s">
        <v>155</v>
      </c>
      <c r="C556">
        <v>0.153252616138986</v>
      </c>
      <c r="D556">
        <v>40771403</v>
      </c>
      <c r="E556" t="s">
        <v>32</v>
      </c>
    </row>
    <row r="557" spans="1:5" x14ac:dyDescent="0.25">
      <c r="A557">
        <v>135</v>
      </c>
      <c r="B557" t="s">
        <v>530</v>
      </c>
      <c r="C557" t="s">
        <v>524</v>
      </c>
      <c r="D557" t="s">
        <v>524</v>
      </c>
      <c r="E557" t="s">
        <v>524</v>
      </c>
    </row>
    <row r="558" spans="1:5" x14ac:dyDescent="0.25">
      <c r="A558">
        <v>136</v>
      </c>
      <c r="B558" t="s">
        <v>156</v>
      </c>
      <c r="C558">
        <v>0.27543116269052798</v>
      </c>
      <c r="D558">
        <v>1176046</v>
      </c>
      <c r="E558" t="s">
        <v>93</v>
      </c>
    </row>
    <row r="559" spans="1:5" x14ac:dyDescent="0.25">
      <c r="A559">
        <v>136</v>
      </c>
      <c r="B559" t="s">
        <v>156</v>
      </c>
      <c r="C559">
        <v>0.23205235221169601</v>
      </c>
      <c r="D559">
        <v>40771231</v>
      </c>
      <c r="E559" t="s">
        <v>157</v>
      </c>
    </row>
    <row r="560" spans="1:5" x14ac:dyDescent="0.25">
      <c r="A560">
        <v>137</v>
      </c>
      <c r="B560" t="s">
        <v>158</v>
      </c>
      <c r="C560">
        <v>0.20943058495790501</v>
      </c>
      <c r="D560">
        <v>40771206</v>
      </c>
      <c r="E560" t="s">
        <v>103</v>
      </c>
    </row>
    <row r="561" spans="1:5" x14ac:dyDescent="0.25">
      <c r="A561">
        <v>137</v>
      </c>
      <c r="B561" t="s">
        <v>158</v>
      </c>
      <c r="C561">
        <v>0.17800506347321399</v>
      </c>
      <c r="D561">
        <v>46236139</v>
      </c>
      <c r="E561" t="s">
        <v>104</v>
      </c>
    </row>
    <row r="562" spans="1:5" x14ac:dyDescent="0.25">
      <c r="A562">
        <v>137</v>
      </c>
      <c r="B562" t="s">
        <v>158</v>
      </c>
      <c r="C562">
        <v>0.17282980813148899</v>
      </c>
      <c r="D562">
        <v>42527165</v>
      </c>
      <c r="E562" t="s">
        <v>105</v>
      </c>
    </row>
    <row r="563" spans="1:5" x14ac:dyDescent="0.25">
      <c r="A563">
        <v>137</v>
      </c>
      <c r="B563" t="s">
        <v>158</v>
      </c>
      <c r="C563">
        <v>0.16333997346592399</v>
      </c>
      <c r="D563">
        <v>46236130</v>
      </c>
      <c r="E563" t="s">
        <v>106</v>
      </c>
    </row>
    <row r="564" spans="1:5" x14ac:dyDescent="0.25">
      <c r="A564">
        <v>137</v>
      </c>
      <c r="B564" t="s">
        <v>158</v>
      </c>
      <c r="C564">
        <v>0.10557280900008401</v>
      </c>
      <c r="D564">
        <v>44786675</v>
      </c>
      <c r="E564" t="s">
        <v>3</v>
      </c>
    </row>
    <row r="565" spans="1:5" x14ac:dyDescent="0.25">
      <c r="A565">
        <v>138</v>
      </c>
      <c r="B565" t="s">
        <v>159</v>
      </c>
      <c r="C565">
        <v>0.39697731084447302</v>
      </c>
      <c r="D565">
        <v>42528091</v>
      </c>
      <c r="E565" t="s">
        <v>160</v>
      </c>
    </row>
    <row r="566" spans="1:5" x14ac:dyDescent="0.25">
      <c r="A566">
        <v>138</v>
      </c>
      <c r="B566" t="s">
        <v>159</v>
      </c>
      <c r="C566">
        <v>0.22080627752602</v>
      </c>
      <c r="D566">
        <v>42528302</v>
      </c>
      <c r="E566" t="s">
        <v>161</v>
      </c>
    </row>
    <row r="567" spans="1:5" x14ac:dyDescent="0.25">
      <c r="A567">
        <v>139</v>
      </c>
      <c r="B567" t="s">
        <v>162</v>
      </c>
      <c r="C567">
        <v>0.25998713009904501</v>
      </c>
      <c r="D567">
        <v>1176046</v>
      </c>
      <c r="E567" t="s">
        <v>93</v>
      </c>
    </row>
    <row r="568" spans="1:5" x14ac:dyDescent="0.25">
      <c r="A568">
        <v>139</v>
      </c>
      <c r="B568" t="s">
        <v>162</v>
      </c>
      <c r="C568">
        <v>0.21913119055697</v>
      </c>
      <c r="D568">
        <v>40771231</v>
      </c>
      <c r="E568" t="s">
        <v>157</v>
      </c>
    </row>
    <row r="569" spans="1:5" x14ac:dyDescent="0.25">
      <c r="A569">
        <v>140</v>
      </c>
      <c r="B569" t="s">
        <v>168</v>
      </c>
      <c r="C569">
        <v>0.211189362253384</v>
      </c>
      <c r="D569">
        <v>42527866</v>
      </c>
      <c r="E569" t="s">
        <v>169</v>
      </c>
    </row>
    <row r="570" spans="1:5" x14ac:dyDescent="0.25">
      <c r="A570">
        <v>140</v>
      </c>
      <c r="B570" t="s">
        <v>168</v>
      </c>
      <c r="C570">
        <v>0.18759615953640399</v>
      </c>
      <c r="D570">
        <v>42527873</v>
      </c>
      <c r="E570" t="s">
        <v>170</v>
      </c>
    </row>
    <row r="571" spans="1:5" x14ac:dyDescent="0.25">
      <c r="A571">
        <v>140</v>
      </c>
      <c r="B571" t="s">
        <v>168</v>
      </c>
      <c r="C571">
        <v>0.18350341907227399</v>
      </c>
      <c r="D571">
        <v>42527867</v>
      </c>
      <c r="E571" t="s">
        <v>171</v>
      </c>
    </row>
    <row r="572" spans="1:5" x14ac:dyDescent="0.25">
      <c r="A572">
        <v>141</v>
      </c>
      <c r="B572" t="s">
        <v>172</v>
      </c>
      <c r="C572">
        <v>0.212599212598819</v>
      </c>
      <c r="D572">
        <v>21492492</v>
      </c>
      <c r="E572" t="s">
        <v>173</v>
      </c>
    </row>
    <row r="573" spans="1:5" x14ac:dyDescent="0.25">
      <c r="A573">
        <v>141</v>
      </c>
      <c r="B573" t="s">
        <v>172</v>
      </c>
      <c r="C573">
        <v>0.199057159366373</v>
      </c>
      <c r="D573">
        <v>21491343</v>
      </c>
      <c r="E573" t="s">
        <v>174</v>
      </c>
    </row>
    <row r="574" spans="1:5" x14ac:dyDescent="0.25">
      <c r="A574">
        <v>141</v>
      </c>
      <c r="B574" t="s">
        <v>172</v>
      </c>
      <c r="C574">
        <v>0.13733781437249301</v>
      </c>
      <c r="D574">
        <v>3032076</v>
      </c>
      <c r="E574" t="s">
        <v>70</v>
      </c>
    </row>
    <row r="575" spans="1:5" x14ac:dyDescent="0.25">
      <c r="A575">
        <v>141</v>
      </c>
      <c r="B575" t="s">
        <v>172</v>
      </c>
      <c r="C575">
        <v>0.13397459621556099</v>
      </c>
      <c r="D575">
        <v>36203686</v>
      </c>
      <c r="E575" t="s">
        <v>175</v>
      </c>
    </row>
    <row r="576" spans="1:5" x14ac:dyDescent="0.25">
      <c r="A576">
        <v>141</v>
      </c>
      <c r="B576" t="s">
        <v>172</v>
      </c>
      <c r="C576">
        <v>0.130773012639647</v>
      </c>
      <c r="D576">
        <v>36203289</v>
      </c>
      <c r="E576" t="s">
        <v>176</v>
      </c>
    </row>
    <row r="577" spans="1:5" x14ac:dyDescent="0.25">
      <c r="A577">
        <v>142</v>
      </c>
      <c r="B577" t="s">
        <v>177</v>
      </c>
      <c r="C577">
        <v>0.42940259784254398</v>
      </c>
      <c r="D577">
        <v>46235002</v>
      </c>
      <c r="E577" t="s">
        <v>178</v>
      </c>
    </row>
    <row r="578" spans="1:5" x14ac:dyDescent="0.25">
      <c r="A578">
        <v>142</v>
      </c>
      <c r="B578" t="s">
        <v>177</v>
      </c>
      <c r="C578">
        <v>0.36112343500006</v>
      </c>
      <c r="D578">
        <v>42528183</v>
      </c>
      <c r="E578" t="s">
        <v>179</v>
      </c>
    </row>
    <row r="579" spans="1:5" x14ac:dyDescent="0.25">
      <c r="A579">
        <v>142</v>
      </c>
      <c r="B579" t="s">
        <v>177</v>
      </c>
      <c r="C579">
        <v>0.34321042257081502</v>
      </c>
      <c r="D579">
        <v>42528175</v>
      </c>
      <c r="E579" t="s">
        <v>180</v>
      </c>
    </row>
    <row r="580" spans="1:5" x14ac:dyDescent="0.25">
      <c r="A580">
        <v>142</v>
      </c>
      <c r="B580" t="s">
        <v>177</v>
      </c>
      <c r="C580">
        <v>0.33493782823882401</v>
      </c>
      <c r="D580">
        <v>46235001</v>
      </c>
      <c r="E580" t="s">
        <v>181</v>
      </c>
    </row>
    <row r="581" spans="1:5" x14ac:dyDescent="0.25">
      <c r="A581">
        <v>142</v>
      </c>
      <c r="B581" t="s">
        <v>177</v>
      </c>
      <c r="C581">
        <v>0.33493782823882401</v>
      </c>
      <c r="D581">
        <v>46235045</v>
      </c>
      <c r="E581" t="s">
        <v>182</v>
      </c>
    </row>
    <row r="582" spans="1:5" x14ac:dyDescent="0.25">
      <c r="A582">
        <v>143</v>
      </c>
      <c r="B582" t="s">
        <v>183</v>
      </c>
      <c r="C582">
        <v>0.26515307716504699</v>
      </c>
      <c r="D582">
        <v>46235118</v>
      </c>
      <c r="E582" t="s">
        <v>184</v>
      </c>
    </row>
    <row r="583" spans="1:5" x14ac:dyDescent="0.25">
      <c r="A583">
        <v>143</v>
      </c>
      <c r="B583" t="s">
        <v>183</v>
      </c>
      <c r="C583">
        <v>0.25904142636505201</v>
      </c>
      <c r="D583">
        <v>40760940</v>
      </c>
      <c r="E583" t="s">
        <v>185</v>
      </c>
    </row>
    <row r="584" spans="1:5" x14ac:dyDescent="0.25">
      <c r="A584">
        <v>143</v>
      </c>
      <c r="B584" t="s">
        <v>183</v>
      </c>
      <c r="C584">
        <v>0.12168993434632</v>
      </c>
      <c r="D584">
        <v>3032659</v>
      </c>
      <c r="E584" t="s">
        <v>186</v>
      </c>
    </row>
    <row r="585" spans="1:5" x14ac:dyDescent="0.25">
      <c r="A585">
        <v>144</v>
      </c>
      <c r="B585" t="s">
        <v>187</v>
      </c>
      <c r="C585">
        <v>0.20227596478253401</v>
      </c>
      <c r="D585">
        <v>36203289</v>
      </c>
      <c r="E585" t="s">
        <v>176</v>
      </c>
    </row>
    <row r="586" spans="1:5" x14ac:dyDescent="0.25">
      <c r="A586">
        <v>144</v>
      </c>
      <c r="B586" t="s">
        <v>187</v>
      </c>
      <c r="C586">
        <v>0.20069474611454699</v>
      </c>
      <c r="D586">
        <v>36203426</v>
      </c>
      <c r="E586" t="s">
        <v>188</v>
      </c>
    </row>
    <row r="587" spans="1:5" x14ac:dyDescent="0.25">
      <c r="A587">
        <v>144</v>
      </c>
      <c r="B587" t="s">
        <v>187</v>
      </c>
      <c r="C587">
        <v>0.196780671097501</v>
      </c>
      <c r="D587">
        <v>3032076</v>
      </c>
      <c r="E587" t="s">
        <v>70</v>
      </c>
    </row>
    <row r="588" spans="1:5" x14ac:dyDescent="0.25">
      <c r="A588">
        <v>144</v>
      </c>
      <c r="B588" t="s">
        <v>187</v>
      </c>
      <c r="C588">
        <v>0.18990741269901701</v>
      </c>
      <c r="D588">
        <v>36203686</v>
      </c>
      <c r="E588" t="s">
        <v>175</v>
      </c>
    </row>
    <row r="589" spans="1:5" x14ac:dyDescent="0.25">
      <c r="A589">
        <v>144</v>
      </c>
      <c r="B589" t="s">
        <v>187</v>
      </c>
      <c r="C589">
        <v>0.17752167917002601</v>
      </c>
      <c r="D589">
        <v>1175827</v>
      </c>
      <c r="E589" t="s">
        <v>189</v>
      </c>
    </row>
    <row r="590" spans="1:5" x14ac:dyDescent="0.25">
      <c r="A590">
        <v>145</v>
      </c>
      <c r="B590" t="s">
        <v>531</v>
      </c>
      <c r="C590" t="s">
        <v>524</v>
      </c>
      <c r="D590" t="s">
        <v>524</v>
      </c>
      <c r="E590" t="s">
        <v>524</v>
      </c>
    </row>
    <row r="591" spans="1:5" x14ac:dyDescent="0.25">
      <c r="A591">
        <v>146</v>
      </c>
      <c r="B591" t="s">
        <v>190</v>
      </c>
      <c r="C591">
        <v>0.29289321881345198</v>
      </c>
      <c r="D591">
        <v>3031764</v>
      </c>
      <c r="E591" t="s">
        <v>120</v>
      </c>
    </row>
    <row r="592" spans="1:5" x14ac:dyDescent="0.25">
      <c r="A592">
        <v>146</v>
      </c>
      <c r="B592" t="s">
        <v>190</v>
      </c>
      <c r="C592">
        <v>0.25769251104190999</v>
      </c>
      <c r="D592">
        <v>21491149</v>
      </c>
      <c r="E592" t="s">
        <v>191</v>
      </c>
    </row>
    <row r="593" spans="1:5" x14ac:dyDescent="0.25">
      <c r="A593">
        <v>146</v>
      </c>
      <c r="B593" t="s">
        <v>190</v>
      </c>
      <c r="C593">
        <v>0.13397459621556099</v>
      </c>
      <c r="D593">
        <v>42528091</v>
      </c>
      <c r="E593" t="s">
        <v>160</v>
      </c>
    </row>
    <row r="594" spans="1:5" x14ac:dyDescent="0.25">
      <c r="A594">
        <v>147</v>
      </c>
      <c r="B594" t="s">
        <v>192</v>
      </c>
      <c r="C594">
        <v>0.198216274262727</v>
      </c>
      <c r="D594">
        <v>21493893</v>
      </c>
      <c r="E594" t="s">
        <v>193</v>
      </c>
    </row>
    <row r="595" spans="1:5" x14ac:dyDescent="0.25">
      <c r="A595">
        <v>147</v>
      </c>
      <c r="B595" t="s">
        <v>192</v>
      </c>
      <c r="C595">
        <v>0.18715666594706801</v>
      </c>
      <c r="D595">
        <v>40760296</v>
      </c>
      <c r="E595" t="s">
        <v>194</v>
      </c>
    </row>
    <row r="596" spans="1:5" x14ac:dyDescent="0.25">
      <c r="A596">
        <v>147</v>
      </c>
      <c r="B596" t="s">
        <v>192</v>
      </c>
      <c r="C596">
        <v>0.18715666594706801</v>
      </c>
      <c r="D596">
        <v>42527532</v>
      </c>
      <c r="E596" t="s">
        <v>195</v>
      </c>
    </row>
    <row r="597" spans="1:5" x14ac:dyDescent="0.25">
      <c r="A597">
        <v>147</v>
      </c>
      <c r="B597" t="s">
        <v>192</v>
      </c>
      <c r="C597">
        <v>0.17486300299296501</v>
      </c>
      <c r="D597">
        <v>3031432</v>
      </c>
      <c r="E597" t="s">
        <v>196</v>
      </c>
    </row>
    <row r="598" spans="1:5" x14ac:dyDescent="0.25">
      <c r="A598">
        <v>147</v>
      </c>
      <c r="B598" t="s">
        <v>192</v>
      </c>
      <c r="C598">
        <v>0.15647260771302701</v>
      </c>
      <c r="D598">
        <v>21493819</v>
      </c>
      <c r="E598" t="s">
        <v>197</v>
      </c>
    </row>
    <row r="599" spans="1:5" x14ac:dyDescent="0.25">
      <c r="A599">
        <v>148</v>
      </c>
      <c r="B599" t="s">
        <v>198</v>
      </c>
      <c r="C599">
        <v>0.32433607530782399</v>
      </c>
      <c r="D599">
        <v>44786805</v>
      </c>
      <c r="E599" t="s">
        <v>143</v>
      </c>
    </row>
    <row r="600" spans="1:5" x14ac:dyDescent="0.25">
      <c r="A600">
        <v>149</v>
      </c>
      <c r="B600" t="s">
        <v>199</v>
      </c>
      <c r="C600">
        <v>0.21449298119256499</v>
      </c>
      <c r="D600">
        <v>21493712</v>
      </c>
      <c r="E600" t="s">
        <v>200</v>
      </c>
    </row>
    <row r="601" spans="1:5" x14ac:dyDescent="0.25">
      <c r="A601">
        <v>149</v>
      </c>
      <c r="B601" t="s">
        <v>199</v>
      </c>
      <c r="C601">
        <v>0.21409475200662401</v>
      </c>
      <c r="D601">
        <v>3037691</v>
      </c>
      <c r="E601" t="s">
        <v>52</v>
      </c>
    </row>
    <row r="602" spans="1:5" x14ac:dyDescent="0.25">
      <c r="A602">
        <v>149</v>
      </c>
      <c r="B602" t="s">
        <v>199</v>
      </c>
      <c r="C602">
        <v>0.18350341907227399</v>
      </c>
      <c r="D602">
        <v>21492297</v>
      </c>
      <c r="E602" t="s">
        <v>53</v>
      </c>
    </row>
    <row r="603" spans="1:5" x14ac:dyDescent="0.25">
      <c r="A603">
        <v>149</v>
      </c>
      <c r="B603" t="s">
        <v>199</v>
      </c>
      <c r="C603">
        <v>0.169051030161183</v>
      </c>
      <c r="D603">
        <v>3032923</v>
      </c>
      <c r="E603" t="s">
        <v>54</v>
      </c>
    </row>
    <row r="604" spans="1:5" x14ac:dyDescent="0.25">
      <c r="A604">
        <v>149</v>
      </c>
      <c r="B604" t="s">
        <v>199</v>
      </c>
      <c r="C604">
        <v>0.126410911963272</v>
      </c>
      <c r="D604">
        <v>3030851</v>
      </c>
      <c r="E604" t="s">
        <v>201</v>
      </c>
    </row>
    <row r="605" spans="1:5" x14ac:dyDescent="0.25">
      <c r="A605">
        <v>150</v>
      </c>
      <c r="B605" t="s">
        <v>203</v>
      </c>
      <c r="C605">
        <v>0.22150105583847701</v>
      </c>
      <c r="D605">
        <v>21494475</v>
      </c>
      <c r="E605" t="s">
        <v>22</v>
      </c>
    </row>
    <row r="606" spans="1:5" x14ac:dyDescent="0.25">
      <c r="A606">
        <v>150</v>
      </c>
      <c r="B606" t="s">
        <v>203</v>
      </c>
      <c r="C606">
        <v>0.21937525020019999</v>
      </c>
      <c r="D606">
        <v>36203717</v>
      </c>
      <c r="E606" t="s">
        <v>21</v>
      </c>
    </row>
    <row r="607" spans="1:5" x14ac:dyDescent="0.25">
      <c r="A607">
        <v>150</v>
      </c>
      <c r="B607" t="s">
        <v>203</v>
      </c>
      <c r="C607">
        <v>0.198216274262727</v>
      </c>
      <c r="D607">
        <v>36203718</v>
      </c>
      <c r="E607" t="s">
        <v>204</v>
      </c>
    </row>
    <row r="608" spans="1:5" x14ac:dyDescent="0.25">
      <c r="A608">
        <v>150</v>
      </c>
      <c r="B608" t="s">
        <v>203</v>
      </c>
      <c r="C608">
        <v>0.192053357097278</v>
      </c>
      <c r="D608">
        <v>36203715</v>
      </c>
      <c r="E608" t="s">
        <v>205</v>
      </c>
    </row>
    <row r="609" spans="1:5" x14ac:dyDescent="0.25">
      <c r="A609">
        <v>150</v>
      </c>
      <c r="B609" t="s">
        <v>203</v>
      </c>
      <c r="C609">
        <v>0.18911514592061701</v>
      </c>
      <c r="D609">
        <v>21493008</v>
      </c>
      <c r="E609" t="s">
        <v>206</v>
      </c>
    </row>
    <row r="610" spans="1:5" x14ac:dyDescent="0.25">
      <c r="A610">
        <v>151</v>
      </c>
      <c r="B610" t="s">
        <v>532</v>
      </c>
      <c r="C610" t="s">
        <v>524</v>
      </c>
      <c r="D610" t="s">
        <v>524</v>
      </c>
      <c r="E610" t="s">
        <v>524</v>
      </c>
    </row>
    <row r="611" spans="1:5" x14ac:dyDescent="0.25">
      <c r="A611">
        <v>152</v>
      </c>
      <c r="B611" t="s">
        <v>532</v>
      </c>
      <c r="C611" t="s">
        <v>524</v>
      </c>
      <c r="D611" t="s">
        <v>524</v>
      </c>
      <c r="E611" t="s">
        <v>524</v>
      </c>
    </row>
    <row r="612" spans="1:5" x14ac:dyDescent="0.25">
      <c r="A612">
        <v>153</v>
      </c>
      <c r="B612" t="s">
        <v>532</v>
      </c>
      <c r="C612" t="s">
        <v>524</v>
      </c>
      <c r="D612" t="s">
        <v>524</v>
      </c>
      <c r="E612" t="s">
        <v>524</v>
      </c>
    </row>
    <row r="613" spans="1:5" x14ac:dyDescent="0.25">
      <c r="A613">
        <v>154</v>
      </c>
      <c r="B613" t="s">
        <v>532</v>
      </c>
      <c r="C613" t="s">
        <v>524</v>
      </c>
      <c r="D613" t="s">
        <v>524</v>
      </c>
      <c r="E613" t="s">
        <v>524</v>
      </c>
    </row>
    <row r="614" spans="1:5" x14ac:dyDescent="0.25">
      <c r="A614">
        <v>155</v>
      </c>
      <c r="B614" t="s">
        <v>207</v>
      </c>
      <c r="C614">
        <v>0.65900283026476303</v>
      </c>
      <c r="D614">
        <v>3027217</v>
      </c>
      <c r="E614" t="s">
        <v>208</v>
      </c>
    </row>
    <row r="615" spans="1:5" x14ac:dyDescent="0.25">
      <c r="A615">
        <v>155</v>
      </c>
      <c r="B615" t="s">
        <v>207</v>
      </c>
      <c r="C615">
        <v>0.54356453541236105</v>
      </c>
      <c r="D615">
        <v>21492727</v>
      </c>
      <c r="E615" t="s">
        <v>209</v>
      </c>
    </row>
    <row r="616" spans="1:5" x14ac:dyDescent="0.25">
      <c r="A616">
        <v>155</v>
      </c>
      <c r="B616" t="s">
        <v>207</v>
      </c>
      <c r="C616">
        <v>0.49512183570259899</v>
      </c>
      <c r="D616">
        <v>3032040</v>
      </c>
      <c r="E616" t="s">
        <v>210</v>
      </c>
    </row>
    <row r="617" spans="1:5" x14ac:dyDescent="0.25">
      <c r="A617">
        <v>155</v>
      </c>
      <c r="B617" t="s">
        <v>207</v>
      </c>
      <c r="C617">
        <v>0.48112547833722902</v>
      </c>
      <c r="D617">
        <v>3038206</v>
      </c>
      <c r="E617" t="s">
        <v>211</v>
      </c>
    </row>
    <row r="618" spans="1:5" x14ac:dyDescent="0.25">
      <c r="A618">
        <v>155</v>
      </c>
      <c r="B618" t="s">
        <v>207</v>
      </c>
      <c r="C618">
        <v>0.48112547833722902</v>
      </c>
      <c r="D618">
        <v>40760267</v>
      </c>
      <c r="E618" t="s">
        <v>212</v>
      </c>
    </row>
    <row r="619" spans="1:5" x14ac:dyDescent="0.25">
      <c r="A619">
        <v>156</v>
      </c>
      <c r="B619" t="s">
        <v>213</v>
      </c>
      <c r="C619">
        <v>0.17084380241114999</v>
      </c>
      <c r="D619">
        <v>3031179</v>
      </c>
      <c r="E619" t="s">
        <v>39</v>
      </c>
    </row>
    <row r="620" spans="1:5" x14ac:dyDescent="0.25">
      <c r="A620">
        <v>156</v>
      </c>
      <c r="B620" t="s">
        <v>213</v>
      </c>
      <c r="C620">
        <v>0.145757803822751</v>
      </c>
      <c r="D620">
        <v>21491024</v>
      </c>
      <c r="E620" t="s">
        <v>40</v>
      </c>
    </row>
    <row r="621" spans="1:5" x14ac:dyDescent="0.25">
      <c r="A621">
        <v>156</v>
      </c>
      <c r="B621" t="s">
        <v>213</v>
      </c>
      <c r="C621">
        <v>0.145757803822751</v>
      </c>
      <c r="D621">
        <v>21491140</v>
      </c>
      <c r="E621" t="s">
        <v>214</v>
      </c>
    </row>
    <row r="622" spans="1:5" x14ac:dyDescent="0.25">
      <c r="A622">
        <v>156</v>
      </c>
      <c r="B622" t="s">
        <v>213</v>
      </c>
      <c r="C622">
        <v>0.14250707428745599</v>
      </c>
      <c r="D622">
        <v>46235033</v>
      </c>
      <c r="E622" t="s">
        <v>141</v>
      </c>
    </row>
    <row r="623" spans="1:5" x14ac:dyDescent="0.25">
      <c r="A623">
        <v>157</v>
      </c>
      <c r="B623" t="s">
        <v>215</v>
      </c>
      <c r="C623">
        <v>0.34807975947973502</v>
      </c>
      <c r="D623">
        <v>1176046</v>
      </c>
      <c r="E623" t="s">
        <v>93</v>
      </c>
    </row>
    <row r="624" spans="1:5" x14ac:dyDescent="0.25">
      <c r="A624">
        <v>157</v>
      </c>
      <c r="B624" t="s">
        <v>215</v>
      </c>
      <c r="C624">
        <v>0.27113101314433702</v>
      </c>
      <c r="D624">
        <v>3030556</v>
      </c>
      <c r="E624" t="s">
        <v>216</v>
      </c>
    </row>
    <row r="625" spans="1:5" x14ac:dyDescent="0.25">
      <c r="A625">
        <v>157</v>
      </c>
      <c r="B625" t="s">
        <v>215</v>
      </c>
      <c r="C625">
        <v>0.23205235221169601</v>
      </c>
      <c r="D625">
        <v>40771231</v>
      </c>
      <c r="E625" t="s">
        <v>157</v>
      </c>
    </row>
    <row r="626" spans="1:5" x14ac:dyDescent="0.25">
      <c r="A626">
        <v>157</v>
      </c>
      <c r="B626" t="s">
        <v>215</v>
      </c>
      <c r="C626">
        <v>0.22890039904393999</v>
      </c>
      <c r="D626">
        <v>21491150</v>
      </c>
      <c r="E626" t="s">
        <v>217</v>
      </c>
    </row>
    <row r="627" spans="1:5" x14ac:dyDescent="0.25">
      <c r="A627">
        <v>157</v>
      </c>
      <c r="B627" t="s">
        <v>215</v>
      </c>
      <c r="C627">
        <v>0.22890039904393999</v>
      </c>
      <c r="D627">
        <v>42527760</v>
      </c>
      <c r="E627" t="s">
        <v>218</v>
      </c>
    </row>
    <row r="628" spans="1:5" x14ac:dyDescent="0.25">
      <c r="A628">
        <v>158</v>
      </c>
      <c r="B628" t="s">
        <v>219</v>
      </c>
      <c r="C628">
        <v>0.26321160238699298</v>
      </c>
      <c r="D628">
        <v>46235033</v>
      </c>
      <c r="E628" t="s">
        <v>141</v>
      </c>
    </row>
    <row r="629" spans="1:5" x14ac:dyDescent="0.25">
      <c r="A629">
        <v>159</v>
      </c>
      <c r="B629" t="s">
        <v>220</v>
      </c>
      <c r="C629">
        <v>0.28225943743472698</v>
      </c>
      <c r="D629">
        <v>46235033</v>
      </c>
      <c r="E629" t="s">
        <v>141</v>
      </c>
    </row>
    <row r="630" spans="1:5" x14ac:dyDescent="0.25">
      <c r="A630">
        <v>159</v>
      </c>
      <c r="B630" t="s">
        <v>220</v>
      </c>
      <c r="C630">
        <v>0.21913119055697</v>
      </c>
      <c r="D630">
        <v>46235032</v>
      </c>
      <c r="E630" t="s">
        <v>221</v>
      </c>
    </row>
    <row r="631" spans="1:5" x14ac:dyDescent="0.25">
      <c r="A631">
        <v>159</v>
      </c>
      <c r="B631" t="s">
        <v>220</v>
      </c>
      <c r="C631">
        <v>0.20759418430693899</v>
      </c>
      <c r="D631">
        <v>42528441</v>
      </c>
      <c r="E631" t="s">
        <v>222</v>
      </c>
    </row>
    <row r="632" spans="1:5" x14ac:dyDescent="0.25">
      <c r="A632">
        <v>159</v>
      </c>
      <c r="B632" t="s">
        <v>220</v>
      </c>
      <c r="C632">
        <v>0.138643230785891</v>
      </c>
      <c r="D632">
        <v>3031179</v>
      </c>
      <c r="E632" t="s">
        <v>39</v>
      </c>
    </row>
    <row r="633" spans="1:5" x14ac:dyDescent="0.25">
      <c r="A633">
        <v>160</v>
      </c>
      <c r="B633" t="s">
        <v>223</v>
      </c>
      <c r="C633">
        <v>0.12901165928861499</v>
      </c>
      <c r="D633">
        <v>3032054</v>
      </c>
      <c r="E633" t="s">
        <v>11</v>
      </c>
    </row>
    <row r="634" spans="1:5" x14ac:dyDescent="0.25">
      <c r="A634">
        <v>160</v>
      </c>
      <c r="B634" t="s">
        <v>223</v>
      </c>
      <c r="C634">
        <v>0.12011730987188</v>
      </c>
      <c r="D634">
        <v>3010331</v>
      </c>
      <c r="E634" t="s">
        <v>10</v>
      </c>
    </row>
    <row r="635" spans="1:5" x14ac:dyDescent="0.25">
      <c r="A635">
        <v>160</v>
      </c>
      <c r="B635" t="s">
        <v>223</v>
      </c>
      <c r="C635">
        <v>0.11237463540140499</v>
      </c>
      <c r="D635">
        <v>36303929</v>
      </c>
      <c r="E635" t="s">
        <v>224</v>
      </c>
    </row>
    <row r="636" spans="1:5" x14ac:dyDescent="0.25">
      <c r="A636">
        <v>160</v>
      </c>
      <c r="B636" t="s">
        <v>223</v>
      </c>
      <c r="C636">
        <v>0.108867211320993</v>
      </c>
      <c r="D636">
        <v>3031764</v>
      </c>
      <c r="E636" t="s">
        <v>120</v>
      </c>
    </row>
    <row r="637" spans="1:5" x14ac:dyDescent="0.25">
      <c r="A637">
        <v>161</v>
      </c>
      <c r="B637" t="s">
        <v>225</v>
      </c>
      <c r="C637">
        <v>0.16333997346592399</v>
      </c>
      <c r="D637">
        <v>3010331</v>
      </c>
      <c r="E637" t="s">
        <v>10</v>
      </c>
    </row>
    <row r="638" spans="1:5" x14ac:dyDescent="0.25">
      <c r="A638">
        <v>161</v>
      </c>
      <c r="B638" t="s">
        <v>225</v>
      </c>
      <c r="C638">
        <v>0.15220875210934101</v>
      </c>
      <c r="D638">
        <v>36303929</v>
      </c>
      <c r="E638" t="s">
        <v>224</v>
      </c>
    </row>
    <row r="639" spans="1:5" x14ac:dyDescent="0.25">
      <c r="A639">
        <v>161</v>
      </c>
      <c r="B639" t="s">
        <v>225</v>
      </c>
      <c r="C639">
        <v>0.14719713457755801</v>
      </c>
      <c r="D639">
        <v>3031764</v>
      </c>
      <c r="E639" t="s">
        <v>120</v>
      </c>
    </row>
    <row r="640" spans="1:5" x14ac:dyDescent="0.25">
      <c r="A640">
        <v>161</v>
      </c>
      <c r="B640" t="s">
        <v>225</v>
      </c>
      <c r="C640">
        <v>0.14250707428745599</v>
      </c>
      <c r="D640">
        <v>3030852</v>
      </c>
      <c r="E640" t="s">
        <v>226</v>
      </c>
    </row>
    <row r="641" spans="1:5" x14ac:dyDescent="0.25">
      <c r="A641">
        <v>161</v>
      </c>
      <c r="B641" t="s">
        <v>225</v>
      </c>
      <c r="C641">
        <v>0.13397459621556099</v>
      </c>
      <c r="D641">
        <v>3032054</v>
      </c>
      <c r="E641" t="s">
        <v>11</v>
      </c>
    </row>
    <row r="642" spans="1:5" x14ac:dyDescent="0.25">
      <c r="A642">
        <v>162</v>
      </c>
      <c r="B642" t="s">
        <v>227</v>
      </c>
      <c r="C642">
        <v>0.15220875210934101</v>
      </c>
      <c r="D642">
        <v>3010331</v>
      </c>
      <c r="E642" t="s">
        <v>10</v>
      </c>
    </row>
    <row r="643" spans="1:5" x14ac:dyDescent="0.25">
      <c r="A643">
        <v>162</v>
      </c>
      <c r="B643" t="s">
        <v>227</v>
      </c>
      <c r="C643">
        <v>0.14250707428745599</v>
      </c>
      <c r="D643">
        <v>36303929</v>
      </c>
      <c r="E643" t="s">
        <v>224</v>
      </c>
    </row>
    <row r="644" spans="1:5" x14ac:dyDescent="0.25">
      <c r="A644">
        <v>162</v>
      </c>
      <c r="B644" t="s">
        <v>227</v>
      </c>
      <c r="C644">
        <v>0.13810839262866501</v>
      </c>
      <c r="D644">
        <v>3031764</v>
      </c>
      <c r="E644" t="s">
        <v>120</v>
      </c>
    </row>
    <row r="645" spans="1:5" x14ac:dyDescent="0.25">
      <c r="A645">
        <v>162</v>
      </c>
      <c r="B645" t="s">
        <v>227</v>
      </c>
      <c r="C645">
        <v>0.13397459621556099</v>
      </c>
      <c r="D645">
        <v>3027217</v>
      </c>
      <c r="E645" t="s">
        <v>208</v>
      </c>
    </row>
    <row r="646" spans="1:5" x14ac:dyDescent="0.25">
      <c r="A646">
        <v>162</v>
      </c>
      <c r="B646" t="s">
        <v>227</v>
      </c>
      <c r="C646">
        <v>0.12440496422908701</v>
      </c>
      <c r="D646">
        <v>3032054</v>
      </c>
      <c r="E646" t="s">
        <v>11</v>
      </c>
    </row>
    <row r="647" spans="1:5" x14ac:dyDescent="0.25">
      <c r="A647">
        <v>163</v>
      </c>
      <c r="B647" t="s">
        <v>228</v>
      </c>
      <c r="C647">
        <v>0.51204996352573295</v>
      </c>
      <c r="D647">
        <v>3031133</v>
      </c>
      <c r="E647" t="s">
        <v>229</v>
      </c>
    </row>
    <row r="648" spans="1:5" x14ac:dyDescent="0.25">
      <c r="A648">
        <v>163</v>
      </c>
      <c r="B648" t="s">
        <v>228</v>
      </c>
      <c r="C648">
        <v>0.37982632705395802</v>
      </c>
      <c r="D648">
        <v>21492486</v>
      </c>
      <c r="E648" t="s">
        <v>230</v>
      </c>
    </row>
    <row r="649" spans="1:5" x14ac:dyDescent="0.25">
      <c r="A649">
        <v>163</v>
      </c>
      <c r="B649" t="s">
        <v>228</v>
      </c>
      <c r="C649">
        <v>0.33046593658801399</v>
      </c>
      <c r="D649">
        <v>3030896</v>
      </c>
      <c r="E649" t="s">
        <v>231</v>
      </c>
    </row>
    <row r="650" spans="1:5" x14ac:dyDescent="0.25">
      <c r="A650">
        <v>163</v>
      </c>
      <c r="B650" t="s">
        <v>228</v>
      </c>
      <c r="C650">
        <v>0.31686994893602699</v>
      </c>
      <c r="D650">
        <v>1175338</v>
      </c>
      <c r="E650" t="s">
        <v>232</v>
      </c>
    </row>
    <row r="651" spans="1:5" x14ac:dyDescent="0.25">
      <c r="A651">
        <v>163</v>
      </c>
      <c r="B651" t="s">
        <v>228</v>
      </c>
      <c r="C651">
        <v>0.31686994893602699</v>
      </c>
      <c r="D651">
        <v>40760270</v>
      </c>
      <c r="E651" t="s">
        <v>233</v>
      </c>
    </row>
    <row r="652" spans="1:5" x14ac:dyDescent="0.25">
      <c r="A652">
        <v>164</v>
      </c>
      <c r="B652" t="s">
        <v>533</v>
      </c>
      <c r="C652" t="s">
        <v>524</v>
      </c>
      <c r="D652" t="s">
        <v>524</v>
      </c>
      <c r="E652" t="s">
        <v>524</v>
      </c>
    </row>
    <row r="653" spans="1:5" x14ac:dyDescent="0.25">
      <c r="A653">
        <v>165</v>
      </c>
      <c r="B653" t="s">
        <v>234</v>
      </c>
      <c r="C653">
        <v>0.26620061429465702</v>
      </c>
      <c r="D653">
        <v>3032061</v>
      </c>
      <c r="E653" t="s">
        <v>235</v>
      </c>
    </row>
    <row r="654" spans="1:5" x14ac:dyDescent="0.25">
      <c r="A654">
        <v>165</v>
      </c>
      <c r="B654" t="s">
        <v>234</v>
      </c>
      <c r="C654">
        <v>0.25838015129043401</v>
      </c>
      <c r="D654">
        <v>36305901</v>
      </c>
      <c r="E654" t="s">
        <v>236</v>
      </c>
    </row>
    <row r="655" spans="1:5" x14ac:dyDescent="0.25">
      <c r="A655">
        <v>165</v>
      </c>
      <c r="B655" t="s">
        <v>234</v>
      </c>
      <c r="C655">
        <v>0.25101694962028798</v>
      </c>
      <c r="D655">
        <v>46235234</v>
      </c>
      <c r="E655" t="s">
        <v>237</v>
      </c>
    </row>
    <row r="656" spans="1:5" x14ac:dyDescent="0.25">
      <c r="A656">
        <v>165</v>
      </c>
      <c r="B656" t="s">
        <v>234</v>
      </c>
      <c r="C656">
        <v>0.11611652351681601</v>
      </c>
      <c r="D656">
        <v>44786812</v>
      </c>
      <c r="E656" t="s">
        <v>238</v>
      </c>
    </row>
    <row r="657" spans="1:5" x14ac:dyDescent="0.25">
      <c r="A657">
        <v>166</v>
      </c>
      <c r="B657" t="s">
        <v>239</v>
      </c>
      <c r="C657">
        <v>0.28157879189290003</v>
      </c>
      <c r="D657">
        <v>3008379</v>
      </c>
      <c r="E657" t="s">
        <v>240</v>
      </c>
    </row>
    <row r="658" spans="1:5" x14ac:dyDescent="0.25">
      <c r="A658">
        <v>166</v>
      </c>
      <c r="B658" t="s">
        <v>239</v>
      </c>
      <c r="C658">
        <v>0.26748012596677001</v>
      </c>
      <c r="D658">
        <v>46235234</v>
      </c>
      <c r="E658" t="s">
        <v>237</v>
      </c>
    </row>
    <row r="659" spans="1:5" x14ac:dyDescent="0.25">
      <c r="A659">
        <v>166</v>
      </c>
      <c r="B659" t="s">
        <v>239</v>
      </c>
      <c r="C659">
        <v>0.23623738417402701</v>
      </c>
      <c r="D659">
        <v>21492494</v>
      </c>
      <c r="E659" t="s">
        <v>242</v>
      </c>
    </row>
    <row r="660" spans="1:5" x14ac:dyDescent="0.25">
      <c r="A660">
        <v>166</v>
      </c>
      <c r="B660" t="s">
        <v>239</v>
      </c>
      <c r="C660">
        <v>0.23623738417402701</v>
      </c>
      <c r="D660">
        <v>42529349</v>
      </c>
      <c r="E660" t="s">
        <v>241</v>
      </c>
    </row>
    <row r="661" spans="1:5" x14ac:dyDescent="0.25">
      <c r="A661">
        <v>166</v>
      </c>
      <c r="B661" t="s">
        <v>239</v>
      </c>
      <c r="C661">
        <v>0.22890039904393999</v>
      </c>
      <c r="D661">
        <v>42527262</v>
      </c>
      <c r="E661" t="s">
        <v>243</v>
      </c>
    </row>
    <row r="662" spans="1:5" x14ac:dyDescent="0.25">
      <c r="A662">
        <v>167</v>
      </c>
      <c r="B662" t="s">
        <v>244</v>
      </c>
      <c r="C662">
        <v>0.278312163512968</v>
      </c>
      <c r="D662">
        <v>46234999</v>
      </c>
      <c r="E662" t="s">
        <v>74</v>
      </c>
    </row>
    <row r="663" spans="1:5" x14ac:dyDescent="0.25">
      <c r="A663">
        <v>167</v>
      </c>
      <c r="B663" t="s">
        <v>244</v>
      </c>
      <c r="C663">
        <v>0.23205235221169601</v>
      </c>
      <c r="D663">
        <v>3008379</v>
      </c>
      <c r="E663" t="s">
        <v>240</v>
      </c>
    </row>
    <row r="664" spans="1:5" x14ac:dyDescent="0.25">
      <c r="A664">
        <v>167</v>
      </c>
      <c r="B664" t="s">
        <v>244</v>
      </c>
      <c r="C664">
        <v>0.20227596478253401</v>
      </c>
      <c r="D664">
        <v>42529349</v>
      </c>
      <c r="E664" t="s">
        <v>241</v>
      </c>
    </row>
    <row r="665" spans="1:5" x14ac:dyDescent="0.25">
      <c r="A665">
        <v>167</v>
      </c>
      <c r="B665" t="s">
        <v>244</v>
      </c>
      <c r="C665">
        <v>0.20227596478253401</v>
      </c>
      <c r="D665">
        <v>21492494</v>
      </c>
      <c r="E665" t="s">
        <v>242</v>
      </c>
    </row>
    <row r="666" spans="1:5" x14ac:dyDescent="0.25">
      <c r="A666">
        <v>167</v>
      </c>
      <c r="B666" t="s">
        <v>244</v>
      </c>
      <c r="C666">
        <v>0.19722702808051401</v>
      </c>
      <c r="D666">
        <v>42527262</v>
      </c>
      <c r="E666" t="s">
        <v>243</v>
      </c>
    </row>
    <row r="667" spans="1:5" x14ac:dyDescent="0.25">
      <c r="A667">
        <v>168</v>
      </c>
      <c r="B667" t="s">
        <v>245</v>
      </c>
      <c r="C667">
        <v>0.26145105412400399</v>
      </c>
      <c r="D667">
        <v>3008379</v>
      </c>
      <c r="E667" t="s">
        <v>240</v>
      </c>
    </row>
    <row r="668" spans="1:5" x14ac:dyDescent="0.25">
      <c r="A668">
        <v>168</v>
      </c>
      <c r="B668" t="s">
        <v>245</v>
      </c>
      <c r="C668">
        <v>0.22201339478450099</v>
      </c>
      <c r="D668">
        <v>21492494</v>
      </c>
      <c r="E668" t="s">
        <v>242</v>
      </c>
    </row>
    <row r="669" spans="1:5" x14ac:dyDescent="0.25">
      <c r="A669">
        <v>168</v>
      </c>
      <c r="B669" t="s">
        <v>245</v>
      </c>
      <c r="C669">
        <v>0.22201339478450099</v>
      </c>
      <c r="D669">
        <v>42529349</v>
      </c>
      <c r="E669" t="s">
        <v>241</v>
      </c>
    </row>
    <row r="670" spans="1:5" x14ac:dyDescent="0.25">
      <c r="A670">
        <v>168</v>
      </c>
      <c r="B670" t="s">
        <v>245</v>
      </c>
      <c r="C670">
        <v>0.21553545944726399</v>
      </c>
      <c r="D670">
        <v>42527262</v>
      </c>
      <c r="E670" t="s">
        <v>243</v>
      </c>
    </row>
    <row r="671" spans="1:5" x14ac:dyDescent="0.25">
      <c r="A671">
        <v>168</v>
      </c>
      <c r="B671" t="s">
        <v>245</v>
      </c>
      <c r="C671">
        <v>0.20943058495790501</v>
      </c>
      <c r="D671">
        <v>42529352</v>
      </c>
      <c r="E671" t="s">
        <v>246</v>
      </c>
    </row>
    <row r="672" spans="1:5" x14ac:dyDescent="0.25">
      <c r="A672">
        <v>169</v>
      </c>
      <c r="B672" t="s">
        <v>247</v>
      </c>
      <c r="C672">
        <v>0.68688785445742495</v>
      </c>
      <c r="D672">
        <v>42528213</v>
      </c>
      <c r="E672" t="s">
        <v>145</v>
      </c>
    </row>
    <row r="673" spans="1:5" x14ac:dyDescent="0.25">
      <c r="A673">
        <v>169</v>
      </c>
      <c r="B673" t="s">
        <v>247</v>
      </c>
      <c r="C673">
        <v>0.56070231489302103</v>
      </c>
      <c r="D673">
        <v>42527182</v>
      </c>
      <c r="E673" t="s">
        <v>146</v>
      </c>
    </row>
    <row r="674" spans="1:5" x14ac:dyDescent="0.25">
      <c r="A674">
        <v>169</v>
      </c>
      <c r="B674" t="s">
        <v>247</v>
      </c>
      <c r="C674">
        <v>0.53059720596182303</v>
      </c>
      <c r="D674">
        <v>43055182</v>
      </c>
      <c r="E674" t="s">
        <v>147</v>
      </c>
    </row>
    <row r="675" spans="1:5" x14ac:dyDescent="0.25">
      <c r="A675">
        <v>169</v>
      </c>
      <c r="B675" t="s">
        <v>247</v>
      </c>
      <c r="C675">
        <v>0.51695410846035195</v>
      </c>
      <c r="D675">
        <v>43055183</v>
      </c>
      <c r="E675" t="s">
        <v>148</v>
      </c>
    </row>
    <row r="676" spans="1:5" x14ac:dyDescent="0.25">
      <c r="A676">
        <v>169</v>
      </c>
      <c r="B676" t="s">
        <v>247</v>
      </c>
      <c r="C676">
        <v>0.51695410846035195</v>
      </c>
      <c r="D676">
        <v>42527518</v>
      </c>
      <c r="E676" t="s">
        <v>149</v>
      </c>
    </row>
    <row r="677" spans="1:5" x14ac:dyDescent="0.25">
      <c r="A677">
        <v>170</v>
      </c>
      <c r="B677" t="s">
        <v>248</v>
      </c>
      <c r="C677">
        <v>0.32216561059543503</v>
      </c>
      <c r="D677">
        <v>42868493</v>
      </c>
      <c r="E677" t="s">
        <v>249</v>
      </c>
    </row>
    <row r="678" spans="1:5" x14ac:dyDescent="0.25">
      <c r="A678">
        <v>170</v>
      </c>
      <c r="B678" t="s">
        <v>248</v>
      </c>
      <c r="C678">
        <v>0.222406814079047</v>
      </c>
      <c r="D678">
        <v>36203714</v>
      </c>
      <c r="E678" t="s">
        <v>250</v>
      </c>
    </row>
    <row r="679" spans="1:5" x14ac:dyDescent="0.25">
      <c r="A679">
        <v>170</v>
      </c>
      <c r="B679" t="s">
        <v>248</v>
      </c>
      <c r="C679">
        <v>0.11611652351681601</v>
      </c>
      <c r="D679">
        <v>36203685</v>
      </c>
      <c r="E679" t="s">
        <v>251</v>
      </c>
    </row>
    <row r="680" spans="1:5" x14ac:dyDescent="0.25">
      <c r="A680">
        <v>171</v>
      </c>
      <c r="B680" t="s">
        <v>532</v>
      </c>
      <c r="C680" t="s">
        <v>524</v>
      </c>
      <c r="D680" t="s">
        <v>524</v>
      </c>
      <c r="E680" t="s">
        <v>524</v>
      </c>
    </row>
    <row r="681" spans="1:5" x14ac:dyDescent="0.25">
      <c r="A681">
        <v>172</v>
      </c>
      <c r="B681" t="s">
        <v>252</v>
      </c>
      <c r="C681">
        <v>0.37005921165128802</v>
      </c>
      <c r="D681">
        <v>21494852</v>
      </c>
      <c r="E681" t="s">
        <v>253</v>
      </c>
    </row>
    <row r="682" spans="1:5" x14ac:dyDescent="0.25">
      <c r="A682">
        <v>172</v>
      </c>
      <c r="B682" t="s">
        <v>252</v>
      </c>
      <c r="C682">
        <v>0.23490794432399401</v>
      </c>
      <c r="D682">
        <v>42528226</v>
      </c>
      <c r="E682" t="s">
        <v>254</v>
      </c>
    </row>
    <row r="683" spans="1:5" x14ac:dyDescent="0.25">
      <c r="A683">
        <v>172</v>
      </c>
      <c r="B683" t="s">
        <v>252</v>
      </c>
      <c r="C683">
        <v>0.20528058576097399</v>
      </c>
      <c r="D683">
        <v>46235006</v>
      </c>
      <c r="E683" t="s">
        <v>255</v>
      </c>
    </row>
    <row r="684" spans="1:5" x14ac:dyDescent="0.25">
      <c r="A684">
        <v>173</v>
      </c>
      <c r="B684" t="s">
        <v>256</v>
      </c>
      <c r="C684">
        <v>0.264785377906192</v>
      </c>
      <c r="D684">
        <v>42528226</v>
      </c>
      <c r="E684" t="s">
        <v>254</v>
      </c>
    </row>
    <row r="685" spans="1:5" x14ac:dyDescent="0.25">
      <c r="A685">
        <v>173</v>
      </c>
      <c r="B685" t="s">
        <v>256</v>
      </c>
      <c r="C685">
        <v>0.23303501115263001</v>
      </c>
      <c r="D685">
        <v>46235006</v>
      </c>
      <c r="E685" t="s">
        <v>255</v>
      </c>
    </row>
    <row r="686" spans="1:5" x14ac:dyDescent="0.25">
      <c r="A686">
        <v>173</v>
      </c>
      <c r="B686" t="s">
        <v>256</v>
      </c>
      <c r="C686">
        <v>0.10128296572708299</v>
      </c>
      <c r="D686">
        <v>3031785</v>
      </c>
      <c r="E686" t="s">
        <v>29</v>
      </c>
    </row>
    <row r="687" spans="1:5" x14ac:dyDescent="0.25">
      <c r="A687">
        <v>174</v>
      </c>
      <c r="B687" t="s">
        <v>257</v>
      </c>
      <c r="C687">
        <v>0.51204996352573295</v>
      </c>
      <c r="D687">
        <v>40771213</v>
      </c>
      <c r="E687" t="s">
        <v>101</v>
      </c>
    </row>
    <row r="688" spans="1:5" x14ac:dyDescent="0.25">
      <c r="A688">
        <v>174</v>
      </c>
      <c r="B688" t="s">
        <v>257</v>
      </c>
      <c r="C688">
        <v>0.37982632705395802</v>
      </c>
      <c r="D688">
        <v>46236140</v>
      </c>
      <c r="E688" t="s">
        <v>258</v>
      </c>
    </row>
    <row r="689" spans="1:5" x14ac:dyDescent="0.25">
      <c r="A689">
        <v>174</v>
      </c>
      <c r="B689" t="s">
        <v>257</v>
      </c>
      <c r="C689">
        <v>0.33046593658801399</v>
      </c>
      <c r="D689">
        <v>46235235</v>
      </c>
      <c r="E689" t="s">
        <v>259</v>
      </c>
    </row>
    <row r="690" spans="1:5" x14ac:dyDescent="0.25">
      <c r="A690">
        <v>174</v>
      </c>
      <c r="B690" t="s">
        <v>257</v>
      </c>
      <c r="C690">
        <v>0.31686994893602699</v>
      </c>
      <c r="D690">
        <v>46236127</v>
      </c>
      <c r="E690" t="s">
        <v>260</v>
      </c>
    </row>
    <row r="691" spans="1:5" x14ac:dyDescent="0.25">
      <c r="A691">
        <v>174</v>
      </c>
      <c r="B691" t="s">
        <v>257</v>
      </c>
      <c r="C691">
        <v>0.21320420753055699</v>
      </c>
      <c r="D691">
        <v>46235057</v>
      </c>
      <c r="E691" t="s">
        <v>261</v>
      </c>
    </row>
    <row r="692" spans="1:5" x14ac:dyDescent="0.25">
      <c r="A692">
        <v>175</v>
      </c>
      <c r="B692" t="s">
        <v>262</v>
      </c>
      <c r="C692">
        <v>0.12901165928861499</v>
      </c>
      <c r="D692">
        <v>46235006</v>
      </c>
      <c r="E692" t="s">
        <v>255</v>
      </c>
    </row>
    <row r="693" spans="1:5" x14ac:dyDescent="0.25">
      <c r="A693">
        <v>175</v>
      </c>
      <c r="B693" t="s">
        <v>262</v>
      </c>
      <c r="C693">
        <v>0.11611652351681601</v>
      </c>
      <c r="D693">
        <v>42528226</v>
      </c>
      <c r="E693" t="s">
        <v>254</v>
      </c>
    </row>
    <row r="694" spans="1:5" x14ac:dyDescent="0.25">
      <c r="A694">
        <v>176</v>
      </c>
      <c r="B694" t="s">
        <v>534</v>
      </c>
      <c r="C694" t="s">
        <v>524</v>
      </c>
      <c r="D694" t="s">
        <v>524</v>
      </c>
      <c r="E694" t="s">
        <v>524</v>
      </c>
    </row>
    <row r="695" spans="1:5" x14ac:dyDescent="0.25">
      <c r="A695">
        <v>177</v>
      </c>
      <c r="B695" t="s">
        <v>263</v>
      </c>
      <c r="C695">
        <v>0.19305341521407099</v>
      </c>
      <c r="D695">
        <v>3035819</v>
      </c>
      <c r="E695" t="s">
        <v>549</v>
      </c>
    </row>
    <row r="696" spans="1:5" x14ac:dyDescent="0.25">
      <c r="A696">
        <v>177</v>
      </c>
      <c r="B696" t="s">
        <v>263</v>
      </c>
      <c r="C696">
        <v>0.18759615953640399</v>
      </c>
      <c r="D696">
        <v>21493482</v>
      </c>
      <c r="E696" t="s">
        <v>264</v>
      </c>
    </row>
    <row r="697" spans="1:5" x14ac:dyDescent="0.25">
      <c r="A697">
        <v>177</v>
      </c>
      <c r="B697" t="s">
        <v>263</v>
      </c>
      <c r="C697">
        <v>0.17486300299296501</v>
      </c>
      <c r="D697">
        <v>46234998</v>
      </c>
      <c r="E697" t="s">
        <v>265</v>
      </c>
    </row>
    <row r="698" spans="1:5" x14ac:dyDescent="0.25">
      <c r="A698">
        <v>178</v>
      </c>
      <c r="B698" t="s">
        <v>266</v>
      </c>
      <c r="C698">
        <v>0.33527414288574597</v>
      </c>
      <c r="D698">
        <v>3031753</v>
      </c>
      <c r="E698" t="s">
        <v>100</v>
      </c>
    </row>
    <row r="699" spans="1:5" x14ac:dyDescent="0.25">
      <c r="A699">
        <v>178</v>
      </c>
      <c r="B699" t="s">
        <v>266</v>
      </c>
      <c r="C699">
        <v>0.29289321881345198</v>
      </c>
      <c r="D699">
        <v>21492294</v>
      </c>
      <c r="E699" t="s">
        <v>267</v>
      </c>
    </row>
    <row r="700" spans="1:5" x14ac:dyDescent="0.25">
      <c r="A700">
        <v>178</v>
      </c>
      <c r="B700" t="s">
        <v>266</v>
      </c>
      <c r="C700">
        <v>0.28571428571428598</v>
      </c>
      <c r="D700">
        <v>3031789</v>
      </c>
      <c r="E700" t="s">
        <v>268</v>
      </c>
    </row>
    <row r="701" spans="1:5" x14ac:dyDescent="0.25">
      <c r="A701">
        <v>178</v>
      </c>
      <c r="B701" t="s">
        <v>266</v>
      </c>
      <c r="C701">
        <v>0.27239312489100098</v>
      </c>
      <c r="D701">
        <v>3031733</v>
      </c>
      <c r="E701" t="s">
        <v>269</v>
      </c>
    </row>
    <row r="702" spans="1:5" x14ac:dyDescent="0.25">
      <c r="A702">
        <v>178</v>
      </c>
      <c r="B702" t="s">
        <v>266</v>
      </c>
      <c r="C702">
        <v>0.26620061429465702</v>
      </c>
      <c r="D702">
        <v>3031185</v>
      </c>
      <c r="E702" t="s">
        <v>270</v>
      </c>
    </row>
    <row r="703" spans="1:5" x14ac:dyDescent="0.25">
      <c r="A703">
        <v>179</v>
      </c>
      <c r="B703" t="s">
        <v>271</v>
      </c>
      <c r="C703">
        <v>0.20417757424577901</v>
      </c>
      <c r="D703">
        <v>36203705</v>
      </c>
      <c r="E703" t="s">
        <v>272</v>
      </c>
    </row>
    <row r="704" spans="1:5" x14ac:dyDescent="0.25">
      <c r="A704">
        <v>179</v>
      </c>
      <c r="B704" t="s">
        <v>271</v>
      </c>
      <c r="C704">
        <v>0.15707276957647501</v>
      </c>
      <c r="D704">
        <v>36203706</v>
      </c>
      <c r="E704" t="s">
        <v>273</v>
      </c>
    </row>
    <row r="705" spans="1:5" x14ac:dyDescent="0.25">
      <c r="A705">
        <v>179</v>
      </c>
      <c r="B705" t="s">
        <v>271</v>
      </c>
      <c r="C705">
        <v>0.15220875210934101</v>
      </c>
      <c r="D705">
        <v>40771375</v>
      </c>
      <c r="E705" t="s">
        <v>23</v>
      </c>
    </row>
    <row r="706" spans="1:5" x14ac:dyDescent="0.25">
      <c r="A706">
        <v>180</v>
      </c>
      <c r="B706" t="s">
        <v>276</v>
      </c>
      <c r="C706">
        <v>0.18990741269901701</v>
      </c>
      <c r="D706">
        <v>3033187</v>
      </c>
      <c r="E706" t="s">
        <v>8</v>
      </c>
    </row>
    <row r="707" spans="1:5" x14ac:dyDescent="0.25">
      <c r="A707">
        <v>180</v>
      </c>
      <c r="B707" t="s">
        <v>276</v>
      </c>
      <c r="C707">
        <v>0.161726355715091</v>
      </c>
      <c r="D707">
        <v>21492288</v>
      </c>
      <c r="E707" t="s">
        <v>96</v>
      </c>
    </row>
    <row r="708" spans="1:5" x14ac:dyDescent="0.25">
      <c r="A708">
        <v>180</v>
      </c>
      <c r="B708" t="s">
        <v>276</v>
      </c>
      <c r="C708">
        <v>0.161726355715091</v>
      </c>
      <c r="D708">
        <v>21492761</v>
      </c>
      <c r="E708" t="s">
        <v>19</v>
      </c>
    </row>
    <row r="709" spans="1:5" x14ac:dyDescent="0.25">
      <c r="A709">
        <v>180</v>
      </c>
      <c r="B709" t="s">
        <v>276</v>
      </c>
      <c r="C709">
        <v>0.15707276957647501</v>
      </c>
      <c r="D709">
        <v>42527264</v>
      </c>
      <c r="E709" t="s">
        <v>97</v>
      </c>
    </row>
    <row r="710" spans="1:5" x14ac:dyDescent="0.25">
      <c r="A710">
        <v>180</v>
      </c>
      <c r="B710" t="s">
        <v>276</v>
      </c>
      <c r="C710">
        <v>0.14853068170368</v>
      </c>
      <c r="D710">
        <v>3033175</v>
      </c>
      <c r="E710" t="s">
        <v>277</v>
      </c>
    </row>
    <row r="711" spans="1:5" x14ac:dyDescent="0.25">
      <c r="A711">
        <v>182</v>
      </c>
      <c r="B711" t="s">
        <v>278</v>
      </c>
      <c r="C711">
        <v>0.23722992860352601</v>
      </c>
      <c r="D711">
        <v>44786803</v>
      </c>
      <c r="E711" t="s">
        <v>279</v>
      </c>
    </row>
    <row r="712" spans="1:5" x14ac:dyDescent="0.25">
      <c r="A712">
        <v>182</v>
      </c>
      <c r="B712" t="s">
        <v>278</v>
      </c>
      <c r="C712">
        <v>0.13976747329573699</v>
      </c>
      <c r="D712">
        <v>36204224</v>
      </c>
      <c r="E712" t="s">
        <v>280</v>
      </c>
    </row>
    <row r="713" spans="1:5" x14ac:dyDescent="0.25">
      <c r="A713">
        <v>183</v>
      </c>
      <c r="B713" t="s">
        <v>281</v>
      </c>
      <c r="C713">
        <v>0.198216274262727</v>
      </c>
      <c r="D713">
        <v>46235118</v>
      </c>
      <c r="E713" t="s">
        <v>184</v>
      </c>
    </row>
    <row r="714" spans="1:5" x14ac:dyDescent="0.25">
      <c r="A714">
        <v>183</v>
      </c>
      <c r="B714" t="s">
        <v>281</v>
      </c>
      <c r="C714">
        <v>0.18638348653317299</v>
      </c>
      <c r="D714">
        <v>40760940</v>
      </c>
      <c r="E714" t="s">
        <v>185</v>
      </c>
    </row>
    <row r="715" spans="1:5" x14ac:dyDescent="0.25">
      <c r="A715">
        <v>184</v>
      </c>
      <c r="B715" t="s">
        <v>282</v>
      </c>
      <c r="C715">
        <v>0.22748838614012601</v>
      </c>
      <c r="D715">
        <v>46235118</v>
      </c>
      <c r="E715" t="s">
        <v>184</v>
      </c>
    </row>
    <row r="716" spans="1:5" x14ac:dyDescent="0.25">
      <c r="A716">
        <v>184</v>
      </c>
      <c r="B716" t="s">
        <v>282</v>
      </c>
      <c r="C716">
        <v>0.21320420753055699</v>
      </c>
      <c r="D716">
        <v>40760940</v>
      </c>
      <c r="E716" t="s">
        <v>185</v>
      </c>
    </row>
    <row r="717" spans="1:5" x14ac:dyDescent="0.25">
      <c r="A717">
        <v>185</v>
      </c>
      <c r="B717" t="s">
        <v>283</v>
      </c>
      <c r="C717">
        <v>0.204793774435543</v>
      </c>
      <c r="D717">
        <v>46235118</v>
      </c>
      <c r="E717" t="s">
        <v>184</v>
      </c>
    </row>
    <row r="718" spans="1:5" x14ac:dyDescent="0.25">
      <c r="A718">
        <v>185</v>
      </c>
      <c r="B718" t="s">
        <v>283</v>
      </c>
      <c r="C718">
        <v>0.19242714691275201</v>
      </c>
      <c r="D718">
        <v>40760940</v>
      </c>
      <c r="E718" t="s">
        <v>185</v>
      </c>
    </row>
    <row r="719" spans="1:5" x14ac:dyDescent="0.25">
      <c r="A719">
        <v>186</v>
      </c>
      <c r="B719" t="s">
        <v>284</v>
      </c>
      <c r="C719">
        <v>0.40725102163618099</v>
      </c>
      <c r="D719">
        <v>40771435</v>
      </c>
      <c r="E719" t="s">
        <v>34</v>
      </c>
    </row>
    <row r="720" spans="1:5" x14ac:dyDescent="0.25">
      <c r="A720">
        <v>186</v>
      </c>
      <c r="B720" t="s">
        <v>284</v>
      </c>
      <c r="C720">
        <v>0.36328546003298701</v>
      </c>
      <c r="D720">
        <v>36203360</v>
      </c>
      <c r="E720" t="s">
        <v>37</v>
      </c>
    </row>
    <row r="721" spans="1:5" x14ac:dyDescent="0.25">
      <c r="A721">
        <v>186</v>
      </c>
      <c r="B721" t="s">
        <v>284</v>
      </c>
      <c r="C721">
        <v>0.34534632929202302</v>
      </c>
      <c r="D721">
        <v>21491027</v>
      </c>
      <c r="E721" t="s">
        <v>36</v>
      </c>
    </row>
    <row r="722" spans="1:5" x14ac:dyDescent="0.25">
      <c r="A722">
        <v>186</v>
      </c>
      <c r="B722" t="s">
        <v>284</v>
      </c>
      <c r="C722">
        <v>0.24407105398154599</v>
      </c>
      <c r="D722">
        <v>3032931</v>
      </c>
      <c r="E722" t="s">
        <v>285</v>
      </c>
    </row>
    <row r="723" spans="1:5" x14ac:dyDescent="0.25">
      <c r="A723">
        <v>186</v>
      </c>
      <c r="B723" t="s">
        <v>284</v>
      </c>
      <c r="C723">
        <v>0.18350341907227399</v>
      </c>
      <c r="D723">
        <v>3033187</v>
      </c>
      <c r="E723" t="s">
        <v>8</v>
      </c>
    </row>
    <row r="724" spans="1:5" x14ac:dyDescent="0.25">
      <c r="A724">
        <v>187</v>
      </c>
      <c r="B724" t="s">
        <v>286</v>
      </c>
      <c r="C724">
        <v>0.22890039904393999</v>
      </c>
      <c r="D724">
        <v>40760262</v>
      </c>
      <c r="E724" t="s">
        <v>287</v>
      </c>
    </row>
    <row r="725" spans="1:5" x14ac:dyDescent="0.25">
      <c r="A725">
        <v>187</v>
      </c>
      <c r="B725" t="s">
        <v>286</v>
      </c>
      <c r="C725">
        <v>0.22890039904393999</v>
      </c>
      <c r="D725">
        <v>42527519</v>
      </c>
      <c r="E725" t="s">
        <v>288</v>
      </c>
    </row>
    <row r="726" spans="1:5" x14ac:dyDescent="0.25">
      <c r="A726">
        <v>187</v>
      </c>
      <c r="B726" t="s">
        <v>286</v>
      </c>
      <c r="C726">
        <v>0.22540333075851701</v>
      </c>
      <c r="D726">
        <v>3032074</v>
      </c>
      <c r="E726" t="s">
        <v>290</v>
      </c>
    </row>
    <row r="727" spans="1:5" x14ac:dyDescent="0.25">
      <c r="A727">
        <v>187</v>
      </c>
      <c r="B727" t="s">
        <v>286</v>
      </c>
      <c r="C727">
        <v>0.22540333075851701</v>
      </c>
      <c r="D727">
        <v>21492301</v>
      </c>
      <c r="E727" t="s">
        <v>289</v>
      </c>
    </row>
    <row r="728" spans="1:5" x14ac:dyDescent="0.25">
      <c r="A728">
        <v>187</v>
      </c>
      <c r="B728" t="s">
        <v>286</v>
      </c>
      <c r="C728">
        <v>0.22150105583847701</v>
      </c>
      <c r="D728">
        <v>36303513</v>
      </c>
      <c r="E728" t="s">
        <v>291</v>
      </c>
    </row>
    <row r="729" spans="1:5" x14ac:dyDescent="0.25">
      <c r="A729">
        <v>188</v>
      </c>
      <c r="B729" t="s">
        <v>292</v>
      </c>
      <c r="C729">
        <v>0.29289321881345198</v>
      </c>
      <c r="D729">
        <v>3032074</v>
      </c>
      <c r="E729" t="s">
        <v>290</v>
      </c>
    </row>
    <row r="730" spans="1:5" x14ac:dyDescent="0.25">
      <c r="A730">
        <v>188</v>
      </c>
      <c r="B730" t="s">
        <v>292</v>
      </c>
      <c r="C730">
        <v>0.29289321881345198</v>
      </c>
      <c r="D730">
        <v>21492301</v>
      </c>
      <c r="E730" t="s">
        <v>289</v>
      </c>
    </row>
    <row r="731" spans="1:5" x14ac:dyDescent="0.25">
      <c r="A731">
        <v>188</v>
      </c>
      <c r="B731" t="s">
        <v>292</v>
      </c>
      <c r="C731">
        <v>0.28625357285366998</v>
      </c>
      <c r="D731">
        <v>36303513</v>
      </c>
      <c r="E731" t="s">
        <v>291</v>
      </c>
    </row>
    <row r="732" spans="1:5" x14ac:dyDescent="0.25">
      <c r="A732">
        <v>188</v>
      </c>
      <c r="B732" t="s">
        <v>292</v>
      </c>
      <c r="C732">
        <v>0.26253159449180002</v>
      </c>
      <c r="D732">
        <v>21492292</v>
      </c>
      <c r="E732" t="s">
        <v>294</v>
      </c>
    </row>
    <row r="733" spans="1:5" x14ac:dyDescent="0.25">
      <c r="A733">
        <v>188</v>
      </c>
      <c r="B733" t="s">
        <v>292</v>
      </c>
      <c r="C733">
        <v>0.26253159449180002</v>
      </c>
      <c r="D733">
        <v>21492762</v>
      </c>
      <c r="E733" t="s">
        <v>293</v>
      </c>
    </row>
    <row r="734" spans="1:5" x14ac:dyDescent="0.25">
      <c r="A734">
        <v>189</v>
      </c>
      <c r="B734" t="s">
        <v>295</v>
      </c>
      <c r="C734">
        <v>0.219810502394506</v>
      </c>
      <c r="D734">
        <v>3035819</v>
      </c>
      <c r="E734" t="s">
        <v>549</v>
      </c>
    </row>
    <row r="735" spans="1:5" x14ac:dyDescent="0.25">
      <c r="A735">
        <v>189</v>
      </c>
      <c r="B735" t="s">
        <v>295</v>
      </c>
      <c r="C735">
        <v>0.2</v>
      </c>
      <c r="D735">
        <v>46234998</v>
      </c>
      <c r="E735" t="s">
        <v>265</v>
      </c>
    </row>
    <row r="736" spans="1:5" x14ac:dyDescent="0.25">
      <c r="A736">
        <v>189</v>
      </c>
      <c r="B736" t="s">
        <v>295</v>
      </c>
      <c r="C736">
        <v>0.19139245993736001</v>
      </c>
      <c r="D736">
        <v>3037051</v>
      </c>
      <c r="E736" t="s">
        <v>296</v>
      </c>
    </row>
    <row r="737" spans="1:5" x14ac:dyDescent="0.25">
      <c r="A737">
        <v>189</v>
      </c>
      <c r="B737" t="s">
        <v>295</v>
      </c>
      <c r="C737">
        <v>0.18736394462799899</v>
      </c>
      <c r="D737">
        <v>21493482</v>
      </c>
      <c r="E737" t="s">
        <v>264</v>
      </c>
    </row>
    <row r="738" spans="1:5" x14ac:dyDescent="0.25">
      <c r="A738">
        <v>190</v>
      </c>
      <c r="B738" t="s">
        <v>300</v>
      </c>
      <c r="C738">
        <v>0.29289321881345198</v>
      </c>
      <c r="D738">
        <v>3032668</v>
      </c>
      <c r="E738" t="s">
        <v>301</v>
      </c>
    </row>
    <row r="739" spans="1:5" x14ac:dyDescent="0.25">
      <c r="A739">
        <v>190</v>
      </c>
      <c r="B739" t="s">
        <v>300</v>
      </c>
      <c r="C739">
        <v>0.242063271040133</v>
      </c>
      <c r="D739">
        <v>36306030</v>
      </c>
      <c r="E739" t="s">
        <v>302</v>
      </c>
    </row>
    <row r="740" spans="1:5" x14ac:dyDescent="0.25">
      <c r="A740">
        <v>190</v>
      </c>
      <c r="B740" t="s">
        <v>300</v>
      </c>
      <c r="C740">
        <v>0.22201339478450099</v>
      </c>
      <c r="D740">
        <v>3032639</v>
      </c>
      <c r="E740" t="s">
        <v>303</v>
      </c>
    </row>
    <row r="741" spans="1:5" x14ac:dyDescent="0.25">
      <c r="A741">
        <v>190</v>
      </c>
      <c r="B741" t="s">
        <v>300</v>
      </c>
      <c r="C741">
        <v>0.188155859114011</v>
      </c>
      <c r="D741">
        <v>46235013</v>
      </c>
      <c r="E741" t="s">
        <v>304</v>
      </c>
    </row>
    <row r="742" spans="1:5" x14ac:dyDescent="0.25">
      <c r="A742">
        <v>190</v>
      </c>
      <c r="B742" t="s">
        <v>300</v>
      </c>
      <c r="C742">
        <v>0.13397459621556099</v>
      </c>
      <c r="D742">
        <v>3033196</v>
      </c>
      <c r="E742" t="s">
        <v>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workbookViewId="0">
      <selection activeCell="A4" sqref="A4"/>
    </sheetView>
  </sheetViews>
  <sheetFormatPr defaultRowHeight="15" x14ac:dyDescent="0.25"/>
  <cols>
    <col min="1" max="1" width="43.28515625" customWidth="1"/>
    <col min="3" max="3" width="30.5703125" customWidth="1"/>
  </cols>
  <sheetData>
    <row r="1" spans="1:9" x14ac:dyDescent="0.25">
      <c r="A1" s="1" t="s">
        <v>550</v>
      </c>
      <c r="B1" s="1" t="s">
        <v>551</v>
      </c>
      <c r="C1" s="1" t="s">
        <v>552</v>
      </c>
      <c r="D1" s="1" t="s">
        <v>553</v>
      </c>
      <c r="E1" s="1" t="s">
        <v>554</v>
      </c>
      <c r="F1" s="1" t="s">
        <v>555</v>
      </c>
      <c r="G1" s="1" t="s">
        <v>556</v>
      </c>
      <c r="H1" s="1" t="s">
        <v>557</v>
      </c>
      <c r="I1" s="1" t="s">
        <v>558</v>
      </c>
    </row>
    <row r="2" spans="1:9" x14ac:dyDescent="0.25">
      <c r="A2" t="s">
        <v>567</v>
      </c>
      <c r="B2">
        <f>VLOOKUP(specialtyMapping!A2,Sheet2!A:H,4,FALSE)</f>
        <v>995</v>
      </c>
      <c r="C2" t="str">
        <f>specialtyMapping!B2</f>
        <v>not known</v>
      </c>
      <c r="D2">
        <f>IF(specialtyMapping!D2="NULL",1,specialtyMapping!D2)</f>
        <v>0.20227596478253401</v>
      </c>
      <c r="E2">
        <f>specialtyMapping!C2</f>
        <v>1</v>
      </c>
      <c r="F2" t="s">
        <v>559</v>
      </c>
      <c r="G2">
        <f>specialtyMapping!E2</f>
        <v>3030653</v>
      </c>
      <c r="H2" t="str">
        <f>specialtyMapping!F2</f>
        <v>Note</v>
      </c>
      <c r="I2">
        <v>-1</v>
      </c>
    </row>
    <row r="3" spans="1:9" x14ac:dyDescent="0.25">
      <c r="A3" t="s">
        <v>567</v>
      </c>
      <c r="B3">
        <f>VLOOKUP(specialtyMapping!A3,Sheet2!A:H,4,FALSE)</f>
        <v>993</v>
      </c>
      <c r="C3" t="str">
        <f>specialtyMapping!B3</f>
        <v>all</v>
      </c>
      <c r="D3">
        <f>IF(specialtyMapping!D3="NULL",1,specialtyMapping!D3)</f>
        <v>0.18350341907227399</v>
      </c>
      <c r="E3">
        <f>specialtyMapping!C3</f>
        <v>1</v>
      </c>
      <c r="F3" t="s">
        <v>559</v>
      </c>
      <c r="G3">
        <f>specialtyMapping!E3</f>
        <v>3030653</v>
      </c>
      <c r="H3" t="str">
        <f>specialtyMapping!F3</f>
        <v>Note</v>
      </c>
      <c r="I3">
        <v>-1</v>
      </c>
    </row>
    <row r="4" spans="1:9" x14ac:dyDescent="0.25">
      <c r="A4" t="s">
        <v>567</v>
      </c>
      <c r="B4">
        <f>VLOOKUP(specialtyMapping!A4,Sheet2!A:H,4,FALSE)</f>
        <v>100</v>
      </c>
      <c r="C4" t="str">
        <f>specialtyMapping!B4</f>
        <v>general surgery</v>
      </c>
      <c r="D4">
        <f>IF(specialtyMapping!D4="NULL",1,specialtyMapping!D4)</f>
        <v>0.2</v>
      </c>
      <c r="E4">
        <f>specialtyMapping!C4</f>
        <v>1</v>
      </c>
      <c r="F4" t="s">
        <v>559</v>
      </c>
      <c r="G4">
        <f>specialtyMapping!E4</f>
        <v>3033187</v>
      </c>
      <c r="H4" t="str">
        <f>specialtyMapping!F4</f>
        <v>Surgery Note</v>
      </c>
      <c r="I4">
        <v>-1</v>
      </c>
    </row>
    <row r="5" spans="1:9" x14ac:dyDescent="0.25">
      <c r="A5" t="s">
        <v>567</v>
      </c>
      <c r="B5">
        <f>VLOOKUP(specialtyMapping!A5,Sheet2!A:H,4,FALSE)</f>
        <v>101</v>
      </c>
      <c r="C5" t="str">
        <f>specialtyMapping!B5</f>
        <v>urology</v>
      </c>
      <c r="D5">
        <f>IF(specialtyMapping!D5="NULL",1,specialtyMapping!D5)</f>
        <v>0.45767385545335998</v>
      </c>
      <c r="E5">
        <f>specialtyMapping!C5</f>
        <v>1</v>
      </c>
      <c r="F5" t="s">
        <v>559</v>
      </c>
      <c r="G5">
        <f>specialtyMapping!E5</f>
        <v>3031785</v>
      </c>
      <c r="H5" t="str">
        <f>specialtyMapping!F5</f>
        <v>Urology Note</v>
      </c>
      <c r="I5">
        <v>-1</v>
      </c>
    </row>
    <row r="6" spans="1:9" x14ac:dyDescent="0.25">
      <c r="A6" t="s">
        <v>567</v>
      </c>
      <c r="B6">
        <f>VLOOKUP(specialtyMapping!A6,Sheet2!A:H,4,FALSE)</f>
        <v>110</v>
      </c>
      <c r="C6" t="str">
        <f>specialtyMapping!B6</f>
        <v>trauma &amp; orthopaedics</v>
      </c>
      <c r="D6">
        <f>IF(specialtyMapping!D6="NULL",1,specialtyMapping!D6)</f>
        <v>0.222406814079047</v>
      </c>
      <c r="E6">
        <f>specialtyMapping!C6</f>
        <v>1</v>
      </c>
      <c r="F6" t="s">
        <v>559</v>
      </c>
      <c r="G6">
        <f>specialtyMapping!E6</f>
        <v>3031179</v>
      </c>
      <c r="H6" t="str">
        <f>specialtyMapping!F6</f>
        <v>Orthopaedic surgery Note</v>
      </c>
      <c r="I6">
        <v>-1</v>
      </c>
    </row>
    <row r="7" spans="1:9" x14ac:dyDescent="0.25">
      <c r="A7" t="s">
        <v>567</v>
      </c>
      <c r="B7">
        <f>VLOOKUP(specialtyMapping!A7,Sheet2!A:H,4,FALSE)</f>
        <v>120</v>
      </c>
      <c r="C7" t="str">
        <f>specialtyMapping!B7</f>
        <v>ent</v>
      </c>
      <c r="D7">
        <f>IF(specialtyMapping!D7="NULL",1,specialtyMapping!D7)</f>
        <v>1</v>
      </c>
      <c r="E7">
        <f>specialtyMapping!C7</f>
        <v>1</v>
      </c>
      <c r="F7" t="s">
        <v>559</v>
      </c>
      <c r="G7">
        <f>specialtyMapping!E7</f>
        <v>3031204</v>
      </c>
      <c r="H7" t="str">
        <f>specialtyMapping!F7</f>
        <v>Otolaryngology Note</v>
      </c>
      <c r="I7">
        <v>-1</v>
      </c>
    </row>
    <row r="8" spans="1:9" x14ac:dyDescent="0.25">
      <c r="A8" t="s">
        <v>567</v>
      </c>
      <c r="B8">
        <f>VLOOKUP(specialtyMapping!A8,Sheet2!A:H,4,FALSE)</f>
        <v>102</v>
      </c>
      <c r="C8" t="str">
        <f>specialtyMapping!B8</f>
        <v>transplantation surgery</v>
      </c>
      <c r="D8">
        <f>IF(specialtyMapping!D8="NULL",1,specialtyMapping!D8)</f>
        <v>0.37841843949193898</v>
      </c>
      <c r="E8">
        <f>specialtyMapping!C8</f>
        <v>1</v>
      </c>
      <c r="F8" t="s">
        <v>559</v>
      </c>
      <c r="G8">
        <f>specialtyMapping!E8</f>
        <v>40771403</v>
      </c>
      <c r="H8" t="str">
        <f>specialtyMapping!F8</f>
        <v>Transplant surgery Note</v>
      </c>
      <c r="I8">
        <v>-1</v>
      </c>
    </row>
    <row r="9" spans="1:9" x14ac:dyDescent="0.25">
      <c r="A9" t="s">
        <v>567</v>
      </c>
      <c r="B9">
        <f>VLOOKUP(specialtyMapping!A9,Sheet2!A:H,4,FALSE)</f>
        <v>130</v>
      </c>
      <c r="C9" t="str">
        <f>specialtyMapping!B9</f>
        <v>ophthalmology</v>
      </c>
      <c r="D9">
        <f>IF(specialtyMapping!D9="NULL",1,specialtyMapping!D9)</f>
        <v>0.5847726007313</v>
      </c>
      <c r="E9">
        <f>specialtyMapping!C9</f>
        <v>1</v>
      </c>
      <c r="F9" t="s">
        <v>559</v>
      </c>
      <c r="G9">
        <f>specialtyMapping!E9</f>
        <v>3032610</v>
      </c>
      <c r="H9" t="str">
        <f>specialtyMapping!F9</f>
        <v>Ophthalmology Note</v>
      </c>
      <c r="I9">
        <v>-1</v>
      </c>
    </row>
    <row r="10" spans="1:9" x14ac:dyDescent="0.25">
      <c r="A10" t="s">
        <v>567</v>
      </c>
      <c r="B10">
        <f>VLOOKUP(specialtyMapping!A10,Sheet2!A:H,4,FALSE)</f>
        <v>140</v>
      </c>
      <c r="C10" t="str">
        <f>specialtyMapping!B10</f>
        <v>oral surgery</v>
      </c>
      <c r="D10">
        <f>IF(specialtyMapping!D10="NULL",1,specialtyMapping!D10)</f>
        <v>0.231293885214193</v>
      </c>
      <c r="E10">
        <f>specialtyMapping!C10</f>
        <v>1</v>
      </c>
      <c r="F10" t="s">
        <v>559</v>
      </c>
      <c r="G10">
        <f>specialtyMapping!E10</f>
        <v>3033187</v>
      </c>
      <c r="H10" t="str">
        <f>specialtyMapping!F10</f>
        <v>Surgery Note</v>
      </c>
      <c r="I10">
        <v>-1</v>
      </c>
    </row>
    <row r="11" spans="1:9" x14ac:dyDescent="0.25">
      <c r="A11" t="s">
        <v>567</v>
      </c>
      <c r="B11">
        <f>VLOOKUP(specialtyMapping!A11,Sheet2!A:H,4,FALSE)</f>
        <v>141</v>
      </c>
      <c r="C11" t="str">
        <f>specialtyMapping!B11</f>
        <v>restorative dentistry</v>
      </c>
      <c r="D11">
        <f>IF(specialtyMapping!D11="NULL",1,specialtyMapping!D11)</f>
        <v>0.22150105583847701</v>
      </c>
      <c r="E11">
        <f>specialtyMapping!C11</f>
        <v>1</v>
      </c>
      <c r="F11" t="s">
        <v>559</v>
      </c>
      <c r="G11">
        <f>specialtyMapping!E11</f>
        <v>3037691</v>
      </c>
      <c r="H11" t="str">
        <f>specialtyMapping!F11</f>
        <v>Dentistry Note</v>
      </c>
      <c r="I11">
        <v>-1</v>
      </c>
    </row>
    <row r="12" spans="1:9" x14ac:dyDescent="0.25">
      <c r="A12" t="s">
        <v>567</v>
      </c>
      <c r="B12">
        <f>VLOOKUP(specialtyMapping!A12,Sheet2!A:H,4,FALSE)</f>
        <v>105</v>
      </c>
      <c r="C12" t="str">
        <f>specialtyMapping!B12</f>
        <v>hepatobiliary &amp; pancreatic surgery</v>
      </c>
      <c r="D12">
        <f>IF(specialtyMapping!D12="NULL",1,specialtyMapping!D12)</f>
        <v>0.112737895234339</v>
      </c>
      <c r="E12">
        <f>specialtyMapping!C12</f>
        <v>1</v>
      </c>
      <c r="F12" t="s">
        <v>559</v>
      </c>
      <c r="G12">
        <f>specialtyMapping!E12</f>
        <v>42528146</v>
      </c>
      <c r="H12" t="str">
        <f>specialtyMapping!F12</f>
        <v>Hepatology Note</v>
      </c>
      <c r="I12">
        <v>-1</v>
      </c>
    </row>
    <row r="13" spans="1:9" x14ac:dyDescent="0.25">
      <c r="A13" t="s">
        <v>567</v>
      </c>
      <c r="B13">
        <f>VLOOKUP(specialtyMapping!A13,Sheet2!A:H,4,FALSE)</f>
        <v>142</v>
      </c>
      <c r="C13" t="str">
        <f>specialtyMapping!B13</f>
        <v>paediatric dentistry</v>
      </c>
      <c r="D13">
        <f>IF(specialtyMapping!D13="NULL",1,specialtyMapping!D13)</f>
        <v>0.229448249628878</v>
      </c>
      <c r="E13">
        <f>specialtyMapping!C13</f>
        <v>1</v>
      </c>
      <c r="F13" t="s">
        <v>559</v>
      </c>
      <c r="G13">
        <f>specialtyMapping!E13</f>
        <v>3037691</v>
      </c>
      <c r="H13" t="str">
        <f>specialtyMapping!F13</f>
        <v>Dentistry Note</v>
      </c>
      <c r="I13">
        <v>-1</v>
      </c>
    </row>
    <row r="14" spans="1:9" x14ac:dyDescent="0.25">
      <c r="A14" t="s">
        <v>567</v>
      </c>
      <c r="B14">
        <f>VLOOKUP(specialtyMapping!A14,Sheet2!A:H,4,FALSE)</f>
        <v>106</v>
      </c>
      <c r="C14" t="str">
        <f>specialtyMapping!B14</f>
        <v>upper gastrointestinal surgery</v>
      </c>
      <c r="D14">
        <f>IF(specialtyMapping!D14="NULL",1,specialtyMapping!D14)</f>
        <v>0.11965915691704999</v>
      </c>
      <c r="E14">
        <f>specialtyMapping!C14</f>
        <v>1</v>
      </c>
      <c r="F14" t="s">
        <v>559</v>
      </c>
      <c r="G14">
        <f>specialtyMapping!E14</f>
        <v>3033187</v>
      </c>
      <c r="H14" t="str">
        <f>specialtyMapping!F14</f>
        <v>Surgery Note</v>
      </c>
      <c r="I14">
        <v>-1</v>
      </c>
    </row>
    <row r="15" spans="1:9" x14ac:dyDescent="0.25">
      <c r="A15" t="s">
        <v>567</v>
      </c>
      <c r="B15">
        <f>VLOOKUP(specialtyMapping!A15,Sheet2!A:H,4,FALSE)</f>
        <v>143</v>
      </c>
      <c r="C15" t="str">
        <f>specialtyMapping!B15</f>
        <v>orthodontics</v>
      </c>
      <c r="D15">
        <f>IF(specialtyMapping!D15="NULL",1,specialtyMapping!D15)</f>
        <v>0.13397459621556099</v>
      </c>
      <c r="E15">
        <f>specialtyMapping!C15</f>
        <v>1</v>
      </c>
      <c r="F15" t="s">
        <v>559</v>
      </c>
      <c r="G15">
        <f>specialtyMapping!E15</f>
        <v>46235033</v>
      </c>
      <c r="H15" t="str">
        <f>specialtyMapping!F15</f>
        <v>Orthotics prosthetics Note</v>
      </c>
      <c r="I15">
        <v>-1</v>
      </c>
    </row>
    <row r="16" spans="1:9" x14ac:dyDescent="0.25">
      <c r="A16" t="s">
        <v>567</v>
      </c>
      <c r="B16">
        <f>VLOOKUP(specialtyMapping!A16,Sheet2!A:H,4,FALSE)</f>
        <v>145</v>
      </c>
      <c r="C16" t="str">
        <f>specialtyMapping!B16</f>
        <v>oral &amp; maxillofacial surgery</v>
      </c>
      <c r="D16">
        <f>IF(specialtyMapping!D16="NULL",1,specialtyMapping!D16)</f>
        <v>0.48785248026841599</v>
      </c>
      <c r="E16">
        <f>specialtyMapping!C16</f>
        <v>1</v>
      </c>
      <c r="F16" t="s">
        <v>559</v>
      </c>
      <c r="G16">
        <f>specialtyMapping!E16</f>
        <v>3031155</v>
      </c>
      <c r="H16" t="str">
        <f>specialtyMapping!F16</f>
        <v>Oral and Maxillofacial Surgery Note</v>
      </c>
      <c r="I16">
        <v>-1</v>
      </c>
    </row>
    <row r="17" spans="1:9" x14ac:dyDescent="0.25">
      <c r="A17" t="s">
        <v>567</v>
      </c>
      <c r="B17">
        <f>VLOOKUP(specialtyMapping!A17,Sheet2!A:H,4,FALSE)</f>
        <v>146</v>
      </c>
      <c r="C17" t="str">
        <f>specialtyMapping!B17</f>
        <v>endodontics</v>
      </c>
      <c r="D17">
        <f>IF(specialtyMapping!D17="NULL",1,specialtyMapping!D17)</f>
        <v>0.11808289631180301</v>
      </c>
      <c r="E17">
        <f>specialtyMapping!C17</f>
        <v>1</v>
      </c>
      <c r="F17" t="s">
        <v>559</v>
      </c>
      <c r="G17">
        <f>specialtyMapping!E17</f>
        <v>3030653</v>
      </c>
      <c r="H17" t="str">
        <f>specialtyMapping!F17</f>
        <v>Note</v>
      </c>
      <c r="I17">
        <v>-1</v>
      </c>
    </row>
    <row r="18" spans="1:9" x14ac:dyDescent="0.25">
      <c r="A18" t="s">
        <v>567</v>
      </c>
      <c r="B18">
        <f>VLOOKUP(specialtyMapping!A18,Sheet2!A:H,4,FALSE)</f>
        <v>147</v>
      </c>
      <c r="C18" t="str">
        <f>specialtyMapping!B18</f>
        <v>periodontics</v>
      </c>
      <c r="D18">
        <f>IF(specialtyMapping!D18="NULL",1,specialtyMapping!D18)</f>
        <v>1</v>
      </c>
      <c r="E18">
        <f>specialtyMapping!C18</f>
        <v>1</v>
      </c>
      <c r="F18" t="s">
        <v>559</v>
      </c>
      <c r="G18">
        <f>specialtyMapping!E18</f>
        <v>3030653</v>
      </c>
      <c r="H18" t="str">
        <f>specialtyMapping!F18</f>
        <v>Note</v>
      </c>
      <c r="I18">
        <v>-1</v>
      </c>
    </row>
    <row r="19" spans="1:9" x14ac:dyDescent="0.25">
      <c r="A19" t="s">
        <v>567</v>
      </c>
      <c r="B19">
        <f>VLOOKUP(specialtyMapping!A19,Sheet2!A:H,4,FALSE)</f>
        <v>148</v>
      </c>
      <c r="C19" t="str">
        <f>specialtyMapping!B19</f>
        <v>prosthodontics</v>
      </c>
      <c r="D19">
        <f>IF(specialtyMapping!D19="NULL",1,specialtyMapping!D19)</f>
        <v>1</v>
      </c>
      <c r="E19">
        <f>specialtyMapping!C19</f>
        <v>1</v>
      </c>
      <c r="F19" t="s">
        <v>559</v>
      </c>
      <c r="G19">
        <f>specialtyMapping!E19</f>
        <v>3030653</v>
      </c>
      <c r="H19" t="str">
        <f>specialtyMapping!F19</f>
        <v>Note</v>
      </c>
      <c r="I19">
        <v>-1</v>
      </c>
    </row>
    <row r="20" spans="1:9" x14ac:dyDescent="0.25">
      <c r="A20" t="s">
        <v>567</v>
      </c>
      <c r="B20">
        <f>VLOOKUP(specialtyMapping!A20,Sheet2!A:H,4,FALSE)</f>
        <v>149</v>
      </c>
      <c r="C20" t="str">
        <f>specialtyMapping!B20</f>
        <v>surgical dentistry</v>
      </c>
      <c r="D20">
        <f>IF(specialtyMapping!D20="NULL",1,specialtyMapping!D20)</f>
        <v>0.247227347290919</v>
      </c>
      <c r="E20">
        <f>specialtyMapping!C20</f>
        <v>1</v>
      </c>
      <c r="F20" t="s">
        <v>559</v>
      </c>
      <c r="G20">
        <f>specialtyMapping!E20</f>
        <v>3037691</v>
      </c>
      <c r="H20" t="str">
        <f>specialtyMapping!F20</f>
        <v>Dentistry Note</v>
      </c>
      <c r="I20">
        <v>-1</v>
      </c>
    </row>
    <row r="21" spans="1:9" x14ac:dyDescent="0.25">
      <c r="A21" t="s">
        <v>567</v>
      </c>
      <c r="B21">
        <f>VLOOKUP(specialtyMapping!A21,Sheet2!A:H,4,FALSE)</f>
        <v>150</v>
      </c>
      <c r="C21" t="str">
        <f>specialtyMapping!B21</f>
        <v>neurosurgery</v>
      </c>
      <c r="D21">
        <f>IF(specialtyMapping!D21="NULL",1,specialtyMapping!D21)</f>
        <v>0.24407105398154599</v>
      </c>
      <c r="E21">
        <f>specialtyMapping!C21</f>
        <v>1</v>
      </c>
      <c r="F21" t="s">
        <v>559</v>
      </c>
      <c r="G21">
        <f>specialtyMapping!E21</f>
        <v>3030906</v>
      </c>
      <c r="H21" t="str">
        <f>specialtyMapping!F21</f>
        <v>Neurological surgery Note</v>
      </c>
      <c r="I21">
        <v>-1</v>
      </c>
    </row>
    <row r="22" spans="1:9" x14ac:dyDescent="0.25">
      <c r="A22" t="s">
        <v>567</v>
      </c>
      <c r="B22">
        <f>VLOOKUP(specialtyMapping!A22,Sheet2!A:H,4,FALSE)</f>
        <v>160</v>
      </c>
      <c r="C22" t="str">
        <f>specialtyMapping!B22</f>
        <v>plastic surgery</v>
      </c>
      <c r="D22">
        <f>IF(specialtyMapping!D22="NULL",1,specialtyMapping!D22)</f>
        <v>0.61075052791923801</v>
      </c>
      <c r="E22">
        <f>specialtyMapping!C22</f>
        <v>1</v>
      </c>
      <c r="F22" t="s">
        <v>559</v>
      </c>
      <c r="G22">
        <f>specialtyMapping!E22</f>
        <v>3032905</v>
      </c>
      <c r="H22" t="str">
        <f>specialtyMapping!F22</f>
        <v>Plastic surgery Note</v>
      </c>
      <c r="I22">
        <v>-1</v>
      </c>
    </row>
    <row r="23" spans="1:9" x14ac:dyDescent="0.25">
      <c r="A23" t="s">
        <v>567</v>
      </c>
      <c r="B23">
        <f>VLOOKUP(specialtyMapping!A23,Sheet2!A:H,4,FALSE)</f>
        <v>170</v>
      </c>
      <c r="C23" t="str">
        <f>specialtyMapping!B23</f>
        <v>cardiothoracic surgery</v>
      </c>
      <c r="D23">
        <f>IF(specialtyMapping!D23="NULL",1,specialtyMapping!D23)</f>
        <v>0.67383596347327901</v>
      </c>
      <c r="E23">
        <f>specialtyMapping!C23</f>
        <v>1</v>
      </c>
      <c r="F23" t="s">
        <v>559</v>
      </c>
      <c r="G23">
        <f>specialtyMapping!E23</f>
        <v>36203288</v>
      </c>
      <c r="H23" t="str">
        <f>specialtyMapping!F23</f>
        <v>Cardiothoracic surgery Note</v>
      </c>
      <c r="I23">
        <v>-1</v>
      </c>
    </row>
    <row r="24" spans="1:9" x14ac:dyDescent="0.25">
      <c r="A24" t="s">
        <v>567</v>
      </c>
      <c r="B24">
        <f>VLOOKUP(specialtyMapping!A24,Sheet2!A:H,4,FALSE)</f>
        <v>171</v>
      </c>
      <c r="C24" t="str">
        <f>specialtyMapping!B24</f>
        <v>paediatric surgery</v>
      </c>
      <c r="D24">
        <f>IF(specialtyMapping!D24="NULL",1,specialtyMapping!D24)</f>
        <v>0.415102348134398</v>
      </c>
      <c r="E24">
        <f>specialtyMapping!C24</f>
        <v>1</v>
      </c>
      <c r="F24" t="s">
        <v>559</v>
      </c>
      <c r="G24">
        <f>specialtyMapping!E24</f>
        <v>40771435</v>
      </c>
      <c r="H24" t="str">
        <f>specialtyMapping!F24</f>
        <v>Pediatric surgery Note</v>
      </c>
      <c r="I24">
        <v>-1</v>
      </c>
    </row>
    <row r="25" spans="1:9" x14ac:dyDescent="0.25">
      <c r="A25" t="s">
        <v>567</v>
      </c>
      <c r="B25">
        <f>VLOOKUP(specialtyMapping!A25,Sheet2!A:H,4,FALSE)</f>
        <v>180</v>
      </c>
      <c r="C25" t="str">
        <f>specialtyMapping!B25</f>
        <v>accident &amp; emergency</v>
      </c>
      <c r="D25">
        <f>IF(specialtyMapping!D25="NULL",1,specialtyMapping!D25)</f>
        <v>0.17877006590653099</v>
      </c>
      <c r="E25">
        <f>specialtyMapping!C25</f>
        <v>1</v>
      </c>
      <c r="F25" t="s">
        <v>559</v>
      </c>
      <c r="G25">
        <f>specialtyMapping!E25</f>
        <v>3029201</v>
      </c>
      <c r="H25" t="str">
        <f>specialtyMapping!F25</f>
        <v>Emergency department Note</v>
      </c>
      <c r="I25">
        <v>-1</v>
      </c>
    </row>
    <row r="26" spans="1:9" x14ac:dyDescent="0.25">
      <c r="A26" t="s">
        <v>567</v>
      </c>
      <c r="B26">
        <f>VLOOKUP(specialtyMapping!A26,Sheet2!A:H,4,FALSE)</f>
        <v>190</v>
      </c>
      <c r="C26" t="str">
        <f>specialtyMapping!B26</f>
        <v>anaesthetics</v>
      </c>
      <c r="D26">
        <f>IF(specialtyMapping!D26="NULL",1,specialtyMapping!D26)</f>
        <v>0.11808289631180301</v>
      </c>
      <c r="E26">
        <f>specialtyMapping!C26</f>
        <v>1</v>
      </c>
      <c r="F26" t="s">
        <v>559</v>
      </c>
      <c r="G26">
        <f>specialtyMapping!E26</f>
        <v>3002857</v>
      </c>
      <c r="H26" t="str">
        <f>specialtyMapping!F26</f>
        <v>Surgical operation note</v>
      </c>
      <c r="I26">
        <v>-1</v>
      </c>
    </row>
    <row r="27" spans="1:9" x14ac:dyDescent="0.25">
      <c r="A27" t="s">
        <v>567</v>
      </c>
      <c r="B27">
        <f>VLOOKUP(specialtyMapping!A27,Sheet2!A:H,4,FALSE)</f>
        <v>192</v>
      </c>
      <c r="C27" t="str">
        <f>specialtyMapping!B27</f>
        <v>critical care medicine</v>
      </c>
      <c r="D27">
        <f>IF(specialtyMapping!D27="NULL",1,specialtyMapping!D27)</f>
        <v>0.67383596347327901</v>
      </c>
      <c r="E27">
        <f>specialtyMapping!C27</f>
        <v>1</v>
      </c>
      <c r="F27" t="s">
        <v>559</v>
      </c>
      <c r="G27">
        <f>specialtyMapping!E27</f>
        <v>3032896</v>
      </c>
      <c r="H27" t="str">
        <f>specialtyMapping!F27</f>
        <v>Critical care medicine Note</v>
      </c>
      <c r="I27">
        <v>-1</v>
      </c>
    </row>
    <row r="28" spans="1:9" x14ac:dyDescent="0.25">
      <c r="A28" t="s">
        <v>567</v>
      </c>
      <c r="B28">
        <f>VLOOKUP(specialtyMapping!A28,Sheet2!A:H,4,FALSE)</f>
        <v>300</v>
      </c>
      <c r="C28" t="str">
        <f>specialtyMapping!B28</f>
        <v>general medicine</v>
      </c>
      <c r="D28">
        <f>IF(specialtyMapping!D28="NULL",1,specialtyMapping!D28)</f>
        <v>0.62203552699077302</v>
      </c>
      <c r="E28">
        <f>specialtyMapping!C28</f>
        <v>1</v>
      </c>
      <c r="F28" t="s">
        <v>559</v>
      </c>
      <c r="G28">
        <f>specialtyMapping!E28</f>
        <v>3031753</v>
      </c>
      <c r="H28" t="str">
        <f>specialtyMapping!F28</f>
        <v>General medicine Note</v>
      </c>
      <c r="I28">
        <v>-1</v>
      </c>
    </row>
    <row r="29" spans="1:9" x14ac:dyDescent="0.25">
      <c r="A29" t="s">
        <v>567</v>
      </c>
      <c r="B29">
        <f>VLOOKUP(specialtyMapping!A29,Sheet2!A:H,4,FALSE)</f>
        <v>307</v>
      </c>
      <c r="C29" t="str">
        <f>specialtyMapping!B29</f>
        <v>diabetic medicine</v>
      </c>
      <c r="D29">
        <f>IF(specialtyMapping!D29="NULL",1,specialtyMapping!D29)</f>
        <v>0.17694510824689799</v>
      </c>
      <c r="E29">
        <f>specialtyMapping!C29</f>
        <v>1</v>
      </c>
      <c r="F29" t="s">
        <v>559</v>
      </c>
      <c r="G29">
        <f>specialtyMapping!E29</f>
        <v>3033196</v>
      </c>
      <c r="H29" t="str">
        <f>specialtyMapping!F29</f>
        <v>Diabetology Note</v>
      </c>
      <c r="I29">
        <v>-1</v>
      </c>
    </row>
    <row r="30" spans="1:9" x14ac:dyDescent="0.25">
      <c r="A30" t="s">
        <v>567</v>
      </c>
      <c r="B30">
        <f>VLOOKUP(specialtyMapping!A30,Sheet2!A:H,4,FALSE)</f>
        <v>103</v>
      </c>
      <c r="C30" t="str">
        <f>specialtyMapping!B30</f>
        <v>breast surgery</v>
      </c>
      <c r="D30">
        <f>IF(specialtyMapping!D30="NULL",1,specialtyMapping!D30)</f>
        <v>0.20943058495790501</v>
      </c>
      <c r="E30">
        <f>specialtyMapping!C30</f>
        <v>1</v>
      </c>
      <c r="F30" t="s">
        <v>559</v>
      </c>
      <c r="G30">
        <f>specialtyMapping!E30</f>
        <v>3033187</v>
      </c>
      <c r="H30" t="str">
        <f>specialtyMapping!F30</f>
        <v>Surgery Note</v>
      </c>
      <c r="I30">
        <v>-1</v>
      </c>
    </row>
    <row r="31" spans="1:9" x14ac:dyDescent="0.25">
      <c r="A31" t="s">
        <v>567</v>
      </c>
      <c r="B31">
        <f>VLOOKUP(specialtyMapping!A31,Sheet2!A:H,4,FALSE)</f>
        <v>107</v>
      </c>
      <c r="C31" t="str">
        <f>specialtyMapping!B31</f>
        <v>vascular surgery</v>
      </c>
      <c r="D31">
        <f>IF(specialtyMapping!D31="NULL",1,specialtyMapping!D31)</f>
        <v>0.62203552699077302</v>
      </c>
      <c r="E31">
        <f>specialtyMapping!C31</f>
        <v>1</v>
      </c>
      <c r="F31" t="s">
        <v>559</v>
      </c>
      <c r="G31">
        <f>specialtyMapping!E31</f>
        <v>42527950</v>
      </c>
      <c r="H31" t="str">
        <f>specialtyMapping!F31</f>
        <v>Vascular surgery Note</v>
      </c>
      <c r="I31">
        <v>-1</v>
      </c>
    </row>
    <row r="32" spans="1:9" x14ac:dyDescent="0.25">
      <c r="A32" t="s">
        <v>567</v>
      </c>
      <c r="B32">
        <f>VLOOKUP(specialtyMapping!A32,Sheet2!A:H,4,FALSE)</f>
        <v>191</v>
      </c>
      <c r="C32" t="str">
        <f>specialtyMapping!B32</f>
        <v>pain management</v>
      </c>
      <c r="D32">
        <f>IF(specialtyMapping!D32="NULL",1,specialtyMapping!D32)</f>
        <v>0.17694510824689799</v>
      </c>
      <c r="E32">
        <f>specialtyMapping!C32</f>
        <v>1</v>
      </c>
      <c r="F32" t="s">
        <v>559</v>
      </c>
      <c r="G32">
        <f>specialtyMapping!E32</f>
        <v>3032076</v>
      </c>
      <c r="H32" t="str">
        <f>specialtyMapping!F32</f>
        <v>Pain medicine Note</v>
      </c>
      <c r="I32">
        <v>-1</v>
      </c>
    </row>
    <row r="33" spans="1:9" x14ac:dyDescent="0.25">
      <c r="A33" t="s">
        <v>567</v>
      </c>
      <c r="B33">
        <f>VLOOKUP(specialtyMapping!A33,Sheet2!A:H,4,FALSE)</f>
        <v>301</v>
      </c>
      <c r="C33" t="str">
        <f>specialtyMapping!B33</f>
        <v>gastroenterology</v>
      </c>
      <c r="D33">
        <f>IF(specialtyMapping!D33="NULL",1,specialtyMapping!D33)</f>
        <v>0.62203552699077302</v>
      </c>
      <c r="E33">
        <f>specialtyMapping!C33</f>
        <v>1</v>
      </c>
      <c r="F33" t="s">
        <v>559</v>
      </c>
      <c r="G33">
        <f>specialtyMapping!E33</f>
        <v>3030853</v>
      </c>
      <c r="H33" t="str">
        <f>specialtyMapping!F33</f>
        <v>Gastroenterology Note</v>
      </c>
      <c r="I33">
        <v>-1</v>
      </c>
    </row>
    <row r="34" spans="1:9" x14ac:dyDescent="0.25">
      <c r="A34" t="s">
        <v>567</v>
      </c>
      <c r="B34">
        <f>VLOOKUP(specialtyMapping!A34,Sheet2!A:H,4,FALSE)</f>
        <v>302</v>
      </c>
      <c r="C34" t="str">
        <f>specialtyMapping!B34</f>
        <v>endocrinology</v>
      </c>
      <c r="D34">
        <f>IF(specialtyMapping!D34="NULL",1,specialtyMapping!D34)</f>
        <v>0.5847726007313</v>
      </c>
      <c r="E34">
        <f>specialtyMapping!C34</f>
        <v>1</v>
      </c>
      <c r="F34" t="s">
        <v>559</v>
      </c>
      <c r="G34">
        <f>specialtyMapping!E34</f>
        <v>3032889</v>
      </c>
      <c r="H34" t="str">
        <f>specialtyMapping!F34</f>
        <v>Endocrinology Note</v>
      </c>
      <c r="I34">
        <v>-1</v>
      </c>
    </row>
    <row r="35" spans="1:9" x14ac:dyDescent="0.25">
      <c r="A35" t="s">
        <v>567</v>
      </c>
      <c r="B35">
        <f>VLOOKUP(specialtyMapping!A35,Sheet2!A:H,4,FALSE)</f>
        <v>303</v>
      </c>
      <c r="C35" t="str">
        <f>specialtyMapping!B35</f>
        <v>clinical haematology</v>
      </c>
      <c r="D35">
        <f>IF(specialtyMapping!D35="NULL",1,specialtyMapping!D35)</f>
        <v>0.18350341907227399</v>
      </c>
      <c r="E35">
        <f>specialtyMapping!C35</f>
        <v>1</v>
      </c>
      <c r="F35" t="s">
        <v>559</v>
      </c>
      <c r="G35">
        <f>specialtyMapping!E35</f>
        <v>36203295</v>
      </c>
      <c r="H35" t="str">
        <f>specialtyMapping!F35</f>
        <v>Hematology Note</v>
      </c>
      <c r="I35">
        <v>-1</v>
      </c>
    </row>
    <row r="36" spans="1:9" x14ac:dyDescent="0.25">
      <c r="A36" t="s">
        <v>567</v>
      </c>
      <c r="B36">
        <f>VLOOKUP(specialtyMapping!A36,Sheet2!A:H,4,FALSE)</f>
        <v>324</v>
      </c>
      <c r="C36" t="str">
        <f>specialtyMapping!B36</f>
        <v>anticoagulant service</v>
      </c>
      <c r="D36">
        <f>IF(specialtyMapping!D36="NULL",1,specialtyMapping!D36)</f>
        <v>1</v>
      </c>
      <c r="E36">
        <f>specialtyMapping!C36</f>
        <v>1</v>
      </c>
      <c r="F36" t="s">
        <v>559</v>
      </c>
      <c r="G36">
        <f>specialtyMapping!E36</f>
        <v>3032052</v>
      </c>
      <c r="H36" t="str">
        <f>specialtyMapping!F36</f>
        <v>Evaluation and management of anticoagulation note</v>
      </c>
      <c r="I36">
        <v>-1</v>
      </c>
    </row>
    <row r="37" spans="1:9" x14ac:dyDescent="0.25">
      <c r="A37" t="s">
        <v>567</v>
      </c>
      <c r="B37">
        <f>VLOOKUP(specialtyMapping!A37,Sheet2!A:H,4,FALSE)</f>
        <v>304</v>
      </c>
      <c r="C37" t="str">
        <f>specialtyMapping!B37</f>
        <v>clinical physiology</v>
      </c>
      <c r="D37">
        <f>IF(specialtyMapping!D37="NULL",1,specialtyMapping!D37)</f>
        <v>0.31958618256022803</v>
      </c>
      <c r="E37">
        <f>specialtyMapping!C37</f>
        <v>1</v>
      </c>
      <c r="F37" t="s">
        <v>559</v>
      </c>
      <c r="G37">
        <f>specialtyMapping!E37</f>
        <v>3030653</v>
      </c>
      <c r="H37" t="str">
        <f>specialtyMapping!F37</f>
        <v>Note</v>
      </c>
      <c r="I37">
        <v>-1</v>
      </c>
    </row>
    <row r="38" spans="1:9" x14ac:dyDescent="0.25">
      <c r="A38" t="s">
        <v>567</v>
      </c>
      <c r="B38">
        <f>VLOOKUP(specialtyMapping!A38,Sheet2!A:H,4,FALSE)</f>
        <v>305</v>
      </c>
      <c r="C38" t="str">
        <f>specialtyMapping!B38</f>
        <v>clinical pharmacology</v>
      </c>
      <c r="D38">
        <f>IF(specialtyMapping!D38="NULL",1,specialtyMapping!D38)</f>
        <v>0.50473944345635102</v>
      </c>
      <c r="E38">
        <f>specialtyMapping!C38</f>
        <v>1</v>
      </c>
      <c r="F38" t="s">
        <v>559</v>
      </c>
      <c r="G38">
        <f>specialtyMapping!E38</f>
        <v>21494855</v>
      </c>
      <c r="H38" t="str">
        <f>specialtyMapping!F38</f>
        <v>Clinical pharmacology Consult note</v>
      </c>
      <c r="I38">
        <v>-1</v>
      </c>
    </row>
    <row r="39" spans="1:9" x14ac:dyDescent="0.25">
      <c r="A39" t="s">
        <v>567</v>
      </c>
      <c r="B39">
        <f>VLOOKUP(specialtyMapping!A39,Sheet2!A:H,4,FALSE)</f>
        <v>310</v>
      </c>
      <c r="C39" t="str">
        <f>specialtyMapping!B39</f>
        <v>audiological medicine</v>
      </c>
      <c r="D39">
        <f>IF(specialtyMapping!D39="NULL",1,specialtyMapping!D39)</f>
        <v>0.24121308936067201</v>
      </c>
      <c r="E39">
        <f>specialtyMapping!C39</f>
        <v>1</v>
      </c>
      <c r="F39" t="s">
        <v>559</v>
      </c>
      <c r="G39">
        <f>specialtyMapping!E39</f>
        <v>40771213</v>
      </c>
      <c r="H39" t="str">
        <f>specialtyMapping!F39</f>
        <v>Audiology Note</v>
      </c>
      <c r="I39">
        <v>-1</v>
      </c>
    </row>
    <row r="40" spans="1:9" x14ac:dyDescent="0.25">
      <c r="A40" t="s">
        <v>567</v>
      </c>
      <c r="B40">
        <f>VLOOKUP(specialtyMapping!A40,Sheet2!A:H,4,FALSE)</f>
        <v>311</v>
      </c>
      <c r="C40" t="str">
        <f>specialtyMapping!B40</f>
        <v>clinical genetics</v>
      </c>
      <c r="D40">
        <f>IF(specialtyMapping!D40="NULL",1,specialtyMapping!D40)</f>
        <v>0.63239268895309597</v>
      </c>
      <c r="E40">
        <f>specialtyMapping!C40</f>
        <v>1</v>
      </c>
      <c r="F40" t="s">
        <v>559</v>
      </c>
      <c r="G40">
        <f>specialtyMapping!E40</f>
        <v>40771231</v>
      </c>
      <c r="H40" t="str">
        <f>specialtyMapping!F40</f>
        <v>Clinical genetics Note</v>
      </c>
      <c r="I40">
        <v>-1</v>
      </c>
    </row>
    <row r="41" spans="1:9" x14ac:dyDescent="0.25">
      <c r="A41" t="s">
        <v>567</v>
      </c>
      <c r="B41">
        <f>VLOOKUP(specialtyMapping!A41,Sheet2!A:H,4,FALSE)</f>
        <v>312</v>
      </c>
      <c r="C41" t="str">
        <f>specialtyMapping!B41</f>
        <v>clinical cytogenetics and molecular genetics</v>
      </c>
      <c r="D41">
        <f>IF(specialtyMapping!D41="NULL",1,specialtyMapping!D41)</f>
        <v>0.36262256080090199</v>
      </c>
      <c r="E41">
        <f>specialtyMapping!C41</f>
        <v>1</v>
      </c>
      <c r="F41" t="s">
        <v>559</v>
      </c>
      <c r="G41">
        <f>specialtyMapping!E41</f>
        <v>40771231</v>
      </c>
      <c r="H41" t="str">
        <f>specialtyMapping!F41</f>
        <v>Clinical genetics Note</v>
      </c>
      <c r="I41">
        <v>-1</v>
      </c>
    </row>
    <row r="42" spans="1:9" x14ac:dyDescent="0.25">
      <c r="A42" t="s">
        <v>567</v>
      </c>
      <c r="B42">
        <f>VLOOKUP(specialtyMapping!A42,Sheet2!A:H,4,FALSE)</f>
        <v>313</v>
      </c>
      <c r="C42" t="str">
        <f>specialtyMapping!B42</f>
        <v>clinical immunology and allergy</v>
      </c>
      <c r="D42">
        <f>IF(specialtyMapping!D42="NULL",1,specialtyMapping!D42)</f>
        <v>0.35913005553834398</v>
      </c>
      <c r="E42">
        <f>specialtyMapping!C42</f>
        <v>1</v>
      </c>
      <c r="F42" t="s">
        <v>559</v>
      </c>
      <c r="G42">
        <f>specialtyMapping!E42</f>
        <v>40771206</v>
      </c>
      <c r="H42" t="str">
        <f>specialtyMapping!F42</f>
        <v>Allergy and immunology Note</v>
      </c>
      <c r="I42">
        <v>-1</v>
      </c>
    </row>
    <row r="43" spans="1:9" x14ac:dyDescent="0.25">
      <c r="A43" t="s">
        <v>567</v>
      </c>
      <c r="B43">
        <f>VLOOKUP(specialtyMapping!A43,Sheet2!A:H,4,FALSE)</f>
        <v>314</v>
      </c>
      <c r="C43" t="str">
        <f>specialtyMapping!B43</f>
        <v>rehabilitation</v>
      </c>
      <c r="D43">
        <f>IF(specialtyMapping!D43="NULL",1,specialtyMapping!D43)</f>
        <v>0.30993444065764603</v>
      </c>
      <c r="E43">
        <f>specialtyMapping!C43</f>
        <v>1</v>
      </c>
      <c r="F43" t="s">
        <v>559</v>
      </c>
      <c r="G43">
        <f>specialtyMapping!E43</f>
        <v>46235118</v>
      </c>
      <c r="H43" t="str">
        <f>specialtyMapping!F43</f>
        <v>Vocational rehabilitation Note</v>
      </c>
      <c r="I43">
        <v>-1</v>
      </c>
    </row>
    <row r="44" spans="1:9" x14ac:dyDescent="0.25">
      <c r="A44" t="s">
        <v>567</v>
      </c>
      <c r="B44">
        <f>VLOOKUP(specialtyMapping!A44,Sheet2!A:H,4,FALSE)</f>
        <v>315</v>
      </c>
      <c r="C44" t="str">
        <f>specialtyMapping!B44</f>
        <v>palliative medicine</v>
      </c>
      <c r="D44">
        <f>IF(specialtyMapping!D44="NULL",1,specialtyMapping!D44)</f>
        <v>0.32216561059543503</v>
      </c>
      <c r="E44">
        <f>specialtyMapping!C44</f>
        <v>1</v>
      </c>
      <c r="F44" t="s">
        <v>559</v>
      </c>
      <c r="G44">
        <f>specialtyMapping!E44</f>
        <v>36203287</v>
      </c>
      <c r="H44" t="str">
        <f>specialtyMapping!F44</f>
        <v>Palliative care Note</v>
      </c>
      <c r="I44">
        <v>-1</v>
      </c>
    </row>
    <row r="45" spans="1:9" x14ac:dyDescent="0.25">
      <c r="A45" t="s">
        <v>567</v>
      </c>
      <c r="B45">
        <f>VLOOKUP(specialtyMapping!A45,Sheet2!A:H,4,FALSE)</f>
        <v>318</v>
      </c>
      <c r="C45" t="str">
        <f>specialtyMapping!B45</f>
        <v>intermediate care</v>
      </c>
      <c r="D45">
        <f>IF(specialtyMapping!D45="NULL",1,specialtyMapping!D45)</f>
        <v>0.15268145426367699</v>
      </c>
      <c r="E45">
        <f>specialtyMapping!C45</f>
        <v>1</v>
      </c>
      <c r="F45" t="s">
        <v>559</v>
      </c>
      <c r="G45">
        <f>specialtyMapping!E45</f>
        <v>3030653</v>
      </c>
      <c r="H45" t="str">
        <f>specialtyMapping!F45</f>
        <v>Note</v>
      </c>
      <c r="I45">
        <v>-1</v>
      </c>
    </row>
    <row r="46" spans="1:9" x14ac:dyDescent="0.25">
      <c r="A46" t="s">
        <v>567</v>
      </c>
      <c r="B46">
        <f>VLOOKUP(specialtyMapping!A46,Sheet2!A:H,4,FALSE)</f>
        <v>320</v>
      </c>
      <c r="C46" t="str">
        <f>specialtyMapping!B46</f>
        <v>cardiology</v>
      </c>
      <c r="D46">
        <f>IF(specialtyMapping!D46="NULL",1,specialtyMapping!D46)</f>
        <v>0.533747595879843</v>
      </c>
      <c r="E46">
        <f>specialtyMapping!C46</f>
        <v>1</v>
      </c>
      <c r="F46" t="s">
        <v>559</v>
      </c>
      <c r="G46">
        <f>specialtyMapping!E46</f>
        <v>3032659</v>
      </c>
      <c r="H46" t="str">
        <f>specialtyMapping!F46</f>
        <v>Cardiology Note</v>
      </c>
      <c r="I46">
        <v>-1</v>
      </c>
    </row>
    <row r="47" spans="1:9" x14ac:dyDescent="0.25">
      <c r="A47" t="s">
        <v>567</v>
      </c>
      <c r="B47">
        <f>VLOOKUP(specialtyMapping!A47,Sheet2!A:H,4,FALSE)</f>
        <v>321</v>
      </c>
      <c r="C47" t="str">
        <f>specialtyMapping!B47</f>
        <v>paediatric cardiology</v>
      </c>
      <c r="D47">
        <f>IF(specialtyMapping!D47="NULL",1,specialtyMapping!D47)</f>
        <v>0.45644269349539102</v>
      </c>
      <c r="E47">
        <f>specialtyMapping!C47</f>
        <v>1</v>
      </c>
      <c r="F47" t="s">
        <v>559</v>
      </c>
      <c r="G47">
        <f>specialtyMapping!E47</f>
        <v>40771291</v>
      </c>
      <c r="H47" t="str">
        <f>specialtyMapping!F47</f>
        <v>Pediatric cardiology Note</v>
      </c>
      <c r="I47">
        <v>-1</v>
      </c>
    </row>
    <row r="48" spans="1:9" x14ac:dyDescent="0.25">
      <c r="A48" t="s">
        <v>567</v>
      </c>
      <c r="B48">
        <f>VLOOKUP(specialtyMapping!A48,Sheet2!A:H,4,FALSE)</f>
        <v>330</v>
      </c>
      <c r="C48" t="str">
        <f>specialtyMapping!B48</f>
        <v>dermatology</v>
      </c>
      <c r="D48">
        <f>IF(specialtyMapping!D48="NULL",1,specialtyMapping!D48)</f>
        <v>0.55278640450004202</v>
      </c>
      <c r="E48">
        <f>specialtyMapping!C48</f>
        <v>1</v>
      </c>
      <c r="F48" t="s">
        <v>559</v>
      </c>
      <c r="G48">
        <f>specialtyMapping!E48</f>
        <v>3032349</v>
      </c>
      <c r="H48" t="str">
        <f>specialtyMapping!F48</f>
        <v>Dermatology Note</v>
      </c>
      <c r="I48">
        <v>-1</v>
      </c>
    </row>
    <row r="49" spans="1:9" x14ac:dyDescent="0.25">
      <c r="A49" t="s">
        <v>567</v>
      </c>
      <c r="B49">
        <f>VLOOKUP(specialtyMapping!A49,Sheet2!A:H,4,FALSE)</f>
        <v>340</v>
      </c>
      <c r="C49" t="str">
        <f>specialtyMapping!B49</f>
        <v>respiratory medicine</v>
      </c>
      <c r="D49">
        <f>IF(specialtyMapping!D49="NULL",1,specialtyMapping!D49)</f>
        <v>0.30993444065764603</v>
      </c>
      <c r="E49">
        <f>specialtyMapping!C49</f>
        <v>1</v>
      </c>
      <c r="F49" t="s">
        <v>559</v>
      </c>
      <c r="G49">
        <f>specialtyMapping!E49</f>
        <v>3031432</v>
      </c>
      <c r="H49" t="str">
        <f>specialtyMapping!F49</f>
        <v>Pulmonary Note</v>
      </c>
      <c r="I49">
        <v>-1</v>
      </c>
    </row>
    <row r="50" spans="1:9" x14ac:dyDescent="0.25">
      <c r="A50" t="s">
        <v>567</v>
      </c>
      <c r="B50">
        <f>VLOOKUP(specialtyMapping!A50,Sheet2!A:H,4,FALSE)</f>
        <v>350</v>
      </c>
      <c r="C50" t="str">
        <f>specialtyMapping!B50</f>
        <v>infectious diseases</v>
      </c>
      <c r="D50">
        <f>IF(specialtyMapping!D50="NULL",1,specialtyMapping!D50)</f>
        <v>0.61270166537925796</v>
      </c>
      <c r="E50">
        <f>specialtyMapping!C50</f>
        <v>1</v>
      </c>
      <c r="F50" t="s">
        <v>559</v>
      </c>
      <c r="G50">
        <f>specialtyMapping!E50</f>
        <v>3032030</v>
      </c>
      <c r="H50" t="str">
        <f>specialtyMapping!F50</f>
        <v>Infectious disease Note</v>
      </c>
      <c r="I50">
        <v>-1</v>
      </c>
    </row>
    <row r="51" spans="1:9" x14ac:dyDescent="0.25">
      <c r="A51" t="s">
        <v>567</v>
      </c>
      <c r="B51">
        <f>VLOOKUP(specialtyMapping!A51,Sheet2!A:H,4,FALSE)</f>
        <v>352</v>
      </c>
      <c r="C51" t="str">
        <f>specialtyMapping!B51</f>
        <v>tropical medicine</v>
      </c>
      <c r="D51">
        <f>IF(specialtyMapping!D51="NULL",1,specialtyMapping!D51)</f>
        <v>0.24662919649911599</v>
      </c>
      <c r="E51">
        <f>specialtyMapping!C51</f>
        <v>1</v>
      </c>
      <c r="F51" t="s">
        <v>559</v>
      </c>
      <c r="G51">
        <f>specialtyMapping!E51</f>
        <v>3032030</v>
      </c>
      <c r="H51" t="str">
        <f>specialtyMapping!F51</f>
        <v>Infectious disease Note</v>
      </c>
      <c r="I51">
        <v>-1</v>
      </c>
    </row>
    <row r="52" spans="1:9" x14ac:dyDescent="0.25">
      <c r="A52" t="s">
        <v>567</v>
      </c>
      <c r="B52">
        <f>VLOOKUP(specialtyMapping!A52,Sheet2!A:H,4,FALSE)</f>
        <v>361</v>
      </c>
      <c r="C52" t="str">
        <f>specialtyMapping!B52</f>
        <v>nephrology</v>
      </c>
      <c r="D52">
        <f>IF(specialtyMapping!D52="NULL",1,specialtyMapping!D52)</f>
        <v>0.533747595879843</v>
      </c>
      <c r="E52">
        <f>specialtyMapping!C52</f>
        <v>1</v>
      </c>
      <c r="F52" t="s">
        <v>559</v>
      </c>
      <c r="G52">
        <f>specialtyMapping!E52</f>
        <v>3030876</v>
      </c>
      <c r="H52" t="str">
        <f>specialtyMapping!F52</f>
        <v>Nephrology Note</v>
      </c>
      <c r="I52">
        <v>-1</v>
      </c>
    </row>
    <row r="53" spans="1:9" x14ac:dyDescent="0.25">
      <c r="A53" t="s">
        <v>567</v>
      </c>
      <c r="B53">
        <f>VLOOKUP(specialtyMapping!A53,Sheet2!A:H,4,FALSE)</f>
        <v>370</v>
      </c>
      <c r="C53" t="str">
        <f>specialtyMapping!B53</f>
        <v>medical oncology</v>
      </c>
      <c r="D53">
        <f>IF(specialtyMapping!D53="NULL",1,specialtyMapping!D53)</f>
        <v>0.23019964108049901</v>
      </c>
      <c r="E53">
        <f>specialtyMapping!C53</f>
        <v>1</v>
      </c>
      <c r="F53" t="s">
        <v>559</v>
      </c>
      <c r="G53">
        <f>specialtyMapping!E53</f>
        <v>3032377</v>
      </c>
      <c r="H53" t="str">
        <f>specialtyMapping!F53</f>
        <v>Oncology Note</v>
      </c>
      <c r="I53">
        <v>-1</v>
      </c>
    </row>
    <row r="54" spans="1:9" x14ac:dyDescent="0.25">
      <c r="A54" t="s">
        <v>567</v>
      </c>
      <c r="B54">
        <f>VLOOKUP(specialtyMapping!A54,Sheet2!A:H,4,FALSE)</f>
        <v>371</v>
      </c>
      <c r="C54" t="str">
        <f>specialtyMapping!B54</f>
        <v>nuclear medicine</v>
      </c>
      <c r="D54">
        <f>IF(specialtyMapping!D54="NULL",1,specialtyMapping!D54)</f>
        <v>0.62203552699077302</v>
      </c>
      <c r="E54">
        <f>specialtyMapping!C54</f>
        <v>1</v>
      </c>
      <c r="F54" t="s">
        <v>559</v>
      </c>
      <c r="G54">
        <f>specialtyMapping!E54</f>
        <v>1175827</v>
      </c>
      <c r="H54" t="str">
        <f>specialtyMapping!F54</f>
        <v>Nuclear medicine Note</v>
      </c>
      <c r="I54">
        <v>-1</v>
      </c>
    </row>
    <row r="55" spans="1:9" x14ac:dyDescent="0.25">
      <c r="A55" t="s">
        <v>567</v>
      </c>
      <c r="B55">
        <f>VLOOKUP(specialtyMapping!A55,Sheet2!A:H,4,FALSE)</f>
        <v>400</v>
      </c>
      <c r="C55" t="str">
        <f>specialtyMapping!B55</f>
        <v>neurology</v>
      </c>
      <c r="D55">
        <f>IF(specialtyMapping!D55="NULL",1,specialtyMapping!D55)</f>
        <v>0.51204996352573295</v>
      </c>
      <c r="E55">
        <f>specialtyMapping!C55</f>
        <v>1</v>
      </c>
      <c r="F55" t="s">
        <v>559</v>
      </c>
      <c r="G55">
        <f>specialtyMapping!E55</f>
        <v>3030835</v>
      </c>
      <c r="H55" t="str">
        <f>specialtyMapping!F55</f>
        <v>Neurology Note</v>
      </c>
      <c r="I55">
        <v>-1</v>
      </c>
    </row>
    <row r="56" spans="1:9" x14ac:dyDescent="0.25">
      <c r="A56" t="s">
        <v>567</v>
      </c>
      <c r="B56">
        <f>VLOOKUP(specialtyMapping!A56,Sheet2!A:H,4,FALSE)</f>
        <v>401</v>
      </c>
      <c r="C56" t="str">
        <f>specialtyMapping!B56</f>
        <v>clinical neuro-physiology</v>
      </c>
      <c r="D56">
        <f>IF(specialtyMapping!D56="NULL",1,specialtyMapping!D56)</f>
        <v>0.40839202169003802</v>
      </c>
      <c r="E56">
        <f>specialtyMapping!C56</f>
        <v>1</v>
      </c>
      <c r="F56" t="s">
        <v>559</v>
      </c>
      <c r="G56">
        <f>specialtyMapping!E56</f>
        <v>21493545</v>
      </c>
      <c r="H56" t="str">
        <f>specialtyMapping!F56</f>
        <v>Clinical neurophysiology Consult note</v>
      </c>
      <c r="I56">
        <v>-1</v>
      </c>
    </row>
    <row r="57" spans="1:9" x14ac:dyDescent="0.25">
      <c r="A57" t="s">
        <v>567</v>
      </c>
      <c r="B57">
        <f>VLOOKUP(specialtyMapping!A57,Sheet2!A:H,4,FALSE)</f>
        <v>410</v>
      </c>
      <c r="C57" t="str">
        <f>specialtyMapping!B57</f>
        <v>rheumatology</v>
      </c>
      <c r="D57">
        <f>IF(specialtyMapping!D57="NULL",1,specialtyMapping!D57)</f>
        <v>0.56966851708806499</v>
      </c>
      <c r="E57">
        <f>specialtyMapping!C57</f>
        <v>1</v>
      </c>
      <c r="F57" t="s">
        <v>559</v>
      </c>
      <c r="G57">
        <f>specialtyMapping!E57</f>
        <v>3032918</v>
      </c>
      <c r="H57" t="str">
        <f>specialtyMapping!F57</f>
        <v>Rheumatology Note</v>
      </c>
      <c r="I57">
        <v>-1</v>
      </c>
    </row>
    <row r="58" spans="1:9" x14ac:dyDescent="0.25">
      <c r="A58" t="s">
        <v>567</v>
      </c>
      <c r="B58">
        <f>VLOOKUP(specialtyMapping!A58,Sheet2!A:H,4,FALSE)</f>
        <v>144</v>
      </c>
      <c r="C58" t="str">
        <f>specialtyMapping!B58</f>
        <v>maxillofacial surgery</v>
      </c>
      <c r="D58">
        <f>IF(specialtyMapping!D58="NULL",1,specialtyMapping!D58)</f>
        <v>0.438916392313218</v>
      </c>
      <c r="E58">
        <f>specialtyMapping!C58</f>
        <v>1</v>
      </c>
      <c r="F58" t="s">
        <v>559</v>
      </c>
      <c r="G58">
        <f>specialtyMapping!E58</f>
        <v>3031155</v>
      </c>
      <c r="H58" t="str">
        <f>specialtyMapping!F58</f>
        <v>Oral and Maxillofacial Surgery Note</v>
      </c>
      <c r="I58">
        <v>-1</v>
      </c>
    </row>
    <row r="59" spans="1:9" x14ac:dyDescent="0.25">
      <c r="A59" t="s">
        <v>567</v>
      </c>
      <c r="B59">
        <f>VLOOKUP(specialtyMapping!A59,Sheet2!A:H,4,FALSE)</f>
        <v>420</v>
      </c>
      <c r="C59" t="str">
        <f>specialtyMapping!B59</f>
        <v>paediatrics</v>
      </c>
      <c r="D59">
        <f>IF(specialtyMapping!D59="NULL",1,specialtyMapping!D59)</f>
        <v>0.26401992780601302</v>
      </c>
      <c r="E59">
        <f>specialtyMapping!C59</f>
        <v>1</v>
      </c>
      <c r="F59" t="s">
        <v>559</v>
      </c>
      <c r="G59">
        <f>specialtyMapping!E59</f>
        <v>40771375</v>
      </c>
      <c r="H59" t="str">
        <f>specialtyMapping!F59</f>
        <v>Pediatrics Note</v>
      </c>
      <c r="I59">
        <v>-1</v>
      </c>
    </row>
    <row r="60" spans="1:9" x14ac:dyDescent="0.25">
      <c r="A60" t="s">
        <v>567</v>
      </c>
      <c r="B60">
        <f>VLOOKUP(specialtyMapping!A60,Sheet2!A:H,4,FALSE)</f>
        <v>422</v>
      </c>
      <c r="C60" t="str">
        <f>specialtyMapping!B60</f>
        <v>neonatology</v>
      </c>
      <c r="D60">
        <f>IF(specialtyMapping!D60="NULL",1,specialtyMapping!D60)</f>
        <v>0.175378874876468</v>
      </c>
      <c r="E60">
        <f>specialtyMapping!C60</f>
        <v>1</v>
      </c>
      <c r="F60" t="s">
        <v>559</v>
      </c>
      <c r="G60">
        <f>specialtyMapping!E60</f>
        <v>36203290</v>
      </c>
      <c r="H60" t="str">
        <f>specialtyMapping!F60</f>
        <v>Neonatal perinatal medicine Note</v>
      </c>
      <c r="I60">
        <v>-1</v>
      </c>
    </row>
    <row r="61" spans="1:9" x14ac:dyDescent="0.25">
      <c r="A61" t="s">
        <v>567</v>
      </c>
      <c r="B61">
        <f>VLOOKUP(specialtyMapping!A61,Sheet2!A:H,4,FALSE)</f>
        <v>424</v>
      </c>
      <c r="C61" t="str">
        <f>specialtyMapping!B61</f>
        <v>well babies</v>
      </c>
      <c r="D61">
        <f>IF(specialtyMapping!D61="NULL",1,specialtyMapping!D61)</f>
        <v>0.14365116142232501</v>
      </c>
      <c r="E61">
        <f>specialtyMapping!C61</f>
        <v>1</v>
      </c>
      <c r="F61" t="s">
        <v>559</v>
      </c>
      <c r="G61">
        <f>specialtyMapping!E61</f>
        <v>36203290</v>
      </c>
      <c r="H61" t="str">
        <f>specialtyMapping!F61</f>
        <v>Neonatal perinatal medicine Note</v>
      </c>
      <c r="I61">
        <v>-1</v>
      </c>
    </row>
    <row r="62" spans="1:9" x14ac:dyDescent="0.25">
      <c r="A62" t="s">
        <v>567</v>
      </c>
      <c r="B62">
        <f>VLOOKUP(specialtyMapping!A62,Sheet2!A:H,4,FALSE)</f>
        <v>421</v>
      </c>
      <c r="C62" t="str">
        <f>specialtyMapping!B62</f>
        <v>paediatric neurology</v>
      </c>
      <c r="D62">
        <f>IF(specialtyMapping!D62="NULL",1,specialtyMapping!D62)</f>
        <v>0.229448249628878</v>
      </c>
      <c r="E62">
        <f>specialtyMapping!C62</f>
        <v>1</v>
      </c>
      <c r="F62" t="s">
        <v>559</v>
      </c>
      <c r="G62">
        <f>specialtyMapping!E62</f>
        <v>3030835</v>
      </c>
      <c r="H62" t="str">
        <f>specialtyMapping!F62</f>
        <v>Neurology Note</v>
      </c>
      <c r="I62">
        <v>-1</v>
      </c>
    </row>
    <row r="63" spans="1:9" x14ac:dyDescent="0.25">
      <c r="A63" t="s">
        <v>567</v>
      </c>
      <c r="B63">
        <f>VLOOKUP(specialtyMapping!A63,Sheet2!A:H,4,FALSE)</f>
        <v>430</v>
      </c>
      <c r="C63" t="str">
        <f>specialtyMapping!B63</f>
        <v>geriatric medicine</v>
      </c>
      <c r="D63">
        <f>IF(specialtyMapping!D63="NULL",1,specialtyMapping!D63)</f>
        <v>0.64194256298028396</v>
      </c>
      <c r="E63">
        <f>specialtyMapping!C63</f>
        <v>1</v>
      </c>
      <c r="F63" t="s">
        <v>559</v>
      </c>
      <c r="G63">
        <f>specialtyMapping!E63</f>
        <v>36203297</v>
      </c>
      <c r="H63" t="str">
        <f>specialtyMapping!F63</f>
        <v>Geriatric medicine Note</v>
      </c>
      <c r="I63">
        <v>-1</v>
      </c>
    </row>
    <row r="64" spans="1:9" x14ac:dyDescent="0.25">
      <c r="A64" t="s">
        <v>567</v>
      </c>
      <c r="B64">
        <f>VLOOKUP(specialtyMapping!A64,Sheet2!A:H,4,FALSE)</f>
        <v>450</v>
      </c>
      <c r="C64" t="str">
        <f>specialtyMapping!B64</f>
        <v>dental medicine specialties</v>
      </c>
      <c r="D64">
        <f>IF(specialtyMapping!D64="NULL",1,specialtyMapping!D64)</f>
        <v>0.206000766619579</v>
      </c>
      <c r="E64">
        <f>specialtyMapping!C64</f>
        <v>1</v>
      </c>
      <c r="F64" t="s">
        <v>559</v>
      </c>
      <c r="G64">
        <f>specialtyMapping!E64</f>
        <v>3037691</v>
      </c>
      <c r="H64" t="str">
        <f>specialtyMapping!F64</f>
        <v>Dentistry Note</v>
      </c>
      <c r="I64">
        <v>-1</v>
      </c>
    </row>
    <row r="65" spans="1:9" x14ac:dyDescent="0.25">
      <c r="A65" t="s">
        <v>567</v>
      </c>
      <c r="B65">
        <f>VLOOKUP(specialtyMapping!A65,Sheet2!A:H,4,FALSE)</f>
        <v>460</v>
      </c>
      <c r="C65" t="str">
        <f>specialtyMapping!B65</f>
        <v>medical ophthalmology</v>
      </c>
      <c r="D65">
        <f>IF(specialtyMapping!D65="NULL",1,specialtyMapping!D65)</f>
        <v>0.342404050778571</v>
      </c>
      <c r="E65">
        <f>specialtyMapping!C65</f>
        <v>1</v>
      </c>
      <c r="F65" t="s">
        <v>559</v>
      </c>
      <c r="G65">
        <f>specialtyMapping!E65</f>
        <v>3032610</v>
      </c>
      <c r="H65" t="str">
        <f>specialtyMapping!F65</f>
        <v>Ophthalmology Note</v>
      </c>
      <c r="I65">
        <v>-1</v>
      </c>
    </row>
    <row r="66" spans="1:9" x14ac:dyDescent="0.25">
      <c r="A66" t="s">
        <v>567</v>
      </c>
      <c r="B66">
        <f>VLOOKUP(specialtyMapping!A66,Sheet2!A:H,4,FALSE)</f>
        <v>500</v>
      </c>
      <c r="C66" t="str">
        <f>specialtyMapping!B66</f>
        <v>obstetrics and gynaecology</v>
      </c>
      <c r="D66">
        <f>IF(specialtyMapping!D66="NULL",1,specialtyMapping!D66)</f>
        <v>0.302017559547887</v>
      </c>
      <c r="E66">
        <f>specialtyMapping!C66</f>
        <v>1</v>
      </c>
      <c r="F66" t="s">
        <v>559</v>
      </c>
      <c r="G66">
        <f>specialtyMapping!E66</f>
        <v>36304866</v>
      </c>
      <c r="H66" t="str">
        <f>specialtyMapping!F66</f>
        <v>Obstetrics Note</v>
      </c>
      <c r="I66">
        <v>-1</v>
      </c>
    </row>
    <row r="67" spans="1:9" x14ac:dyDescent="0.25">
      <c r="A67" t="s">
        <v>567</v>
      </c>
      <c r="B67">
        <f>VLOOKUP(specialtyMapping!A67,Sheet2!A:H,4,FALSE)</f>
        <v>501</v>
      </c>
      <c r="C67" t="str">
        <f>specialtyMapping!B67</f>
        <v>obstetrics</v>
      </c>
      <c r="D67">
        <f>IF(specialtyMapping!D67="NULL",1,specialtyMapping!D67)</f>
        <v>0.533747595879843</v>
      </c>
      <c r="E67">
        <f>specialtyMapping!C67</f>
        <v>1</v>
      </c>
      <c r="F67" t="s">
        <v>559</v>
      </c>
      <c r="G67">
        <f>specialtyMapping!E67</f>
        <v>36304866</v>
      </c>
      <c r="H67" t="str">
        <f>specialtyMapping!F67</f>
        <v>Obstetrics Note</v>
      </c>
      <c r="I67">
        <v>-1</v>
      </c>
    </row>
    <row r="68" spans="1:9" x14ac:dyDescent="0.25">
      <c r="A68" t="s">
        <v>567</v>
      </c>
      <c r="B68">
        <f>VLOOKUP(specialtyMapping!A68,Sheet2!A:H,4,FALSE)</f>
        <v>502</v>
      </c>
      <c r="C68" t="str">
        <f>specialtyMapping!B68</f>
        <v>gynaecology</v>
      </c>
      <c r="D68">
        <f>IF(specialtyMapping!D68="NULL",1,specialtyMapping!D68)</f>
        <v>0.26401992780601302</v>
      </c>
      <c r="E68">
        <f>specialtyMapping!C68</f>
        <v>1</v>
      </c>
      <c r="F68" t="s">
        <v>559</v>
      </c>
      <c r="G68">
        <f>specialtyMapping!E68</f>
        <v>36203806</v>
      </c>
      <c r="H68" t="str">
        <f>specialtyMapping!F68</f>
        <v>Gynecology Note</v>
      </c>
      <c r="I68">
        <v>-1</v>
      </c>
    </row>
    <row r="69" spans="1:9" x14ac:dyDescent="0.25">
      <c r="A69" t="s">
        <v>567</v>
      </c>
      <c r="B69">
        <f>VLOOKUP(specialtyMapping!A69,Sheet2!A:H,4,FALSE)</f>
        <v>503</v>
      </c>
      <c r="C69" t="str">
        <f>specialtyMapping!B69</f>
        <v>gynaecological oncology</v>
      </c>
      <c r="D69">
        <f>IF(specialtyMapping!D69="NULL",1,specialtyMapping!D69)</f>
        <v>0.30843592519187502</v>
      </c>
      <c r="E69">
        <f>specialtyMapping!C69</f>
        <v>1</v>
      </c>
      <c r="F69" t="s">
        <v>559</v>
      </c>
      <c r="G69">
        <f>specialtyMapping!E69</f>
        <v>36203296</v>
      </c>
      <c r="H69" t="str">
        <f>specialtyMapping!F69</f>
        <v>Gynecologic oncology Note</v>
      </c>
      <c r="I69">
        <v>-1</v>
      </c>
    </row>
    <row r="70" spans="1:9" x14ac:dyDescent="0.25">
      <c r="A70" t="s">
        <v>567</v>
      </c>
      <c r="B70">
        <f>VLOOKUP(specialtyMapping!A70,Sheet2!A:H,4,FALSE)</f>
        <v>560</v>
      </c>
      <c r="C70" t="str">
        <f>specialtyMapping!B70</f>
        <v>midwife episode</v>
      </c>
      <c r="D70">
        <f>IF(specialtyMapping!D70="NULL",1,specialtyMapping!D70)</f>
        <v>0.13397459621556099</v>
      </c>
      <c r="E70">
        <f>specialtyMapping!C70</f>
        <v>1</v>
      </c>
      <c r="F70" t="s">
        <v>559</v>
      </c>
      <c r="G70">
        <f>specialtyMapping!E70</f>
        <v>42529441</v>
      </c>
      <c r="H70" t="str">
        <f>specialtyMapping!F70</f>
        <v>Obstetrics Midwife Consult note</v>
      </c>
      <c r="I70">
        <v>-1</v>
      </c>
    </row>
    <row r="71" spans="1:9" x14ac:dyDescent="0.25">
      <c r="A71" t="s">
        <v>567</v>
      </c>
      <c r="B71">
        <f>VLOOKUP(specialtyMapping!A71,Sheet2!A:H,4,FALSE)</f>
        <v>601</v>
      </c>
      <c r="C71" t="str">
        <f>specialtyMapping!B71</f>
        <v>general dental practice</v>
      </c>
      <c r="D71">
        <f>IF(specialtyMapping!D71="NULL",1,specialtyMapping!D71)</f>
        <v>0.18350341907227399</v>
      </c>
      <c r="E71">
        <f>specialtyMapping!C71</f>
        <v>1</v>
      </c>
      <c r="F71" t="s">
        <v>559</v>
      </c>
      <c r="G71">
        <f>specialtyMapping!E71</f>
        <v>3037691</v>
      </c>
      <c r="H71" t="str">
        <f>specialtyMapping!F71</f>
        <v>Dentistry Note</v>
      </c>
      <c r="I71">
        <v>-1</v>
      </c>
    </row>
    <row r="72" spans="1:9" x14ac:dyDescent="0.25">
      <c r="A72" t="s">
        <v>567</v>
      </c>
      <c r="B72">
        <f>VLOOKUP(specialtyMapping!A72,Sheet2!A:H,4,FALSE)</f>
        <v>700</v>
      </c>
      <c r="C72" t="str">
        <f>specialtyMapping!B72</f>
        <v>learning disability</v>
      </c>
      <c r="D72">
        <f>IF(specialtyMapping!D72="NULL",1,specialtyMapping!D72)</f>
        <v>1</v>
      </c>
      <c r="E72">
        <f>specialtyMapping!C72</f>
        <v>1</v>
      </c>
      <c r="F72" t="s">
        <v>559</v>
      </c>
      <c r="G72">
        <f>specialtyMapping!E72</f>
        <v>3030653</v>
      </c>
      <c r="H72" t="str">
        <f>specialtyMapping!F72</f>
        <v>Note</v>
      </c>
      <c r="I72">
        <v>-1</v>
      </c>
    </row>
    <row r="73" spans="1:9" x14ac:dyDescent="0.25">
      <c r="A73" t="s">
        <v>567</v>
      </c>
      <c r="B73">
        <f>VLOOKUP(specialtyMapping!A73,Sheet2!A:H,4,FALSE)</f>
        <v>710</v>
      </c>
      <c r="C73" t="str">
        <f>specialtyMapping!B73</f>
        <v>adult mental illness</v>
      </c>
      <c r="D73">
        <f>IF(specialtyMapping!D73="NULL",1,specialtyMapping!D73)</f>
        <v>0.13397459621556099</v>
      </c>
      <c r="E73">
        <f>specialtyMapping!C73</f>
        <v>1</v>
      </c>
      <c r="F73" t="s">
        <v>559</v>
      </c>
      <c r="G73">
        <f>specialtyMapping!E73</f>
        <v>3032074</v>
      </c>
      <c r="H73" t="str">
        <f>specialtyMapping!F73</f>
        <v>Mental health Note</v>
      </c>
      <c r="I73">
        <v>-1</v>
      </c>
    </row>
    <row r="74" spans="1:9" x14ac:dyDescent="0.25">
      <c r="A74" t="s">
        <v>567</v>
      </c>
      <c r="B74">
        <f>VLOOKUP(specialtyMapping!A74,Sheet2!A:H,4,FALSE)</f>
        <v>711</v>
      </c>
      <c r="C74" t="str">
        <f>specialtyMapping!B74</f>
        <v>child and adolescent psychiatry</v>
      </c>
      <c r="D74">
        <f>IF(specialtyMapping!D74="NULL",1,specialtyMapping!D74)</f>
        <v>0.72264990188738498</v>
      </c>
      <c r="E74">
        <f>specialtyMapping!C74</f>
        <v>1</v>
      </c>
      <c r="F74" t="s">
        <v>559</v>
      </c>
      <c r="G74">
        <f>specialtyMapping!E74</f>
        <v>40771221</v>
      </c>
      <c r="H74" t="str">
        <f>specialtyMapping!F74</f>
        <v>Child and adolescent psychiatry Note</v>
      </c>
      <c r="I74">
        <v>-1</v>
      </c>
    </row>
    <row r="75" spans="1:9" x14ac:dyDescent="0.25">
      <c r="A75" t="s">
        <v>567</v>
      </c>
      <c r="B75">
        <f>VLOOKUP(specialtyMapping!A75,Sheet2!A:H,4,FALSE)</f>
        <v>712</v>
      </c>
      <c r="C75" t="str">
        <f>specialtyMapping!B75</f>
        <v>forensic psychiatry</v>
      </c>
      <c r="D75">
        <f>IF(specialtyMapping!D75="NULL",1,specialtyMapping!D75)</f>
        <v>0.27113101314433702</v>
      </c>
      <c r="E75">
        <f>specialtyMapping!C75</f>
        <v>1</v>
      </c>
      <c r="F75" t="s">
        <v>559</v>
      </c>
      <c r="G75">
        <f>specialtyMapping!E75</f>
        <v>3008379</v>
      </c>
      <c r="H75" t="str">
        <f>specialtyMapping!F75</f>
        <v>Psychiatry Note</v>
      </c>
      <c r="I75">
        <v>-1</v>
      </c>
    </row>
    <row r="76" spans="1:9" x14ac:dyDescent="0.25">
      <c r="A76" t="s">
        <v>567</v>
      </c>
      <c r="B76">
        <f>VLOOKUP(specialtyMapping!A76,Sheet2!A:H,4,FALSE)</f>
        <v>713</v>
      </c>
      <c r="C76" t="str">
        <f>specialtyMapping!B76</f>
        <v>psychotherapy</v>
      </c>
      <c r="D76">
        <f>IF(specialtyMapping!D76="NULL",1,specialtyMapping!D76)</f>
        <v>0.21553545944726399</v>
      </c>
      <c r="E76">
        <f>specialtyMapping!C76</f>
        <v>1</v>
      </c>
      <c r="F76" t="s">
        <v>559</v>
      </c>
      <c r="G76">
        <f>specialtyMapping!E76</f>
        <v>3030556</v>
      </c>
      <c r="H76" t="str">
        <f>specialtyMapping!F76</f>
        <v>Psychology Note</v>
      </c>
      <c r="I76">
        <v>-1</v>
      </c>
    </row>
    <row r="77" spans="1:9" x14ac:dyDescent="0.25">
      <c r="A77" t="s">
        <v>567</v>
      </c>
      <c r="B77">
        <f>VLOOKUP(specialtyMapping!A77,Sheet2!A:H,4,FALSE)</f>
        <v>715</v>
      </c>
      <c r="C77" t="str">
        <f>specialtyMapping!B77</f>
        <v>old age psychiatry</v>
      </c>
      <c r="D77">
        <f>IF(specialtyMapping!D77="NULL",1,specialtyMapping!D77)</f>
        <v>0.28157879189290003</v>
      </c>
      <c r="E77">
        <f>specialtyMapping!C77</f>
        <v>1</v>
      </c>
      <c r="F77" t="s">
        <v>559</v>
      </c>
      <c r="G77">
        <f>specialtyMapping!E77</f>
        <v>3008379</v>
      </c>
      <c r="H77" t="str">
        <f>specialtyMapping!F77</f>
        <v>Psychiatry Note</v>
      </c>
      <c r="I77">
        <v>-1</v>
      </c>
    </row>
    <row r="78" spans="1:9" x14ac:dyDescent="0.25">
      <c r="A78" t="s">
        <v>567</v>
      </c>
      <c r="B78">
        <f>VLOOKUP(specialtyMapping!A78,Sheet2!A:H,4,FALSE)</f>
        <v>161</v>
      </c>
      <c r="C78" t="str">
        <f>specialtyMapping!B78</f>
        <v>burns care</v>
      </c>
      <c r="D78">
        <f>IF(specialtyMapping!D78="NULL",1,specialtyMapping!D78)</f>
        <v>1</v>
      </c>
      <c r="E78">
        <f>specialtyMapping!C78</f>
        <v>1</v>
      </c>
      <c r="F78" t="s">
        <v>559</v>
      </c>
      <c r="G78">
        <f>specialtyMapping!E78</f>
        <v>3030653</v>
      </c>
      <c r="H78" t="str">
        <f>specialtyMapping!F78</f>
        <v>Note</v>
      </c>
      <c r="I78">
        <v>-1</v>
      </c>
    </row>
    <row r="79" spans="1:9" x14ac:dyDescent="0.25">
      <c r="A79" t="s">
        <v>567</v>
      </c>
      <c r="B79">
        <f>VLOOKUP(specialtyMapping!A79,Sheet2!A:H,4,FALSE)</f>
        <v>800</v>
      </c>
      <c r="C79" t="str">
        <f>specialtyMapping!B79</f>
        <v>clinical oncology</v>
      </c>
      <c r="D79">
        <f>IF(specialtyMapping!D79="NULL",1,specialtyMapping!D79)</f>
        <v>0.22080627752602</v>
      </c>
      <c r="E79">
        <f>specialtyMapping!C79</f>
        <v>1</v>
      </c>
      <c r="F79" t="s">
        <v>559</v>
      </c>
      <c r="G79">
        <f>specialtyMapping!E79</f>
        <v>3032377</v>
      </c>
      <c r="H79" t="str">
        <f>specialtyMapping!F79</f>
        <v>Oncology Note</v>
      </c>
      <c r="I79">
        <v>-1</v>
      </c>
    </row>
    <row r="80" spans="1:9" x14ac:dyDescent="0.25">
      <c r="A80" t="s">
        <v>567</v>
      </c>
      <c r="B80">
        <f>VLOOKUP(specialtyMapping!A80,Sheet2!A:H,4,FALSE)</f>
        <v>810</v>
      </c>
      <c r="C80" t="str">
        <f>specialtyMapping!B80</f>
        <v>radiology</v>
      </c>
      <c r="D80">
        <f>IF(specialtyMapping!D80="NULL",1,specialtyMapping!D80)</f>
        <v>0.51204996352573295</v>
      </c>
      <c r="E80">
        <f>specialtyMapping!C80</f>
        <v>1</v>
      </c>
      <c r="F80" t="s">
        <v>559</v>
      </c>
      <c r="G80">
        <f>specialtyMapping!E80</f>
        <v>46235057</v>
      </c>
      <c r="H80" t="str">
        <f>specialtyMapping!F80</f>
        <v>Radiology Note</v>
      </c>
      <c r="I80">
        <v>-1</v>
      </c>
    </row>
    <row r="81" spans="1:9" x14ac:dyDescent="0.25">
      <c r="A81" t="s">
        <v>567</v>
      </c>
      <c r="B81">
        <f>VLOOKUP(specialtyMapping!A81,Sheet2!A:H,4,FALSE)</f>
        <v>820</v>
      </c>
      <c r="C81" t="str">
        <f>specialtyMapping!B81</f>
        <v>general pathology</v>
      </c>
      <c r="D81">
        <f>IF(specialtyMapping!D81="NULL",1,specialtyMapping!D81)</f>
        <v>0.237999237998857</v>
      </c>
      <c r="E81">
        <f>specialtyMapping!C81</f>
        <v>1</v>
      </c>
      <c r="F81" t="s">
        <v>559</v>
      </c>
      <c r="G81">
        <f>specialtyMapping!E81</f>
        <v>42528405</v>
      </c>
      <c r="H81" t="str">
        <f>specialtyMapping!F81</f>
        <v>Pathology Letter</v>
      </c>
      <c r="I81">
        <v>-1</v>
      </c>
    </row>
    <row r="82" spans="1:9" x14ac:dyDescent="0.25">
      <c r="A82" t="s">
        <v>567</v>
      </c>
      <c r="B82">
        <f>VLOOKUP(specialtyMapping!A82,Sheet2!A:H,4,FALSE)</f>
        <v>821</v>
      </c>
      <c r="C82" t="str">
        <f>specialtyMapping!B82</f>
        <v>blood transfusion</v>
      </c>
      <c r="D82">
        <f>IF(specialtyMapping!D82="NULL",1,specialtyMapping!D82)</f>
        <v>0.29289321881345198</v>
      </c>
      <c r="E82">
        <f>specialtyMapping!C82</f>
        <v>1</v>
      </c>
      <c r="F82" t="s">
        <v>559</v>
      </c>
      <c r="G82">
        <f>specialtyMapping!E82</f>
        <v>42528001</v>
      </c>
      <c r="H82" t="str">
        <f>specialtyMapping!F82</f>
        <v>Blood banking and transfusion medicine Note</v>
      </c>
      <c r="I82">
        <v>-1</v>
      </c>
    </row>
    <row r="83" spans="1:9" x14ac:dyDescent="0.25">
      <c r="A83" t="s">
        <v>567</v>
      </c>
      <c r="B83">
        <f>VLOOKUP(specialtyMapping!A83,Sheet2!A:H,4,FALSE)</f>
        <v>822</v>
      </c>
      <c r="C83" t="str">
        <f>specialtyMapping!B83</f>
        <v>chemical pathology</v>
      </c>
      <c r="D83">
        <f>IF(specialtyMapping!D83="NULL",1,specialtyMapping!D83)</f>
        <v>0.47407629385922201</v>
      </c>
      <c r="E83">
        <f>specialtyMapping!C83</f>
        <v>1</v>
      </c>
      <c r="F83" t="s">
        <v>559</v>
      </c>
      <c r="G83">
        <f>specialtyMapping!E83</f>
        <v>21494850</v>
      </c>
      <c r="H83" t="str">
        <f>specialtyMapping!F83</f>
        <v>Chemical pathology Consult note</v>
      </c>
      <c r="I83">
        <v>-1</v>
      </c>
    </row>
    <row r="84" spans="1:9" x14ac:dyDescent="0.25">
      <c r="A84" t="s">
        <v>567</v>
      </c>
      <c r="B84">
        <f>VLOOKUP(specialtyMapping!A84,Sheet2!A:H,4,FALSE)</f>
        <v>823</v>
      </c>
      <c r="C84" t="str">
        <f>specialtyMapping!B84</f>
        <v>haematology</v>
      </c>
      <c r="D84">
        <f>IF(specialtyMapping!D84="NULL",1,specialtyMapping!D84)</f>
        <v>0.26401992780601302</v>
      </c>
      <c r="E84">
        <f>specialtyMapping!C84</f>
        <v>1</v>
      </c>
      <c r="F84" t="s">
        <v>559</v>
      </c>
      <c r="G84">
        <f>specialtyMapping!E84</f>
        <v>36203295</v>
      </c>
      <c r="H84" t="str">
        <f>specialtyMapping!F84</f>
        <v>Hematology Note</v>
      </c>
      <c r="I84">
        <v>-1</v>
      </c>
    </row>
    <row r="85" spans="1:9" x14ac:dyDescent="0.25">
      <c r="A85" t="s">
        <v>567</v>
      </c>
      <c r="B85">
        <f>VLOOKUP(specialtyMapping!A85,Sheet2!A:H,4,FALSE)</f>
        <v>824</v>
      </c>
      <c r="C85" t="str">
        <f>specialtyMapping!B85</f>
        <v>histopathology</v>
      </c>
      <c r="D85">
        <f>IF(specialtyMapping!D85="NULL",1,specialtyMapping!D85)</f>
        <v>0.22080627752602</v>
      </c>
      <c r="E85">
        <f>specialtyMapping!C85</f>
        <v>1</v>
      </c>
      <c r="F85" t="s">
        <v>559</v>
      </c>
      <c r="G85">
        <f>specialtyMapping!E85</f>
        <v>42528405</v>
      </c>
      <c r="H85" t="str">
        <f>specialtyMapping!F85</f>
        <v>Pathology Letter</v>
      </c>
      <c r="I85">
        <v>-1</v>
      </c>
    </row>
    <row r="86" spans="1:9" x14ac:dyDescent="0.25">
      <c r="A86" t="s">
        <v>567</v>
      </c>
      <c r="B86">
        <f>VLOOKUP(specialtyMapping!A86,Sheet2!A:H,4,FALSE)</f>
        <v>830</v>
      </c>
      <c r="C86" t="str">
        <f>specialtyMapping!B86</f>
        <v>immunopathology</v>
      </c>
      <c r="D86">
        <f>IF(specialtyMapping!D86="NULL",1,specialtyMapping!D86)</f>
        <v>0.21216140284166499</v>
      </c>
      <c r="E86">
        <f>specialtyMapping!C86</f>
        <v>1</v>
      </c>
      <c r="F86" t="s">
        <v>559</v>
      </c>
      <c r="G86">
        <f>specialtyMapping!E86</f>
        <v>42528405</v>
      </c>
      <c r="H86" t="str">
        <f>specialtyMapping!F86</f>
        <v>Pathology Letter</v>
      </c>
      <c r="I86">
        <v>-1</v>
      </c>
    </row>
    <row r="87" spans="1:9" x14ac:dyDescent="0.25">
      <c r="A87" t="s">
        <v>567</v>
      </c>
      <c r="B87">
        <f>VLOOKUP(specialtyMapping!A87,Sheet2!A:H,4,FALSE)</f>
        <v>831</v>
      </c>
      <c r="C87" t="str">
        <f>specialtyMapping!B87</f>
        <v>medical microbiology</v>
      </c>
      <c r="D87">
        <f>IF(specialtyMapping!D87="NULL",1,specialtyMapping!D87)</f>
        <v>0.37005921165128802</v>
      </c>
      <c r="E87">
        <f>specialtyMapping!C87</f>
        <v>1</v>
      </c>
      <c r="F87" t="s">
        <v>559</v>
      </c>
      <c r="G87">
        <f>specialtyMapping!E87</f>
        <v>21494852</v>
      </c>
      <c r="H87" t="str">
        <f>specialtyMapping!F87</f>
        <v>Medical microbiology - pathology Consult note</v>
      </c>
      <c r="I87">
        <v>-1</v>
      </c>
    </row>
    <row r="88" spans="1:9" x14ac:dyDescent="0.25">
      <c r="A88" t="s">
        <v>567</v>
      </c>
      <c r="B88">
        <f>VLOOKUP(specialtyMapping!A88,Sheet2!A:H,4,FALSE)</f>
        <v>900</v>
      </c>
      <c r="C88" t="str">
        <f>specialtyMapping!B88</f>
        <v>community medicine</v>
      </c>
      <c r="D88">
        <f>IF(specialtyMapping!D88="NULL",1,specialtyMapping!D88)</f>
        <v>0.24407105398154599</v>
      </c>
      <c r="E88">
        <f>specialtyMapping!C88</f>
        <v>1</v>
      </c>
      <c r="F88" t="s">
        <v>559</v>
      </c>
      <c r="G88">
        <f>specialtyMapping!E88</f>
        <v>36203717</v>
      </c>
      <c r="H88" t="str">
        <f>specialtyMapping!F88</f>
        <v>Community health care Note</v>
      </c>
      <c r="I88">
        <v>-1</v>
      </c>
    </row>
    <row r="89" spans="1:9" x14ac:dyDescent="0.25">
      <c r="A89" t="s">
        <v>567</v>
      </c>
      <c r="B89">
        <f>VLOOKUP(specialtyMapping!A89,Sheet2!A:H,4,FALSE)</f>
        <v>901</v>
      </c>
      <c r="C89" t="str">
        <f>specialtyMapping!B89</f>
        <v>occupational medicine</v>
      </c>
      <c r="D89">
        <f>IF(specialtyMapping!D89="NULL",1,specialtyMapping!D89)</f>
        <v>0.66666666666666696</v>
      </c>
      <c r="E89">
        <f>specialtyMapping!C89</f>
        <v>1</v>
      </c>
      <c r="F89" t="s">
        <v>559</v>
      </c>
      <c r="G89">
        <f>specialtyMapping!E89</f>
        <v>3031484</v>
      </c>
      <c r="H89" t="str">
        <f>specialtyMapping!F89</f>
        <v>Occupational medicine Note</v>
      </c>
      <c r="I89">
        <v>-1</v>
      </c>
    </row>
    <row r="90" spans="1:9" x14ac:dyDescent="0.25">
      <c r="A90" t="s">
        <v>567</v>
      </c>
      <c r="B90">
        <f>VLOOKUP(specialtyMapping!A90,Sheet2!A:H,4,FALSE)</f>
        <v>172</v>
      </c>
      <c r="C90" t="str">
        <f>specialtyMapping!B90</f>
        <v>cardiac surgery</v>
      </c>
      <c r="D90">
        <f>IF(specialtyMapping!D90="NULL",1,specialtyMapping!D90)</f>
        <v>0.43690749362852699</v>
      </c>
      <c r="E90">
        <f>specialtyMapping!C90</f>
        <v>1</v>
      </c>
      <c r="F90" t="s">
        <v>559</v>
      </c>
      <c r="G90">
        <f>specialtyMapping!E90</f>
        <v>21493273</v>
      </c>
      <c r="H90" t="str">
        <f>specialtyMapping!F90</f>
        <v>Cardiac surgery Consult note</v>
      </c>
      <c r="I90">
        <v>-1</v>
      </c>
    </row>
    <row r="91" spans="1:9" x14ac:dyDescent="0.25">
      <c r="A91" t="s">
        <v>567</v>
      </c>
      <c r="B91">
        <f>VLOOKUP(specialtyMapping!A91,Sheet2!A:H,4,FALSE)</f>
        <v>902</v>
      </c>
      <c r="C91" t="str">
        <f>specialtyMapping!B91</f>
        <v>community health services dental</v>
      </c>
      <c r="D91">
        <f>IF(specialtyMapping!D91="NULL",1,specialtyMapping!D91)</f>
        <v>0.34534632929202302</v>
      </c>
      <c r="E91">
        <f>specialtyMapping!C91</f>
        <v>1</v>
      </c>
      <c r="F91" t="s">
        <v>559</v>
      </c>
      <c r="G91">
        <f>specialtyMapping!E91</f>
        <v>3037691</v>
      </c>
      <c r="H91" t="str">
        <f>specialtyMapping!F91</f>
        <v>Dentistry Note</v>
      </c>
      <c r="I91">
        <v>-1</v>
      </c>
    </row>
    <row r="92" spans="1:9" x14ac:dyDescent="0.25">
      <c r="A92" t="s">
        <v>567</v>
      </c>
      <c r="B92">
        <f>VLOOKUP(specialtyMapping!A92,Sheet2!A:H,4,FALSE)</f>
        <v>173</v>
      </c>
      <c r="C92" t="str">
        <f>specialtyMapping!B92</f>
        <v>thoracic surgery</v>
      </c>
      <c r="D92">
        <f>IF(specialtyMapping!D92="NULL",1,specialtyMapping!D92)</f>
        <v>0.37530495244557599</v>
      </c>
      <c r="E92">
        <f>specialtyMapping!C92</f>
        <v>1</v>
      </c>
      <c r="F92" t="s">
        <v>559</v>
      </c>
      <c r="G92">
        <f>specialtyMapping!E92</f>
        <v>36203288</v>
      </c>
      <c r="H92" t="str">
        <f>specialtyMapping!F92</f>
        <v>Cardiothoracic surgery Note</v>
      </c>
      <c r="I92">
        <v>-1</v>
      </c>
    </row>
    <row r="93" spans="1:9" x14ac:dyDescent="0.25">
      <c r="A93" t="s">
        <v>567</v>
      </c>
      <c r="B93">
        <f>VLOOKUP(specialtyMapping!A93,Sheet2!A:H,4,FALSE)</f>
        <v>903</v>
      </c>
      <c r="C93" t="str">
        <f>specialtyMapping!B93</f>
        <v>public health medicine</v>
      </c>
      <c r="D93">
        <f>IF(specialtyMapping!D93="NULL",1,specialtyMapping!D93)</f>
        <v>0.43804851305098402</v>
      </c>
      <c r="E93">
        <f>specialtyMapping!C93</f>
        <v>1</v>
      </c>
      <c r="F93" t="s">
        <v>559</v>
      </c>
      <c r="G93">
        <f>specialtyMapping!E93</f>
        <v>42527763</v>
      </c>
      <c r="H93" t="str">
        <f>specialtyMapping!F93</f>
        <v>Public health Note</v>
      </c>
      <c r="I93">
        <v>-1</v>
      </c>
    </row>
    <row r="94" spans="1:9" x14ac:dyDescent="0.25">
      <c r="A94" t="s">
        <v>567</v>
      </c>
      <c r="B94">
        <f>VLOOKUP(specialtyMapping!A94,Sheet2!A:H,4,FALSE)</f>
        <v>174</v>
      </c>
      <c r="C94" t="str">
        <f>specialtyMapping!B94</f>
        <v>cardiothoracic transplantation</v>
      </c>
      <c r="D94">
        <f>IF(specialtyMapping!D94="NULL",1,specialtyMapping!D94)</f>
        <v>0.29935095025462899</v>
      </c>
      <c r="E94">
        <f>specialtyMapping!C94</f>
        <v>1</v>
      </c>
      <c r="F94" t="s">
        <v>559</v>
      </c>
      <c r="G94">
        <f>specialtyMapping!E94</f>
        <v>36203288</v>
      </c>
      <c r="H94" t="str">
        <f>specialtyMapping!F94</f>
        <v>Cardiothoracic surgery Note</v>
      </c>
      <c r="I94">
        <v>-1</v>
      </c>
    </row>
    <row r="95" spans="1:9" x14ac:dyDescent="0.25">
      <c r="A95" t="s">
        <v>567</v>
      </c>
      <c r="B95">
        <f>VLOOKUP(specialtyMapping!A95,Sheet2!A:H,4,FALSE)</f>
        <v>904</v>
      </c>
      <c r="C95" t="str">
        <f>specialtyMapping!B95</f>
        <v>public health dental</v>
      </c>
      <c r="D95">
        <f>IF(specialtyMapping!D95="NULL",1,specialtyMapping!D95)</f>
        <v>0.47295372330527002</v>
      </c>
      <c r="E95">
        <f>specialtyMapping!C95</f>
        <v>1</v>
      </c>
      <c r="F95" t="s">
        <v>559</v>
      </c>
      <c r="G95">
        <f>specialtyMapping!E95</f>
        <v>3037691</v>
      </c>
      <c r="H95" t="str">
        <f>specialtyMapping!F95</f>
        <v>Dentistry Note</v>
      </c>
      <c r="I95">
        <v>-1</v>
      </c>
    </row>
    <row r="96" spans="1:9" x14ac:dyDescent="0.25">
      <c r="A96" t="s">
        <v>567</v>
      </c>
      <c r="B96">
        <f>VLOOKUP(specialtyMapping!A96,Sheet2!A:H,4,FALSE)</f>
        <v>950</v>
      </c>
      <c r="C96" t="str">
        <f>specialtyMapping!B96</f>
        <v>nursing episode</v>
      </c>
      <c r="D96">
        <f>IF(specialtyMapping!D96="NULL",1,specialtyMapping!D96)</f>
        <v>0.140273046378905</v>
      </c>
      <c r="E96">
        <f>specialtyMapping!C96</f>
        <v>1</v>
      </c>
      <c r="F96" t="s">
        <v>559</v>
      </c>
      <c r="G96">
        <f>specialtyMapping!E96</f>
        <v>3031439</v>
      </c>
      <c r="H96" t="str">
        <f>specialtyMapping!F96</f>
        <v>Nurse Note</v>
      </c>
      <c r="I96">
        <v>-1</v>
      </c>
    </row>
    <row r="97" spans="1:9" x14ac:dyDescent="0.25">
      <c r="A97" t="s">
        <v>567</v>
      </c>
      <c r="B97">
        <f>VLOOKUP(specialtyMapping!A97,Sheet2!A:H,4,FALSE)</f>
        <v>960</v>
      </c>
      <c r="C97" t="str">
        <f>specialtyMapping!B97</f>
        <v>allied health professional episode</v>
      </c>
      <c r="D97">
        <f>IF(specialtyMapping!D97="NULL",1,specialtyMapping!D97)</f>
        <v>0.10557280900008401</v>
      </c>
      <c r="E97">
        <f>specialtyMapping!C97</f>
        <v>1</v>
      </c>
      <c r="F97" t="s">
        <v>559</v>
      </c>
      <c r="G97">
        <f>specialtyMapping!E97</f>
        <v>3030653</v>
      </c>
      <c r="H97" t="str">
        <f>specialtyMapping!F97</f>
        <v>Note</v>
      </c>
      <c r="I97">
        <v>-1</v>
      </c>
    </row>
    <row r="98" spans="1:9" x14ac:dyDescent="0.25">
      <c r="A98" t="s">
        <v>567</v>
      </c>
      <c r="B98">
        <f>VLOOKUP(specialtyMapping!A98,Sheet2!A:H,4,FALSE)</f>
        <v>654</v>
      </c>
      <c r="C98" t="str">
        <f>specialtyMapping!B98</f>
        <v>dietetics</v>
      </c>
      <c r="D98">
        <f>IF(specialtyMapping!D98="NULL",1,specialtyMapping!D98)</f>
        <v>0.207175032827908</v>
      </c>
      <c r="E98">
        <f>specialtyMapping!C98</f>
        <v>1</v>
      </c>
      <c r="F98" t="s">
        <v>559</v>
      </c>
      <c r="G98">
        <f>specialtyMapping!E98</f>
        <v>3031475</v>
      </c>
      <c r="H98" t="str">
        <f>specialtyMapping!F98</f>
        <v>Nutrition and dietetics Note</v>
      </c>
      <c r="I98">
        <v>-1</v>
      </c>
    </row>
    <row r="99" spans="1:9" x14ac:dyDescent="0.25">
      <c r="A99" t="s">
        <v>567</v>
      </c>
      <c r="B99">
        <f>VLOOKUP(specialtyMapping!A99,Sheet2!A:H,4,FALSE)</f>
        <v>653</v>
      </c>
      <c r="C99" t="str">
        <f>specialtyMapping!B99</f>
        <v>podiatry</v>
      </c>
      <c r="D99">
        <f>IF(specialtyMapping!D99="NULL",1,specialtyMapping!D99)</f>
        <v>0.48701082395742301</v>
      </c>
      <c r="E99">
        <f>specialtyMapping!C99</f>
        <v>1</v>
      </c>
      <c r="F99" t="s">
        <v>559</v>
      </c>
      <c r="G99">
        <f>specialtyMapping!E99</f>
        <v>3032931</v>
      </c>
      <c r="H99" t="str">
        <f>specialtyMapping!F99</f>
        <v>Podiatry Note</v>
      </c>
      <c r="I99">
        <v>-1</v>
      </c>
    </row>
    <row r="100" spans="1:9" x14ac:dyDescent="0.25">
      <c r="A100" t="s">
        <v>567</v>
      </c>
      <c r="B100">
        <f>VLOOKUP(specialtyMapping!A100,Sheet2!A:H,4,FALSE)</f>
        <v>652</v>
      </c>
      <c r="C100" t="str">
        <f>specialtyMapping!B100</f>
        <v>speech therapy</v>
      </c>
      <c r="D100">
        <f>IF(specialtyMapping!D100="NULL",1,specialtyMapping!D100)</f>
        <v>0.14719713457755801</v>
      </c>
      <c r="E100">
        <f>specialtyMapping!C100</f>
        <v>1</v>
      </c>
      <c r="F100" t="s">
        <v>559</v>
      </c>
      <c r="G100">
        <f>specialtyMapping!E100</f>
        <v>3014527</v>
      </c>
      <c r="H100" t="str">
        <f>specialtyMapping!F100</f>
        <v>Speech-language pathology Note</v>
      </c>
      <c r="I100">
        <v>-1</v>
      </c>
    </row>
    <row r="101" spans="1:9" x14ac:dyDescent="0.25">
      <c r="A101" t="s">
        <v>567</v>
      </c>
      <c r="B101">
        <f>VLOOKUP(specialtyMapping!A101,Sheet2!A:H,4,FALSE)</f>
        <v>650</v>
      </c>
      <c r="C101" t="str">
        <f>specialtyMapping!B101</f>
        <v>physiotherapy</v>
      </c>
      <c r="D101">
        <f>IF(specialtyMapping!D101="NULL",1,specialtyMapping!D101)</f>
        <v>0.27113101314433702</v>
      </c>
      <c r="E101">
        <f>specialtyMapping!C101</f>
        <v>1</v>
      </c>
      <c r="F101" t="s">
        <v>559</v>
      </c>
      <c r="G101">
        <f>specialtyMapping!E101</f>
        <v>3010331</v>
      </c>
      <c r="H101" t="str">
        <f>specialtyMapping!F101</f>
        <v>Physical therapy Note</v>
      </c>
      <c r="I101">
        <v>-1</v>
      </c>
    </row>
    <row r="102" spans="1:9" x14ac:dyDescent="0.25">
      <c r="A102" t="s">
        <v>567</v>
      </c>
      <c r="B102">
        <f>VLOOKUP(specialtyMapping!A102,Sheet2!A:H,4,FALSE)</f>
        <v>104</v>
      </c>
      <c r="C102" t="str">
        <f>specialtyMapping!B102</f>
        <v>colorectal surgery</v>
      </c>
      <c r="D102">
        <f>IF(specialtyMapping!D102="NULL",1,specialtyMapping!D102)</f>
        <v>0.36754446796632401</v>
      </c>
      <c r="E102">
        <f>specialtyMapping!C102</f>
        <v>1</v>
      </c>
      <c r="F102" t="s">
        <v>559</v>
      </c>
      <c r="G102">
        <f>specialtyMapping!E102</f>
        <v>42528007</v>
      </c>
      <c r="H102" t="str">
        <f>specialtyMapping!F102</f>
        <v>Colon and rectal surgery Note</v>
      </c>
      <c r="I102">
        <v>-1</v>
      </c>
    </row>
    <row r="103" spans="1:9" x14ac:dyDescent="0.25">
      <c r="A103" t="s">
        <v>567</v>
      </c>
      <c r="B103">
        <f>VLOOKUP(specialtyMapping!A103,Sheet2!A:H,4,FALSE)</f>
        <v>290</v>
      </c>
      <c r="C103" t="str">
        <f>specialtyMapping!B103</f>
        <v>community paediatrics</v>
      </c>
      <c r="D103">
        <f>IF(specialtyMapping!D103="NULL",1,specialtyMapping!D103)</f>
        <v>0.22540333075851701</v>
      </c>
      <c r="E103">
        <f>specialtyMapping!C103</f>
        <v>1</v>
      </c>
      <c r="F103" t="s">
        <v>559</v>
      </c>
      <c r="G103">
        <f>specialtyMapping!E103</f>
        <v>36203717</v>
      </c>
      <c r="H103" t="str">
        <f>specialtyMapping!F103</f>
        <v>Community health care Note</v>
      </c>
      <c r="I103">
        <v>-1</v>
      </c>
    </row>
    <row r="104" spans="1:9" x14ac:dyDescent="0.25">
      <c r="A104" t="s">
        <v>567</v>
      </c>
      <c r="B104">
        <f>VLOOKUP(specialtyMapping!A104,Sheet2!A:H,4,FALSE)</f>
        <v>211</v>
      </c>
      <c r="C104" t="str">
        <f>specialtyMapping!B104</f>
        <v>paediatric urology</v>
      </c>
      <c r="D104">
        <f>IF(specialtyMapping!D104="NULL",1,specialtyMapping!D104)</f>
        <v>0.415102348134398</v>
      </c>
      <c r="E104">
        <f>specialtyMapping!C104</f>
        <v>1</v>
      </c>
      <c r="F104" t="s">
        <v>559</v>
      </c>
      <c r="G104">
        <f>specialtyMapping!E104</f>
        <v>40771436</v>
      </c>
      <c r="H104" t="str">
        <f>specialtyMapping!F104</f>
        <v>Pediatric urology Note</v>
      </c>
      <c r="I104">
        <v>-1</v>
      </c>
    </row>
    <row r="105" spans="1:9" x14ac:dyDescent="0.25">
      <c r="A105" t="s">
        <v>567</v>
      </c>
      <c r="B105">
        <f>VLOOKUP(specialtyMapping!A105,Sheet2!A:H,4,FALSE)</f>
        <v>212</v>
      </c>
      <c r="C105" t="str">
        <f>specialtyMapping!B105</f>
        <v>paediatric transplantation surgery</v>
      </c>
      <c r="D105">
        <f>IF(specialtyMapping!D105="NULL",1,specialtyMapping!D105)</f>
        <v>0.24924280647045199</v>
      </c>
      <c r="E105">
        <f>specialtyMapping!C105</f>
        <v>1</v>
      </c>
      <c r="F105" t="s">
        <v>559</v>
      </c>
      <c r="G105">
        <f>specialtyMapping!E105</f>
        <v>40771403</v>
      </c>
      <c r="H105" t="str">
        <f>specialtyMapping!F105</f>
        <v>Transplant surgery Note</v>
      </c>
      <c r="I105">
        <v>-1</v>
      </c>
    </row>
    <row r="106" spans="1:9" x14ac:dyDescent="0.25">
      <c r="A106" t="s">
        <v>567</v>
      </c>
      <c r="B106">
        <f>VLOOKUP(specialtyMapping!A106,Sheet2!A:H,4,FALSE)</f>
        <v>213</v>
      </c>
      <c r="C106" t="str">
        <f>specialtyMapping!B106</f>
        <v>paediatric gastrointestinal surgery</v>
      </c>
      <c r="D106">
        <f>IF(specialtyMapping!D106="NULL",1,specialtyMapping!D106)</f>
        <v>0.20227596478253401</v>
      </c>
      <c r="E106">
        <f>specialtyMapping!C106</f>
        <v>1</v>
      </c>
      <c r="F106" t="s">
        <v>559</v>
      </c>
      <c r="G106">
        <f>specialtyMapping!E106</f>
        <v>40771435</v>
      </c>
      <c r="H106" t="str">
        <f>specialtyMapping!F106</f>
        <v>Pediatric surgery Note</v>
      </c>
      <c r="I106">
        <v>-1</v>
      </c>
    </row>
    <row r="107" spans="1:9" x14ac:dyDescent="0.25">
      <c r="A107" t="s">
        <v>567</v>
      </c>
      <c r="B107">
        <f>VLOOKUP(specialtyMapping!A107,Sheet2!A:H,4,FALSE)</f>
        <v>214</v>
      </c>
      <c r="C107" t="str">
        <f>specialtyMapping!B107</f>
        <v>paediatric trauma and orthopaedics</v>
      </c>
      <c r="D107">
        <f>IF(specialtyMapping!D107="NULL",1,specialtyMapping!D107)</f>
        <v>0.198216274262727</v>
      </c>
      <c r="E107">
        <f>specialtyMapping!C107</f>
        <v>1</v>
      </c>
      <c r="F107" t="s">
        <v>559</v>
      </c>
      <c r="G107">
        <f>specialtyMapping!E107</f>
        <v>3031179</v>
      </c>
      <c r="H107" t="str">
        <f>specialtyMapping!F107</f>
        <v>Orthopaedic surgery Note</v>
      </c>
      <c r="I107">
        <v>-1</v>
      </c>
    </row>
    <row r="108" spans="1:9" x14ac:dyDescent="0.25">
      <c r="A108" t="s">
        <v>567</v>
      </c>
      <c r="B108">
        <f>VLOOKUP(specialtyMapping!A108,Sheet2!A:H,4,FALSE)</f>
        <v>215</v>
      </c>
      <c r="C108" t="str">
        <f>specialtyMapping!B108</f>
        <v>paediatric ear nose and throat</v>
      </c>
      <c r="D108">
        <f>IF(specialtyMapping!D108="NULL",1,specialtyMapping!D108)</f>
        <v>0.11078817235790001</v>
      </c>
      <c r="E108">
        <f>specialtyMapping!C108</f>
        <v>1</v>
      </c>
      <c r="F108" t="s">
        <v>559</v>
      </c>
      <c r="G108">
        <f>specialtyMapping!E108</f>
        <v>40771375</v>
      </c>
      <c r="H108" t="str">
        <f>specialtyMapping!F108</f>
        <v>Pediatrics Note</v>
      </c>
      <c r="I108">
        <v>-1</v>
      </c>
    </row>
    <row r="109" spans="1:9" x14ac:dyDescent="0.25">
      <c r="A109" t="s">
        <v>567</v>
      </c>
      <c r="B109">
        <f>VLOOKUP(specialtyMapping!A109,Sheet2!A:H,4,FALSE)</f>
        <v>216</v>
      </c>
      <c r="C109" t="str">
        <f>specialtyMapping!B109</f>
        <v>paediatric ophthalmology</v>
      </c>
      <c r="D109">
        <f>IF(specialtyMapping!D109="NULL",1,specialtyMapping!D109)</f>
        <v>0.310797562395489</v>
      </c>
      <c r="E109">
        <f>specialtyMapping!C109</f>
        <v>1</v>
      </c>
      <c r="F109" t="s">
        <v>559</v>
      </c>
      <c r="G109">
        <f>specialtyMapping!E109</f>
        <v>3032610</v>
      </c>
      <c r="H109" t="str">
        <f>specialtyMapping!F109</f>
        <v>Ophthalmology Note</v>
      </c>
      <c r="I109">
        <v>-1</v>
      </c>
    </row>
    <row r="110" spans="1:9" x14ac:dyDescent="0.25">
      <c r="A110" t="s">
        <v>567</v>
      </c>
      <c r="B110">
        <f>VLOOKUP(specialtyMapping!A110,Sheet2!A:H,4,FALSE)</f>
        <v>217</v>
      </c>
      <c r="C110" t="str">
        <f>specialtyMapping!B110</f>
        <v>paediatric maxillo-facial surgery</v>
      </c>
      <c r="D110">
        <f>IF(specialtyMapping!D110="NULL",1,specialtyMapping!D110)</f>
        <v>0.26145105412400399</v>
      </c>
      <c r="E110">
        <f>specialtyMapping!C110</f>
        <v>1</v>
      </c>
      <c r="F110" t="s">
        <v>559</v>
      </c>
      <c r="G110">
        <f>specialtyMapping!E110</f>
        <v>3031155</v>
      </c>
      <c r="H110" t="str">
        <f>specialtyMapping!F110</f>
        <v>Oral and Maxillofacial Surgery Note</v>
      </c>
      <c r="I110">
        <v>-1</v>
      </c>
    </row>
    <row r="111" spans="1:9" x14ac:dyDescent="0.25">
      <c r="A111" t="s">
        <v>567</v>
      </c>
      <c r="B111">
        <f>VLOOKUP(specialtyMapping!A111,Sheet2!A:H,4,FALSE)</f>
        <v>218</v>
      </c>
      <c r="C111" t="str">
        <f>specialtyMapping!B111</f>
        <v>paediatric neurosurgery</v>
      </c>
      <c r="D111">
        <f>IF(specialtyMapping!D111="NULL",1,specialtyMapping!D111)</f>
        <v>0.237507148336977</v>
      </c>
      <c r="E111">
        <f>specialtyMapping!C111</f>
        <v>1</v>
      </c>
      <c r="F111" t="s">
        <v>559</v>
      </c>
      <c r="G111">
        <f>specialtyMapping!E111</f>
        <v>40771435</v>
      </c>
      <c r="H111" t="str">
        <f>specialtyMapping!F111</f>
        <v>Pediatric surgery Note</v>
      </c>
      <c r="I111">
        <v>-1</v>
      </c>
    </row>
    <row r="112" spans="1:9" x14ac:dyDescent="0.25">
      <c r="A112" t="s">
        <v>567</v>
      </c>
      <c r="B112">
        <f>VLOOKUP(specialtyMapping!A112,Sheet2!A:H,4,FALSE)</f>
        <v>219</v>
      </c>
      <c r="C112" t="str">
        <f>specialtyMapping!B112</f>
        <v>paediatric plastic surgery</v>
      </c>
      <c r="D112">
        <f>IF(specialtyMapping!D112="NULL",1,specialtyMapping!D112)</f>
        <v>0.30843592519187502</v>
      </c>
      <c r="E112">
        <f>specialtyMapping!C112</f>
        <v>1</v>
      </c>
      <c r="F112" t="s">
        <v>559</v>
      </c>
      <c r="G112">
        <f>specialtyMapping!E112</f>
        <v>40771435</v>
      </c>
      <c r="H112" t="str">
        <f>specialtyMapping!F112</f>
        <v>Pediatric surgery Note</v>
      </c>
      <c r="I112">
        <v>-1</v>
      </c>
    </row>
    <row r="113" spans="1:9" x14ac:dyDescent="0.25">
      <c r="A113" t="s">
        <v>567</v>
      </c>
      <c r="B113">
        <f>VLOOKUP(specialtyMapping!A113,Sheet2!A:H,4,FALSE)</f>
        <v>220</v>
      </c>
      <c r="C113" t="str">
        <f>specialtyMapping!B113</f>
        <v>paediatric burns care</v>
      </c>
      <c r="D113">
        <f>IF(specialtyMapping!D113="NULL",1,specialtyMapping!D113)</f>
        <v>0.14250707428745599</v>
      </c>
      <c r="E113">
        <f>specialtyMapping!C113</f>
        <v>1</v>
      </c>
      <c r="F113" t="s">
        <v>559</v>
      </c>
      <c r="G113">
        <f>specialtyMapping!E113</f>
        <v>40771375</v>
      </c>
      <c r="H113" t="str">
        <f>specialtyMapping!F113</f>
        <v>Pediatrics Note</v>
      </c>
      <c r="I113">
        <v>-1</v>
      </c>
    </row>
    <row r="114" spans="1:9" x14ac:dyDescent="0.25">
      <c r="A114" t="s">
        <v>567</v>
      </c>
      <c r="B114">
        <f>VLOOKUP(specialtyMapping!A114,Sheet2!A:H,4,FALSE)</f>
        <v>221</v>
      </c>
      <c r="C114" t="str">
        <f>specialtyMapping!B114</f>
        <v>paediatric cardiac surgery</v>
      </c>
      <c r="D114">
        <f>IF(specialtyMapping!D114="NULL",1,specialtyMapping!D114)</f>
        <v>0.277684881485385</v>
      </c>
      <c r="E114">
        <f>specialtyMapping!C114</f>
        <v>1</v>
      </c>
      <c r="F114" t="s">
        <v>559</v>
      </c>
      <c r="G114">
        <f>specialtyMapping!E114</f>
        <v>40771435</v>
      </c>
      <c r="H114" t="str">
        <f>specialtyMapping!F114</f>
        <v>Pediatric surgery Note</v>
      </c>
      <c r="I114">
        <v>-1</v>
      </c>
    </row>
    <row r="115" spans="1:9" x14ac:dyDescent="0.25">
      <c r="A115" t="s">
        <v>567</v>
      </c>
      <c r="B115">
        <f>VLOOKUP(specialtyMapping!A115,Sheet2!A:H,4,FALSE)</f>
        <v>222</v>
      </c>
      <c r="C115" t="str">
        <f>specialtyMapping!B115</f>
        <v>paediatric thoracic surgery</v>
      </c>
      <c r="D115">
        <f>IF(specialtyMapping!D115="NULL",1,specialtyMapping!D115)</f>
        <v>0.30045607562665499</v>
      </c>
      <c r="E115">
        <f>specialtyMapping!C115</f>
        <v>1</v>
      </c>
      <c r="F115" t="s">
        <v>559</v>
      </c>
      <c r="G115">
        <f>specialtyMapping!E115</f>
        <v>40771435</v>
      </c>
      <c r="H115" t="str">
        <f>specialtyMapping!F115</f>
        <v>Pediatric surgery Note</v>
      </c>
      <c r="I115">
        <v>-1</v>
      </c>
    </row>
    <row r="116" spans="1:9" x14ac:dyDescent="0.25">
      <c r="A116" t="s">
        <v>567</v>
      </c>
      <c r="B116">
        <f>VLOOKUP(specialtyMapping!A116,Sheet2!A:H,4,FALSE)</f>
        <v>241</v>
      </c>
      <c r="C116" t="str">
        <f>specialtyMapping!B116</f>
        <v>paediatric pain management</v>
      </c>
      <c r="D116">
        <f>IF(specialtyMapping!D116="NULL",1,specialtyMapping!D116)</f>
        <v>0.12294198069297101</v>
      </c>
      <c r="E116">
        <f>specialtyMapping!C116</f>
        <v>1</v>
      </c>
      <c r="F116" t="s">
        <v>559</v>
      </c>
      <c r="G116">
        <f>specialtyMapping!E116</f>
        <v>40771375</v>
      </c>
      <c r="H116" t="str">
        <f>specialtyMapping!F116</f>
        <v>Pediatrics Note</v>
      </c>
      <c r="I116">
        <v>-1</v>
      </c>
    </row>
    <row r="117" spans="1:9" x14ac:dyDescent="0.25">
      <c r="A117" t="s">
        <v>567</v>
      </c>
      <c r="B117">
        <f>VLOOKUP(specialtyMapping!A117,Sheet2!A:H,4,FALSE)</f>
        <v>242</v>
      </c>
      <c r="C117" t="str">
        <f>specialtyMapping!B117</f>
        <v>paediatric intensive care</v>
      </c>
      <c r="D117">
        <f>IF(specialtyMapping!D117="NULL",1,specialtyMapping!D117)</f>
        <v>0.28541039898950399</v>
      </c>
      <c r="E117">
        <f>specialtyMapping!C117</f>
        <v>1</v>
      </c>
      <c r="F117" t="s">
        <v>559</v>
      </c>
      <c r="G117">
        <f>specialtyMapping!E117</f>
        <v>46234999</v>
      </c>
      <c r="H117" t="str">
        <f>specialtyMapping!F117</f>
        <v>Intensive care unit Note</v>
      </c>
      <c r="I117">
        <v>-1</v>
      </c>
    </row>
    <row r="118" spans="1:9" x14ac:dyDescent="0.25">
      <c r="A118" t="s">
        <v>567</v>
      </c>
      <c r="B118">
        <f>VLOOKUP(specialtyMapping!A118,Sheet2!A:H,4,FALSE)</f>
        <v>251</v>
      </c>
      <c r="C118" t="str">
        <f>specialtyMapping!B118</f>
        <v>paediatric gastroenterology</v>
      </c>
      <c r="D118">
        <f>IF(specialtyMapping!D118="NULL",1,specialtyMapping!D118)</f>
        <v>0.51818794417028402</v>
      </c>
      <c r="E118">
        <f>specialtyMapping!C118</f>
        <v>1</v>
      </c>
      <c r="F118" t="s">
        <v>559</v>
      </c>
      <c r="G118">
        <f>specialtyMapping!E118</f>
        <v>40771307</v>
      </c>
      <c r="H118" t="str">
        <f>specialtyMapping!F118</f>
        <v>Pediatric gastroenterology Note</v>
      </c>
      <c r="I118">
        <v>-1</v>
      </c>
    </row>
    <row r="119" spans="1:9" x14ac:dyDescent="0.25">
      <c r="A119" t="s">
        <v>567</v>
      </c>
      <c r="B119">
        <f>VLOOKUP(specialtyMapping!A119,Sheet2!A:H,4,FALSE)</f>
        <v>252</v>
      </c>
      <c r="C119" t="str">
        <f>specialtyMapping!B119</f>
        <v>paediatric endocrinology</v>
      </c>
      <c r="D119">
        <f>IF(specialtyMapping!D119="NULL",1,specialtyMapping!D119)</f>
        <v>0.49009804864072098</v>
      </c>
      <c r="E119">
        <f>specialtyMapping!C119</f>
        <v>1</v>
      </c>
      <c r="F119" t="s">
        <v>559</v>
      </c>
      <c r="G119">
        <f>specialtyMapping!E119</f>
        <v>40771446</v>
      </c>
      <c r="H119" t="str">
        <f>specialtyMapping!F119</f>
        <v>Pediatric endocrinology Note</v>
      </c>
      <c r="I119">
        <v>-1</v>
      </c>
    </row>
    <row r="120" spans="1:9" x14ac:dyDescent="0.25">
      <c r="A120" t="s">
        <v>567</v>
      </c>
      <c r="B120">
        <f>VLOOKUP(specialtyMapping!A120,Sheet2!A:H,4,FALSE)</f>
        <v>253</v>
      </c>
      <c r="C120" t="str">
        <f>specialtyMapping!B120</f>
        <v>paediatric clinical haematology</v>
      </c>
      <c r="D120">
        <f>IF(specialtyMapping!D120="NULL",1,specialtyMapping!D120)</f>
        <v>0.108117414984155</v>
      </c>
      <c r="E120">
        <f>specialtyMapping!C120</f>
        <v>1</v>
      </c>
      <c r="F120" t="s">
        <v>559</v>
      </c>
      <c r="G120">
        <f>specialtyMapping!E120</f>
        <v>40771375</v>
      </c>
      <c r="H120" t="str">
        <f>specialtyMapping!F120</f>
        <v>Pediatrics Note</v>
      </c>
      <c r="I120">
        <v>-1</v>
      </c>
    </row>
    <row r="121" spans="1:9" x14ac:dyDescent="0.25">
      <c r="A121" t="s">
        <v>567</v>
      </c>
      <c r="B121">
        <f>VLOOKUP(specialtyMapping!A121,Sheet2!A:H,4,FALSE)</f>
        <v>254</v>
      </c>
      <c r="C121" t="str">
        <f>specialtyMapping!B121</f>
        <v>paediatric audiological medicine</v>
      </c>
      <c r="D121">
        <f>IF(specialtyMapping!D121="NULL",1,specialtyMapping!D121)</f>
        <v>0.10557280900008401</v>
      </c>
      <c r="E121">
        <f>specialtyMapping!C121</f>
        <v>1</v>
      </c>
      <c r="F121" t="s">
        <v>559</v>
      </c>
      <c r="G121">
        <f>specialtyMapping!E121</f>
        <v>40771375</v>
      </c>
      <c r="H121" t="str">
        <f>specialtyMapping!F121</f>
        <v>Pediatrics Note</v>
      </c>
      <c r="I121">
        <v>-1</v>
      </c>
    </row>
    <row r="122" spans="1:9" x14ac:dyDescent="0.25">
      <c r="A122" t="s">
        <v>567</v>
      </c>
      <c r="B122">
        <f>VLOOKUP(specialtyMapping!A122,Sheet2!A:H,4,FALSE)</f>
        <v>255</v>
      </c>
      <c r="C122" t="str">
        <f>specialtyMapping!B122</f>
        <v>paediatric clinical immunology and allergy</v>
      </c>
      <c r="D122">
        <f>IF(specialtyMapping!D122="NULL",1,specialtyMapping!D122)</f>
        <v>0.28763584693840399</v>
      </c>
      <c r="E122">
        <f>specialtyMapping!C122</f>
        <v>1</v>
      </c>
      <c r="F122" t="s">
        <v>559</v>
      </c>
      <c r="G122">
        <f>specialtyMapping!E122</f>
        <v>40771206</v>
      </c>
      <c r="H122" t="str">
        <f>specialtyMapping!F122</f>
        <v>Allergy and immunology Note</v>
      </c>
      <c r="I122">
        <v>-1</v>
      </c>
    </row>
    <row r="123" spans="1:9" x14ac:dyDescent="0.25">
      <c r="A123" t="s">
        <v>567</v>
      </c>
      <c r="B123">
        <f>VLOOKUP(specialtyMapping!A123,Sheet2!A:H,4,FALSE)</f>
        <v>256</v>
      </c>
      <c r="C123" t="str">
        <f>specialtyMapping!B123</f>
        <v>paediatric infectious diseases</v>
      </c>
      <c r="D123">
        <f>IF(specialtyMapping!D123="NULL",1,specialtyMapping!D123)</f>
        <v>0.54209453011037501</v>
      </c>
      <c r="E123">
        <f>specialtyMapping!C123</f>
        <v>1</v>
      </c>
      <c r="F123" t="s">
        <v>559</v>
      </c>
      <c r="G123">
        <f>specialtyMapping!E123</f>
        <v>40771325</v>
      </c>
      <c r="H123" t="str">
        <f>specialtyMapping!F123</f>
        <v>Pediatric infectious diseases Note</v>
      </c>
      <c r="I123">
        <v>-1</v>
      </c>
    </row>
    <row r="124" spans="1:9" x14ac:dyDescent="0.25">
      <c r="A124" t="s">
        <v>567</v>
      </c>
      <c r="B124">
        <f>VLOOKUP(specialtyMapping!A124,Sheet2!A:H,4,FALSE)</f>
        <v>257</v>
      </c>
      <c r="C124" t="str">
        <f>specialtyMapping!B124</f>
        <v>paediatric dermatology</v>
      </c>
      <c r="D124">
        <f>IF(specialtyMapping!D124="NULL",1,specialtyMapping!D124)</f>
        <v>0.46839046692880498</v>
      </c>
      <c r="E124">
        <f>specialtyMapping!C124</f>
        <v>1</v>
      </c>
      <c r="F124" t="s">
        <v>559</v>
      </c>
      <c r="G124">
        <f>specialtyMapping!E124</f>
        <v>40771441</v>
      </c>
      <c r="H124" t="str">
        <f>specialtyMapping!F124</f>
        <v>Pediatric dermatology Note</v>
      </c>
      <c r="I124">
        <v>-1</v>
      </c>
    </row>
    <row r="125" spans="1:9" x14ac:dyDescent="0.25">
      <c r="A125" t="s">
        <v>567</v>
      </c>
      <c r="B125">
        <f>VLOOKUP(specialtyMapping!A125,Sheet2!A:H,4,FALSE)</f>
        <v>258</v>
      </c>
      <c r="C125" t="str">
        <f>specialtyMapping!B125</f>
        <v>paediatric respiratory medicine</v>
      </c>
      <c r="D125">
        <f>IF(specialtyMapping!D125="NULL",1,specialtyMapping!D125)</f>
        <v>0.108117414984155</v>
      </c>
      <c r="E125">
        <f>specialtyMapping!C125</f>
        <v>1</v>
      </c>
      <c r="F125" t="s">
        <v>559</v>
      </c>
      <c r="G125">
        <f>specialtyMapping!E125</f>
        <v>40771375</v>
      </c>
      <c r="H125" t="str">
        <f>specialtyMapping!F125</f>
        <v>Pediatrics Note</v>
      </c>
      <c r="I125">
        <v>-1</v>
      </c>
    </row>
    <row r="126" spans="1:9" x14ac:dyDescent="0.25">
      <c r="A126" t="s">
        <v>567</v>
      </c>
      <c r="B126">
        <f>VLOOKUP(specialtyMapping!A126,Sheet2!A:H,4,FALSE)</f>
        <v>259</v>
      </c>
      <c r="C126" t="str">
        <f>specialtyMapping!B126</f>
        <v>paediatric nephrology</v>
      </c>
      <c r="D126">
        <f>IF(specialtyMapping!D126="NULL",1,specialtyMapping!D126)</f>
        <v>0.45644269349539102</v>
      </c>
      <c r="E126">
        <f>specialtyMapping!C126</f>
        <v>1</v>
      </c>
      <c r="F126" t="s">
        <v>559</v>
      </c>
      <c r="G126">
        <f>specialtyMapping!E126</f>
        <v>40771421</v>
      </c>
      <c r="H126" t="str">
        <f>specialtyMapping!F126</f>
        <v>Pediatric nephrology Note</v>
      </c>
      <c r="I126">
        <v>-1</v>
      </c>
    </row>
    <row r="127" spans="1:9" x14ac:dyDescent="0.25">
      <c r="A127" t="s">
        <v>567</v>
      </c>
      <c r="B127">
        <f>VLOOKUP(specialtyMapping!A127,Sheet2!A:H,4,FALSE)</f>
        <v>260</v>
      </c>
      <c r="C127" t="str">
        <f>specialtyMapping!B127</f>
        <v>paediatric medical oncology</v>
      </c>
      <c r="D127">
        <f>IF(specialtyMapping!D127="NULL",1,specialtyMapping!D127)</f>
        <v>0.15707276957647501</v>
      </c>
      <c r="E127">
        <f>specialtyMapping!C127</f>
        <v>1</v>
      </c>
      <c r="F127" t="s">
        <v>559</v>
      </c>
      <c r="G127">
        <f>specialtyMapping!E127</f>
        <v>3032377</v>
      </c>
      <c r="H127" t="str">
        <f>specialtyMapping!F127</f>
        <v>Oncology Note</v>
      </c>
      <c r="I127">
        <v>-1</v>
      </c>
    </row>
    <row r="128" spans="1:9" x14ac:dyDescent="0.25">
      <c r="A128" t="s">
        <v>567</v>
      </c>
      <c r="B128">
        <f>VLOOKUP(specialtyMapping!A128,Sheet2!A:H,4,FALSE)</f>
        <v>261</v>
      </c>
      <c r="C128" t="str">
        <f>specialtyMapping!B128</f>
        <v>paediatric metabolic disease</v>
      </c>
      <c r="D128">
        <f>IF(specialtyMapping!D128="NULL",1,specialtyMapping!D128)</f>
        <v>0.11654779140122799</v>
      </c>
      <c r="E128">
        <f>specialtyMapping!C128</f>
        <v>1</v>
      </c>
      <c r="F128" t="s">
        <v>559</v>
      </c>
      <c r="G128">
        <f>specialtyMapping!E128</f>
        <v>40771375</v>
      </c>
      <c r="H128" t="str">
        <f>specialtyMapping!F128</f>
        <v>Pediatrics Note</v>
      </c>
      <c r="I128">
        <v>-1</v>
      </c>
    </row>
    <row r="129" spans="1:9" x14ac:dyDescent="0.25">
      <c r="A129" t="s">
        <v>567</v>
      </c>
      <c r="B129">
        <f>VLOOKUP(specialtyMapping!A129,Sheet2!A:H,4,FALSE)</f>
        <v>262</v>
      </c>
      <c r="C129" t="str">
        <f>specialtyMapping!B129</f>
        <v>paediatric rheumatology</v>
      </c>
      <c r="D129">
        <f>IF(specialtyMapping!D129="NULL",1,specialtyMapping!D129)</f>
        <v>0.47958350013346701</v>
      </c>
      <c r="E129">
        <f>specialtyMapping!C129</f>
        <v>1</v>
      </c>
      <c r="F129" t="s">
        <v>559</v>
      </c>
      <c r="G129">
        <f>specialtyMapping!E129</f>
        <v>40771430</v>
      </c>
      <c r="H129" t="str">
        <f>specialtyMapping!F129</f>
        <v>Pediatric rheumatology Note</v>
      </c>
      <c r="I129">
        <v>-1</v>
      </c>
    </row>
    <row r="130" spans="1:9" x14ac:dyDescent="0.25">
      <c r="A130" t="s">
        <v>567</v>
      </c>
      <c r="B130">
        <f>VLOOKUP(specialtyMapping!A130,Sheet2!A:H,4,FALSE)</f>
        <v>263</v>
      </c>
      <c r="C130" t="str">
        <f>specialtyMapping!B130</f>
        <v>paediatric diabetic medicine</v>
      </c>
      <c r="D130">
        <f>IF(specialtyMapping!D130="NULL",1,specialtyMapping!D130)</f>
        <v>0.11654779140122799</v>
      </c>
      <c r="E130">
        <f>specialtyMapping!C130</f>
        <v>1</v>
      </c>
      <c r="F130" t="s">
        <v>559</v>
      </c>
      <c r="G130">
        <f>specialtyMapping!E130</f>
        <v>40771375</v>
      </c>
      <c r="H130" t="str">
        <f>specialtyMapping!F130</f>
        <v>Pediatrics Note</v>
      </c>
      <c r="I130">
        <v>-1</v>
      </c>
    </row>
    <row r="131" spans="1:9" x14ac:dyDescent="0.25">
      <c r="A131" t="s">
        <v>567</v>
      </c>
      <c r="B131">
        <f>VLOOKUP(specialtyMapping!A131,Sheet2!A:H,4,FALSE)</f>
        <v>264</v>
      </c>
      <c r="C131" t="str">
        <f>specialtyMapping!B131</f>
        <v>paediatric cystic fibrosis</v>
      </c>
      <c r="D131">
        <f>IF(specialtyMapping!D131="NULL",1,specialtyMapping!D131)</f>
        <v>0.28599445270458301</v>
      </c>
      <c r="E131">
        <f>specialtyMapping!C131</f>
        <v>1</v>
      </c>
      <c r="F131" t="s">
        <v>559</v>
      </c>
      <c r="G131">
        <f>specialtyMapping!E131</f>
        <v>44786805</v>
      </c>
      <c r="H131" t="str">
        <f>specialtyMapping!F131</f>
        <v>Cystic fibrosis action plan</v>
      </c>
      <c r="I131">
        <v>-1</v>
      </c>
    </row>
    <row r="132" spans="1:9" x14ac:dyDescent="0.25">
      <c r="A132" t="s">
        <v>567</v>
      </c>
      <c r="B132">
        <f>VLOOKUP(specialtyMapping!A132,Sheet2!A:H,4,FALSE)</f>
        <v>280</v>
      </c>
      <c r="C132" t="str">
        <f>specialtyMapping!B132</f>
        <v>paediatric interventional radiology</v>
      </c>
      <c r="D132">
        <f>IF(specialtyMapping!D132="NULL",1,specialtyMapping!D132)</f>
        <v>0.446419280589338</v>
      </c>
      <c r="E132">
        <f>specialtyMapping!C132</f>
        <v>1</v>
      </c>
      <c r="F132" t="s">
        <v>559</v>
      </c>
      <c r="G132">
        <f>specialtyMapping!E132</f>
        <v>42528213</v>
      </c>
      <c r="H132" t="str">
        <f>specialtyMapping!F132</f>
        <v>Interventional radiology Note</v>
      </c>
      <c r="I132">
        <v>-1</v>
      </c>
    </row>
    <row r="133" spans="1:9" x14ac:dyDescent="0.25">
      <c r="A133" t="s">
        <v>567</v>
      </c>
      <c r="B133">
        <f>VLOOKUP(specialtyMapping!A133,Sheet2!A:H,4,FALSE)</f>
        <v>291</v>
      </c>
      <c r="C133" t="str">
        <f>specialtyMapping!B133</f>
        <v>paediatric neuro-disability</v>
      </c>
      <c r="D133">
        <f>IF(specialtyMapping!D133="NULL",1,specialtyMapping!D133)</f>
        <v>0.11965915691704999</v>
      </c>
      <c r="E133">
        <f>specialtyMapping!C133</f>
        <v>1</v>
      </c>
      <c r="F133" t="s">
        <v>559</v>
      </c>
      <c r="G133">
        <f>specialtyMapping!E133</f>
        <v>40771375</v>
      </c>
      <c r="H133" t="str">
        <f>specialtyMapping!F133</f>
        <v>Pediatrics Note</v>
      </c>
      <c r="I133">
        <v>-1</v>
      </c>
    </row>
    <row r="134" spans="1:9" x14ac:dyDescent="0.25">
      <c r="A134" t="s">
        <v>567</v>
      </c>
      <c r="B134">
        <f>VLOOKUP(specialtyMapping!A134,Sheet2!A:H,4,FALSE)</f>
        <v>306</v>
      </c>
      <c r="C134" t="str">
        <f>specialtyMapping!B134</f>
        <v>hepatology</v>
      </c>
      <c r="D134">
        <f>IF(specialtyMapping!D134="NULL",1,specialtyMapping!D134)</f>
        <v>0.533747595879843</v>
      </c>
      <c r="E134">
        <f>specialtyMapping!C134</f>
        <v>1</v>
      </c>
      <c r="F134" t="s">
        <v>559</v>
      </c>
      <c r="G134">
        <f>specialtyMapping!E134</f>
        <v>42528146</v>
      </c>
      <c r="H134" t="str">
        <f>specialtyMapping!F134</f>
        <v>Hepatology Note</v>
      </c>
      <c r="I134">
        <v>-1</v>
      </c>
    </row>
    <row r="135" spans="1:9" x14ac:dyDescent="0.25">
      <c r="A135" t="s">
        <v>567</v>
      </c>
      <c r="B135">
        <f>VLOOKUP(specialtyMapping!A135,Sheet2!A:H,4,FALSE)</f>
        <v>308</v>
      </c>
      <c r="C135" t="str">
        <f>specialtyMapping!B135</f>
        <v>blood and marrow transplantation</v>
      </c>
      <c r="D135">
        <f>IF(specialtyMapping!D135="NULL",1,specialtyMapping!D135)</f>
        <v>0.153252616138986</v>
      </c>
      <c r="E135">
        <f>specialtyMapping!C135</f>
        <v>1</v>
      </c>
      <c r="F135" t="s">
        <v>559</v>
      </c>
      <c r="G135">
        <f>specialtyMapping!E135</f>
        <v>3030653</v>
      </c>
      <c r="H135" t="str">
        <f>specialtyMapping!F135</f>
        <v>Note</v>
      </c>
      <c r="I135">
        <v>-1</v>
      </c>
    </row>
    <row r="136" spans="1:9" x14ac:dyDescent="0.25">
      <c r="A136" t="s">
        <v>567</v>
      </c>
      <c r="B136">
        <f>VLOOKUP(specialtyMapping!A136,Sheet2!A:H,4,FALSE)</f>
        <v>309</v>
      </c>
      <c r="C136" t="str">
        <f>specialtyMapping!B136</f>
        <v>haemophilia</v>
      </c>
      <c r="D136">
        <f>IF(specialtyMapping!D136="NULL",1,specialtyMapping!D136)</f>
        <v>1</v>
      </c>
      <c r="E136">
        <f>specialtyMapping!C136</f>
        <v>1</v>
      </c>
      <c r="F136" t="s">
        <v>559</v>
      </c>
      <c r="G136">
        <f>specialtyMapping!E136</f>
        <v>3030653</v>
      </c>
      <c r="H136" t="str">
        <f>specialtyMapping!F136</f>
        <v>Note</v>
      </c>
      <c r="I136">
        <v>-1</v>
      </c>
    </row>
    <row r="137" spans="1:9" x14ac:dyDescent="0.25">
      <c r="A137" t="s">
        <v>567</v>
      </c>
      <c r="B137">
        <f>VLOOKUP(specialtyMapping!A137,Sheet2!A:H,4,FALSE)</f>
        <v>316</v>
      </c>
      <c r="C137" t="str">
        <f>specialtyMapping!B137</f>
        <v>clinical immunology</v>
      </c>
      <c r="D137">
        <f>IF(specialtyMapping!D137="NULL",1,specialtyMapping!D137)</f>
        <v>0.27543116269052798</v>
      </c>
      <c r="E137">
        <f>specialtyMapping!C137</f>
        <v>1</v>
      </c>
      <c r="F137" t="s">
        <v>559</v>
      </c>
      <c r="G137">
        <f>specialtyMapping!E137</f>
        <v>3030653</v>
      </c>
      <c r="H137" t="str">
        <f>specialtyMapping!F137</f>
        <v>Note</v>
      </c>
      <c r="I137">
        <v>-1</v>
      </c>
    </row>
    <row r="138" spans="1:9" x14ac:dyDescent="0.25">
      <c r="A138" t="s">
        <v>567</v>
      </c>
      <c r="B138">
        <f>VLOOKUP(specialtyMapping!A138,Sheet2!A:H,4,FALSE)</f>
        <v>317</v>
      </c>
      <c r="C138" t="str">
        <f>specialtyMapping!B138</f>
        <v>allergy</v>
      </c>
      <c r="D138">
        <f>IF(specialtyMapping!D138="NULL",1,specialtyMapping!D138)</f>
        <v>0.20943058495790501</v>
      </c>
      <c r="E138">
        <f>specialtyMapping!C138</f>
        <v>1</v>
      </c>
      <c r="F138" t="s">
        <v>559</v>
      </c>
      <c r="G138">
        <f>specialtyMapping!E138</f>
        <v>40771206</v>
      </c>
      <c r="H138" t="str">
        <f>specialtyMapping!F138</f>
        <v>Allergy and immunology Note</v>
      </c>
      <c r="I138">
        <v>-1</v>
      </c>
    </row>
    <row r="139" spans="1:9" x14ac:dyDescent="0.25">
      <c r="A139" t="s">
        <v>567</v>
      </c>
      <c r="B139">
        <f>VLOOKUP(specialtyMapping!A139,Sheet2!A:H,4,FALSE)</f>
        <v>319</v>
      </c>
      <c r="C139" t="str">
        <f>specialtyMapping!B139</f>
        <v>respite care</v>
      </c>
      <c r="D139">
        <f>IF(specialtyMapping!D139="NULL",1,specialtyMapping!D139)</f>
        <v>0.39697731084447302</v>
      </c>
      <c r="E139">
        <f>specialtyMapping!C139</f>
        <v>1</v>
      </c>
      <c r="F139" t="s">
        <v>559</v>
      </c>
      <c r="G139">
        <f>specialtyMapping!E139</f>
        <v>42528091</v>
      </c>
      <c r="H139" t="str">
        <f>specialtyMapping!F139</f>
        <v>Respite note</v>
      </c>
      <c r="I139">
        <v>-1</v>
      </c>
    </row>
    <row r="140" spans="1:9" x14ac:dyDescent="0.25">
      <c r="A140" t="s">
        <v>567</v>
      </c>
      <c r="B140">
        <f>VLOOKUP(specialtyMapping!A140,Sheet2!A:H,4,FALSE)</f>
        <v>322</v>
      </c>
      <c r="C140" t="str">
        <f>specialtyMapping!B140</f>
        <v>clinical microbiology</v>
      </c>
      <c r="D140">
        <f>IF(specialtyMapping!D140="NULL",1,specialtyMapping!D140)</f>
        <v>0.25998713009904501</v>
      </c>
      <c r="E140">
        <f>specialtyMapping!C140</f>
        <v>1</v>
      </c>
      <c r="F140" t="s">
        <v>559</v>
      </c>
      <c r="G140">
        <f>specialtyMapping!E140</f>
        <v>3032030</v>
      </c>
      <c r="H140" t="str">
        <f>specialtyMapping!F140</f>
        <v>Infectious disease Note</v>
      </c>
      <c r="I140">
        <v>-1</v>
      </c>
    </row>
    <row r="141" spans="1:9" x14ac:dyDescent="0.25">
      <c r="A141" t="s">
        <v>567</v>
      </c>
      <c r="B141">
        <f>VLOOKUP(specialtyMapping!A141,Sheet2!A:H,4,FALSE)</f>
        <v>323</v>
      </c>
      <c r="C141" t="str">
        <f>specialtyMapping!B141</f>
        <v>spinal injuries</v>
      </c>
      <c r="D141">
        <f>IF(specialtyMapping!D141="NULL",1,specialtyMapping!D141)</f>
        <v>0.211189362253384</v>
      </c>
      <c r="E141">
        <f>specialtyMapping!C141</f>
        <v>1</v>
      </c>
      <c r="F141" t="s">
        <v>559</v>
      </c>
      <c r="G141">
        <f>specialtyMapping!E141</f>
        <v>42527866</v>
      </c>
      <c r="H141" t="str">
        <f>specialtyMapping!F141</f>
        <v>Spinal cord injury medicine Note</v>
      </c>
      <c r="I141">
        <v>-1</v>
      </c>
    </row>
    <row r="142" spans="1:9" x14ac:dyDescent="0.25">
      <c r="A142" t="s">
        <v>567</v>
      </c>
      <c r="B142">
        <f>VLOOKUP(specialtyMapping!A142,Sheet2!A:H,4,FALSE)</f>
        <v>325</v>
      </c>
      <c r="C142" t="str">
        <f>specialtyMapping!B142</f>
        <v>sport and exercise medicine</v>
      </c>
      <c r="D142">
        <f>IF(specialtyMapping!D142="NULL",1,specialtyMapping!D142)</f>
        <v>0.199057159366373</v>
      </c>
      <c r="E142">
        <f>specialtyMapping!C142</f>
        <v>1</v>
      </c>
      <c r="F142" t="s">
        <v>559</v>
      </c>
      <c r="G142">
        <f>specialtyMapping!E142</f>
        <v>21491343</v>
      </c>
      <c r="H142" t="str">
        <f>specialtyMapping!F142</f>
        <v>Sports medicine Consult note</v>
      </c>
      <c r="I142">
        <v>-1</v>
      </c>
    </row>
    <row r="143" spans="1:9" x14ac:dyDescent="0.25">
      <c r="A143" t="s">
        <v>567</v>
      </c>
      <c r="B143">
        <f>VLOOKUP(specialtyMapping!A143,Sheet2!A:H,4,FALSE)</f>
        <v>326</v>
      </c>
      <c r="C143" t="str">
        <f>specialtyMapping!B143</f>
        <v>acute internal medicine</v>
      </c>
      <c r="D143">
        <f>IF(specialtyMapping!D143="NULL",1,specialtyMapping!D143)</f>
        <v>0.42940259784254398</v>
      </c>
      <c r="E143">
        <f>specialtyMapping!C143</f>
        <v>1</v>
      </c>
      <c r="F143" t="s">
        <v>559</v>
      </c>
      <c r="G143">
        <f>specialtyMapping!E143</f>
        <v>46235002</v>
      </c>
      <c r="H143" t="str">
        <f>specialtyMapping!F143</f>
        <v>Internal medicine Note</v>
      </c>
      <c r="I143">
        <v>-1</v>
      </c>
    </row>
    <row r="144" spans="1:9" x14ac:dyDescent="0.25">
      <c r="A144" t="s">
        <v>567</v>
      </c>
      <c r="B144">
        <f>VLOOKUP(specialtyMapping!A144,Sheet2!A:H,4,FALSE)</f>
        <v>327</v>
      </c>
      <c r="C144" t="str">
        <f>specialtyMapping!B144</f>
        <v>cardiac rehabilitation</v>
      </c>
      <c r="D144">
        <f>IF(specialtyMapping!D144="NULL",1,specialtyMapping!D144)</f>
        <v>0.12168993434632</v>
      </c>
      <c r="E144">
        <f>specialtyMapping!C144</f>
        <v>1</v>
      </c>
      <c r="F144" t="s">
        <v>559</v>
      </c>
      <c r="G144">
        <f>specialtyMapping!E144</f>
        <v>3032659</v>
      </c>
      <c r="H144" t="str">
        <f>specialtyMapping!F144</f>
        <v>Cardiology Note</v>
      </c>
      <c r="I144">
        <v>-1</v>
      </c>
    </row>
    <row r="145" spans="1:9" x14ac:dyDescent="0.25">
      <c r="A145" t="s">
        <v>567</v>
      </c>
      <c r="B145">
        <f>VLOOKUP(specialtyMapping!A145,Sheet2!A:H,4,FALSE)</f>
        <v>328</v>
      </c>
      <c r="C145" t="str">
        <f>specialtyMapping!B145</f>
        <v>stroke medicine</v>
      </c>
      <c r="D145">
        <f>IF(specialtyMapping!D145="NULL",1,specialtyMapping!D145)</f>
        <v>0.20227596478253401</v>
      </c>
      <c r="E145">
        <f>specialtyMapping!C145</f>
        <v>1</v>
      </c>
      <c r="F145" t="s">
        <v>559</v>
      </c>
      <c r="G145">
        <f>specialtyMapping!E145</f>
        <v>36203297</v>
      </c>
      <c r="H145" t="str">
        <f>specialtyMapping!F145</f>
        <v>Geriatric medicine Note</v>
      </c>
      <c r="I145">
        <v>-1</v>
      </c>
    </row>
    <row r="146" spans="1:9" x14ac:dyDescent="0.25">
      <c r="A146" t="s">
        <v>567</v>
      </c>
      <c r="B146">
        <f>VLOOKUP(specialtyMapping!A146,Sheet2!A:H,4,FALSE)</f>
        <v>329</v>
      </c>
      <c r="C146" t="str">
        <f>specialtyMapping!B146</f>
        <v>transient ischaemic attack</v>
      </c>
      <c r="D146">
        <f>IF(specialtyMapping!D146="NULL",1,specialtyMapping!D146)</f>
        <v>1</v>
      </c>
      <c r="E146">
        <f>specialtyMapping!C146</f>
        <v>1</v>
      </c>
      <c r="F146" t="s">
        <v>559</v>
      </c>
      <c r="G146">
        <f>specialtyMapping!E146</f>
        <v>3030653</v>
      </c>
      <c r="H146" t="str">
        <f>specialtyMapping!F146</f>
        <v>Note</v>
      </c>
      <c r="I146">
        <v>-1</v>
      </c>
    </row>
    <row r="147" spans="1:9" x14ac:dyDescent="0.25">
      <c r="A147" t="s">
        <v>567</v>
      </c>
      <c r="B147">
        <f>VLOOKUP(specialtyMapping!A147,Sheet2!A:H,4,FALSE)</f>
        <v>341</v>
      </c>
      <c r="C147" t="str">
        <f>specialtyMapping!B147</f>
        <v>respiratory physiology</v>
      </c>
      <c r="D147">
        <f>IF(specialtyMapping!D147="NULL",1,specialtyMapping!D147)</f>
        <v>0.29289321881345198</v>
      </c>
      <c r="E147">
        <f>specialtyMapping!C147</f>
        <v>1</v>
      </c>
      <c r="F147" t="s">
        <v>559</v>
      </c>
      <c r="G147">
        <f>specialtyMapping!E147</f>
        <v>3031764</v>
      </c>
      <c r="H147" t="str">
        <f>specialtyMapping!F147</f>
        <v>Respiratory therapy Note</v>
      </c>
      <c r="I147">
        <v>-1</v>
      </c>
    </row>
    <row r="148" spans="1:9" x14ac:dyDescent="0.25">
      <c r="A148" t="s">
        <v>567</v>
      </c>
      <c r="B148">
        <f>VLOOKUP(specialtyMapping!A148,Sheet2!A:H,4,FALSE)</f>
        <v>342</v>
      </c>
      <c r="C148" t="str">
        <f>specialtyMapping!B148</f>
        <v>programmed pulmonary rehabilitation</v>
      </c>
      <c r="D148">
        <f>IF(specialtyMapping!D148="NULL",1,specialtyMapping!D148)</f>
        <v>0.17486300299296501</v>
      </c>
      <c r="E148">
        <f>specialtyMapping!C148</f>
        <v>1</v>
      </c>
      <c r="F148" t="s">
        <v>559</v>
      </c>
      <c r="G148">
        <f>specialtyMapping!E148</f>
        <v>3031432</v>
      </c>
      <c r="H148" t="str">
        <f>specialtyMapping!F148</f>
        <v>Pulmonary Note</v>
      </c>
      <c r="I148">
        <v>-1</v>
      </c>
    </row>
    <row r="149" spans="1:9" x14ac:dyDescent="0.25">
      <c r="A149" t="s">
        <v>567</v>
      </c>
      <c r="B149">
        <f>VLOOKUP(specialtyMapping!A149,Sheet2!A:H,4,FALSE)</f>
        <v>343</v>
      </c>
      <c r="C149" t="str">
        <f>specialtyMapping!B149</f>
        <v>adult cystic fibrosis</v>
      </c>
      <c r="D149">
        <f>IF(specialtyMapping!D149="NULL",1,specialtyMapping!D149)</f>
        <v>0.32433607530782399</v>
      </c>
      <c r="E149">
        <f>specialtyMapping!C149</f>
        <v>1</v>
      </c>
      <c r="F149" t="s">
        <v>559</v>
      </c>
      <c r="G149">
        <f>specialtyMapping!E149</f>
        <v>44786805</v>
      </c>
      <c r="H149" t="str">
        <f>specialtyMapping!F149</f>
        <v>Cystic fibrosis action plan</v>
      </c>
      <c r="I149">
        <v>-1</v>
      </c>
    </row>
    <row r="150" spans="1:9" x14ac:dyDescent="0.25">
      <c r="A150" t="s">
        <v>567</v>
      </c>
      <c r="B150">
        <f>VLOOKUP(specialtyMapping!A150,Sheet2!A:H,4,FALSE)</f>
        <v>451</v>
      </c>
      <c r="C150" t="str">
        <f>specialtyMapping!B150</f>
        <v>special care dentistry</v>
      </c>
      <c r="D150">
        <f>IF(specialtyMapping!D150="NULL",1,specialtyMapping!D150)</f>
        <v>0.21409475200662401</v>
      </c>
      <c r="E150">
        <f>specialtyMapping!C150</f>
        <v>1</v>
      </c>
      <c r="F150" t="s">
        <v>559</v>
      </c>
      <c r="G150">
        <f>specialtyMapping!E150</f>
        <v>3037691</v>
      </c>
      <c r="H150" t="str">
        <f>specialtyMapping!F150</f>
        <v>Dentistry Note</v>
      </c>
      <c r="I150">
        <v>-1</v>
      </c>
    </row>
    <row r="151" spans="1:9" x14ac:dyDescent="0.25">
      <c r="A151" t="s">
        <v>567</v>
      </c>
      <c r="B151">
        <f>VLOOKUP(specialtyMapping!A151,Sheet2!A:H,4,FALSE)</f>
        <v>504</v>
      </c>
      <c r="C151" t="str">
        <f>specialtyMapping!B151</f>
        <v>community sexual and reproductive health</v>
      </c>
      <c r="D151">
        <f>IF(specialtyMapping!D151="NULL",1,specialtyMapping!D151)</f>
        <v>0.21937525020019999</v>
      </c>
      <c r="E151">
        <f>specialtyMapping!C151</f>
        <v>1</v>
      </c>
      <c r="F151" t="s">
        <v>559</v>
      </c>
      <c r="G151">
        <f>specialtyMapping!E151</f>
        <v>36203717</v>
      </c>
      <c r="H151" t="str">
        <f>specialtyMapping!F151</f>
        <v>Community health care Note</v>
      </c>
      <c r="I151">
        <v>-1</v>
      </c>
    </row>
    <row r="152" spans="1:9" x14ac:dyDescent="0.25">
      <c r="A152" t="s">
        <v>567</v>
      </c>
      <c r="B152">
        <f>VLOOKUP(specialtyMapping!A152,Sheet2!A:H,4,FALSE)</f>
        <v>510</v>
      </c>
      <c r="C152" t="str">
        <f>specialtyMapping!B152</f>
        <v>retired</v>
      </c>
      <c r="D152">
        <f>IF(specialtyMapping!D152="NULL",1,specialtyMapping!D152)</f>
        <v>1</v>
      </c>
      <c r="E152">
        <f>specialtyMapping!C152</f>
        <v>1</v>
      </c>
      <c r="F152" t="s">
        <v>559</v>
      </c>
      <c r="G152">
        <f>specialtyMapping!E152</f>
        <v>3030653</v>
      </c>
      <c r="H152" t="str">
        <f>specialtyMapping!F152</f>
        <v>Note</v>
      </c>
      <c r="I152">
        <v>-1</v>
      </c>
    </row>
    <row r="153" spans="1:9" x14ac:dyDescent="0.25">
      <c r="A153" t="s">
        <v>567</v>
      </c>
      <c r="B153">
        <f>VLOOKUP(specialtyMapping!A153,Sheet2!A:H,4,FALSE)</f>
        <v>520</v>
      </c>
      <c r="C153" t="str">
        <f>specialtyMapping!B153</f>
        <v>retired</v>
      </c>
      <c r="D153">
        <f>IF(specialtyMapping!D153="NULL",1,specialtyMapping!D153)</f>
        <v>1</v>
      </c>
      <c r="E153">
        <f>specialtyMapping!C153</f>
        <v>1</v>
      </c>
      <c r="F153" t="s">
        <v>559</v>
      </c>
      <c r="G153">
        <f>specialtyMapping!E153</f>
        <v>3030653</v>
      </c>
      <c r="H153" t="str">
        <f>specialtyMapping!F153</f>
        <v>Note</v>
      </c>
      <c r="I153">
        <v>-1</v>
      </c>
    </row>
    <row r="154" spans="1:9" x14ac:dyDescent="0.25">
      <c r="A154" t="s">
        <v>567</v>
      </c>
      <c r="B154">
        <f>VLOOKUP(specialtyMapping!A154,Sheet2!A:H,4,FALSE)</f>
        <v>610</v>
      </c>
      <c r="C154" t="str">
        <f>specialtyMapping!B154</f>
        <v>retired</v>
      </c>
      <c r="D154">
        <f>IF(specialtyMapping!D154="NULL",1,specialtyMapping!D154)</f>
        <v>1</v>
      </c>
      <c r="E154">
        <f>specialtyMapping!C154</f>
        <v>1</v>
      </c>
      <c r="F154" t="s">
        <v>559</v>
      </c>
      <c r="G154">
        <f>specialtyMapping!E154</f>
        <v>3030653</v>
      </c>
      <c r="H154" t="str">
        <f>specialtyMapping!F154</f>
        <v>Note</v>
      </c>
      <c r="I154">
        <v>-1</v>
      </c>
    </row>
    <row r="155" spans="1:9" x14ac:dyDescent="0.25">
      <c r="A155" t="s">
        <v>567</v>
      </c>
      <c r="B155">
        <f>VLOOKUP(specialtyMapping!A155,Sheet2!A:H,4,FALSE)</f>
        <v>620</v>
      </c>
      <c r="C155" t="str">
        <f>specialtyMapping!B155</f>
        <v>retired</v>
      </c>
      <c r="D155">
        <f>IF(specialtyMapping!D155="NULL",1,specialtyMapping!D155)</f>
        <v>1</v>
      </c>
      <c r="E155">
        <f>specialtyMapping!C155</f>
        <v>1</v>
      </c>
      <c r="F155" t="s">
        <v>559</v>
      </c>
      <c r="G155">
        <f>specialtyMapping!E155</f>
        <v>3030653</v>
      </c>
      <c r="H155" t="str">
        <f>specialtyMapping!F155</f>
        <v>Note</v>
      </c>
      <c r="I155">
        <v>-1</v>
      </c>
    </row>
    <row r="156" spans="1:9" x14ac:dyDescent="0.25">
      <c r="A156" t="s">
        <v>567</v>
      </c>
      <c r="B156">
        <f>VLOOKUP(specialtyMapping!A156,Sheet2!A:H,4,FALSE)</f>
        <v>651</v>
      </c>
      <c r="C156" t="str">
        <f>specialtyMapping!B156</f>
        <v>occupational therapy</v>
      </c>
      <c r="D156">
        <f>IF(specialtyMapping!D156="NULL",1,specialtyMapping!D156)</f>
        <v>0.65900283026476303</v>
      </c>
      <c r="E156">
        <f>specialtyMapping!C156</f>
        <v>1</v>
      </c>
      <c r="F156" t="s">
        <v>559</v>
      </c>
      <c r="G156">
        <f>specialtyMapping!E156</f>
        <v>3027217</v>
      </c>
      <c r="H156" t="str">
        <f>specialtyMapping!F156</f>
        <v>Occupational therapy Note</v>
      </c>
      <c r="I156">
        <v>-1</v>
      </c>
    </row>
    <row r="157" spans="1:9" x14ac:dyDescent="0.25">
      <c r="A157" t="s">
        <v>567</v>
      </c>
      <c r="B157">
        <f>VLOOKUP(specialtyMapping!A157,Sheet2!A:H,4,FALSE)</f>
        <v>655</v>
      </c>
      <c r="C157" t="str">
        <f>specialtyMapping!B157</f>
        <v>orthoptics</v>
      </c>
      <c r="D157">
        <f>IF(specialtyMapping!D157="NULL",1,specialtyMapping!D157)</f>
        <v>0.17084380241114999</v>
      </c>
      <c r="E157">
        <f>specialtyMapping!C157</f>
        <v>1</v>
      </c>
      <c r="F157" t="s">
        <v>559</v>
      </c>
      <c r="G157">
        <f>specialtyMapping!E157</f>
        <v>3030653</v>
      </c>
      <c r="H157" t="str">
        <f>specialtyMapping!F157</f>
        <v>Note</v>
      </c>
      <c r="I157">
        <v>-1</v>
      </c>
    </row>
    <row r="158" spans="1:9" x14ac:dyDescent="0.25">
      <c r="A158" t="s">
        <v>567</v>
      </c>
      <c r="B158">
        <f>VLOOKUP(specialtyMapping!A158,Sheet2!A:H,4,FALSE)</f>
        <v>656</v>
      </c>
      <c r="C158" t="str">
        <f>specialtyMapping!B158</f>
        <v>clinical psychology</v>
      </c>
      <c r="D158">
        <f>IF(specialtyMapping!D158="NULL",1,specialtyMapping!D158)</f>
        <v>0.27113101314433702</v>
      </c>
      <c r="E158">
        <f>specialtyMapping!C158</f>
        <v>1</v>
      </c>
      <c r="F158" t="s">
        <v>559</v>
      </c>
      <c r="G158">
        <f>specialtyMapping!E158</f>
        <v>3030556</v>
      </c>
      <c r="H158" t="str">
        <f>specialtyMapping!F158</f>
        <v>Psychology Note</v>
      </c>
      <c r="I158">
        <v>-1</v>
      </c>
    </row>
    <row r="159" spans="1:9" x14ac:dyDescent="0.25">
      <c r="A159" t="s">
        <v>567</v>
      </c>
      <c r="B159">
        <f>VLOOKUP(specialtyMapping!A159,Sheet2!A:H,4,FALSE)</f>
        <v>657</v>
      </c>
      <c r="C159" t="str">
        <f>specialtyMapping!B159</f>
        <v>prosthetics</v>
      </c>
      <c r="D159">
        <f>IF(specialtyMapping!D159="NULL",1,specialtyMapping!D159)</f>
        <v>0.26321160238699298</v>
      </c>
      <c r="E159">
        <f>specialtyMapping!C159</f>
        <v>1</v>
      </c>
      <c r="F159" t="s">
        <v>559</v>
      </c>
      <c r="G159">
        <f>specialtyMapping!E159</f>
        <v>46235033</v>
      </c>
      <c r="H159" t="str">
        <f>specialtyMapping!F159</f>
        <v>Orthotics prosthetics Note</v>
      </c>
      <c r="I159">
        <v>-1</v>
      </c>
    </row>
    <row r="160" spans="1:9" x14ac:dyDescent="0.25">
      <c r="A160" t="s">
        <v>567</v>
      </c>
      <c r="B160">
        <f>VLOOKUP(specialtyMapping!A160,Sheet2!A:H,4,FALSE)</f>
        <v>658</v>
      </c>
      <c r="C160" t="str">
        <f>specialtyMapping!B160</f>
        <v>orthotics</v>
      </c>
      <c r="D160">
        <f>IF(specialtyMapping!D160="NULL",1,specialtyMapping!D160)</f>
        <v>0.28225943743472698</v>
      </c>
      <c r="E160">
        <f>specialtyMapping!C160</f>
        <v>1</v>
      </c>
      <c r="F160" t="s">
        <v>559</v>
      </c>
      <c r="G160">
        <f>specialtyMapping!E160</f>
        <v>46235033</v>
      </c>
      <c r="H160" t="str">
        <f>specialtyMapping!F160</f>
        <v>Orthotics prosthetics Note</v>
      </c>
      <c r="I160">
        <v>-1</v>
      </c>
    </row>
    <row r="161" spans="1:9" x14ac:dyDescent="0.25">
      <c r="A161" t="s">
        <v>567</v>
      </c>
      <c r="B161">
        <f>VLOOKUP(specialtyMapping!A161,Sheet2!A:H,4,FALSE)</f>
        <v>659</v>
      </c>
      <c r="C161" t="str">
        <f>specialtyMapping!B161</f>
        <v>dramatherapy</v>
      </c>
      <c r="D161">
        <f>IF(specialtyMapping!D161="NULL",1,specialtyMapping!D161)</f>
        <v>0.12901165928861499</v>
      </c>
      <c r="E161">
        <f>specialtyMapping!C161</f>
        <v>1</v>
      </c>
      <c r="F161" t="s">
        <v>559</v>
      </c>
      <c r="G161">
        <f>specialtyMapping!E161</f>
        <v>3032054</v>
      </c>
      <c r="H161" t="str">
        <f>specialtyMapping!F161</f>
        <v>Kinesiotherapy Note</v>
      </c>
      <c r="I161">
        <v>-1</v>
      </c>
    </row>
    <row r="162" spans="1:9" x14ac:dyDescent="0.25">
      <c r="A162" t="s">
        <v>567</v>
      </c>
      <c r="B162">
        <f>VLOOKUP(specialtyMapping!A162,Sheet2!A:H,4,FALSE)</f>
        <v>660</v>
      </c>
      <c r="C162" t="str">
        <f>specialtyMapping!B162</f>
        <v>art therapy</v>
      </c>
      <c r="D162">
        <f>IF(specialtyMapping!D162="NULL",1,specialtyMapping!D162)</f>
        <v>0.14250707428745599</v>
      </c>
      <c r="E162">
        <f>specialtyMapping!C162</f>
        <v>1</v>
      </c>
      <c r="F162" t="s">
        <v>559</v>
      </c>
      <c r="G162">
        <f>specialtyMapping!E162</f>
        <v>3030852</v>
      </c>
      <c r="H162" t="str">
        <f>specialtyMapping!F162</f>
        <v>Recreational therapy Note</v>
      </c>
      <c r="I162">
        <v>-1</v>
      </c>
    </row>
    <row r="163" spans="1:9" x14ac:dyDescent="0.25">
      <c r="A163" t="s">
        <v>567</v>
      </c>
      <c r="B163">
        <f>VLOOKUP(specialtyMapping!A163,Sheet2!A:H,4,FALSE)</f>
        <v>661</v>
      </c>
      <c r="C163" t="str">
        <f>specialtyMapping!B163</f>
        <v>music therapy</v>
      </c>
      <c r="D163">
        <f>IF(specialtyMapping!D163="NULL",1,specialtyMapping!D163)</f>
        <v>0.15220875210934101</v>
      </c>
      <c r="E163">
        <f>specialtyMapping!C163</f>
        <v>1</v>
      </c>
      <c r="F163" t="s">
        <v>559</v>
      </c>
      <c r="G163">
        <f>specialtyMapping!E163</f>
        <v>3030852</v>
      </c>
      <c r="H163" t="str">
        <f>specialtyMapping!F163</f>
        <v>Recreational therapy Note</v>
      </c>
      <c r="I163">
        <v>-1</v>
      </c>
    </row>
    <row r="164" spans="1:9" x14ac:dyDescent="0.25">
      <c r="A164" t="s">
        <v>567</v>
      </c>
      <c r="B164">
        <f>VLOOKUP(specialtyMapping!A164,Sheet2!A:H,4,FALSE)</f>
        <v>662</v>
      </c>
      <c r="C164" t="str">
        <f>specialtyMapping!B164</f>
        <v>optometry</v>
      </c>
      <c r="D164">
        <f>IF(specialtyMapping!D164="NULL",1,specialtyMapping!D164)</f>
        <v>0.51204996352573295</v>
      </c>
      <c r="E164">
        <f>specialtyMapping!C164</f>
        <v>1</v>
      </c>
      <c r="F164" t="s">
        <v>559</v>
      </c>
      <c r="G164">
        <f>specialtyMapping!E164</f>
        <v>3031133</v>
      </c>
      <c r="H164" t="str">
        <f>specialtyMapping!F164</f>
        <v>Optometry Note</v>
      </c>
      <c r="I164">
        <v>-1</v>
      </c>
    </row>
    <row r="165" spans="1:9" x14ac:dyDescent="0.25">
      <c r="A165" t="s">
        <v>567</v>
      </c>
      <c r="B165">
        <f>VLOOKUP(specialtyMapping!A165,Sheet2!A:H,4,FALSE)</f>
        <v>720</v>
      </c>
      <c r="C165" t="str">
        <f>specialtyMapping!B165</f>
        <v>eating disorders</v>
      </c>
      <c r="D165">
        <f>IF(specialtyMapping!D165="NULL",1,specialtyMapping!D165)</f>
        <v>1</v>
      </c>
      <c r="E165">
        <f>specialtyMapping!C165</f>
        <v>1</v>
      </c>
      <c r="F165" t="s">
        <v>559</v>
      </c>
      <c r="G165">
        <f>specialtyMapping!E165</f>
        <v>3030653</v>
      </c>
      <c r="H165" t="str">
        <f>specialtyMapping!F165</f>
        <v>Note</v>
      </c>
      <c r="I165">
        <v>-1</v>
      </c>
    </row>
    <row r="166" spans="1:9" x14ac:dyDescent="0.25">
      <c r="A166" t="s">
        <v>567</v>
      </c>
      <c r="B166">
        <f>VLOOKUP(specialtyMapping!A166,Sheet2!A:H,4,FALSE)</f>
        <v>721</v>
      </c>
      <c r="C166" t="str">
        <f>specialtyMapping!B166</f>
        <v>addiction services</v>
      </c>
      <c r="D166">
        <f>IF(specialtyMapping!D166="NULL",1,specialtyMapping!D166)</f>
        <v>0.26620061429465702</v>
      </c>
      <c r="E166">
        <f>specialtyMapping!C166</f>
        <v>1</v>
      </c>
      <c r="F166" t="s">
        <v>559</v>
      </c>
      <c r="G166">
        <f>specialtyMapping!E166</f>
        <v>3032061</v>
      </c>
      <c r="H166" t="str">
        <f>specialtyMapping!F166</f>
        <v>Addiction medicine Note</v>
      </c>
      <c r="I166">
        <v>-1</v>
      </c>
    </row>
    <row r="167" spans="1:9" x14ac:dyDescent="0.25">
      <c r="A167" t="s">
        <v>567</v>
      </c>
      <c r="B167">
        <f>VLOOKUP(specialtyMapping!A167,Sheet2!A:H,4,FALSE)</f>
        <v>722</v>
      </c>
      <c r="C167" t="str">
        <f>specialtyMapping!B167</f>
        <v>liaison psychiatry</v>
      </c>
      <c r="D167">
        <f>IF(specialtyMapping!D167="NULL",1,specialtyMapping!D167)</f>
        <v>0.28157879189290003</v>
      </c>
      <c r="E167">
        <f>specialtyMapping!C167</f>
        <v>1</v>
      </c>
      <c r="F167" t="s">
        <v>559</v>
      </c>
      <c r="G167">
        <f>specialtyMapping!E167</f>
        <v>3008379</v>
      </c>
      <c r="H167" t="str">
        <f>specialtyMapping!F167</f>
        <v>Psychiatry Note</v>
      </c>
      <c r="I167">
        <v>-1</v>
      </c>
    </row>
    <row r="168" spans="1:9" x14ac:dyDescent="0.25">
      <c r="A168" t="s">
        <v>567</v>
      </c>
      <c r="B168">
        <f>VLOOKUP(specialtyMapping!A168,Sheet2!A:H,4,FALSE)</f>
        <v>723</v>
      </c>
      <c r="C168" t="str">
        <f>specialtyMapping!B168</f>
        <v>psychiatric intensive care</v>
      </c>
      <c r="D168">
        <f>IF(specialtyMapping!D168="NULL",1,specialtyMapping!D168)</f>
        <v>0.23205235221169601</v>
      </c>
      <c r="E168">
        <f>specialtyMapping!C168</f>
        <v>1</v>
      </c>
      <c r="F168" t="s">
        <v>559</v>
      </c>
      <c r="G168">
        <f>specialtyMapping!E168</f>
        <v>3008379</v>
      </c>
      <c r="H168" t="str">
        <f>specialtyMapping!F168</f>
        <v>Psychiatry Note</v>
      </c>
      <c r="I168">
        <v>-1</v>
      </c>
    </row>
    <row r="169" spans="1:9" x14ac:dyDescent="0.25">
      <c r="A169" t="s">
        <v>567</v>
      </c>
      <c r="B169">
        <f>VLOOKUP(specialtyMapping!A169,Sheet2!A:H,4,FALSE)</f>
        <v>724</v>
      </c>
      <c r="C169" t="str">
        <f>specialtyMapping!B169</f>
        <v>perinatal psychiatry</v>
      </c>
      <c r="D169">
        <f>IF(specialtyMapping!D169="NULL",1,specialtyMapping!D169)</f>
        <v>0.26145105412400399</v>
      </c>
      <c r="E169">
        <f>specialtyMapping!C169</f>
        <v>1</v>
      </c>
      <c r="F169" t="s">
        <v>559</v>
      </c>
      <c r="G169">
        <f>specialtyMapping!E169</f>
        <v>3008379</v>
      </c>
      <c r="H169" t="str">
        <f>specialtyMapping!F169</f>
        <v>Psychiatry Note</v>
      </c>
      <c r="I169">
        <v>-1</v>
      </c>
    </row>
    <row r="170" spans="1:9" x14ac:dyDescent="0.25">
      <c r="A170" t="s">
        <v>567</v>
      </c>
      <c r="B170">
        <f>VLOOKUP(specialtyMapping!A170,Sheet2!A:H,4,FALSE)</f>
        <v>811</v>
      </c>
      <c r="C170" t="str">
        <f>specialtyMapping!B170</f>
        <v>interventional radiology</v>
      </c>
      <c r="D170">
        <f>IF(specialtyMapping!D170="NULL",1,specialtyMapping!D170)</f>
        <v>0.68688785445742495</v>
      </c>
      <c r="E170">
        <f>specialtyMapping!C170</f>
        <v>1</v>
      </c>
      <c r="F170" t="s">
        <v>559</v>
      </c>
      <c r="G170">
        <f>specialtyMapping!E170</f>
        <v>42528213</v>
      </c>
      <c r="H170" t="str">
        <f>specialtyMapping!F170</f>
        <v>Interventional radiology Note</v>
      </c>
      <c r="I170">
        <v>-1</v>
      </c>
    </row>
    <row r="171" spans="1:9" x14ac:dyDescent="0.25">
      <c r="A171" t="s">
        <v>567</v>
      </c>
      <c r="B171">
        <f>VLOOKUP(specialtyMapping!A171,Sheet2!A:H,4,FALSE)</f>
        <v>812</v>
      </c>
      <c r="C171" t="str">
        <f>specialtyMapping!B171</f>
        <v>diagnostic imaging</v>
      </c>
      <c r="D171">
        <f>IF(specialtyMapping!D171="NULL",1,specialtyMapping!D171)</f>
        <v>0.32216561059543503</v>
      </c>
      <c r="E171">
        <f>specialtyMapping!C171</f>
        <v>1</v>
      </c>
      <c r="F171" t="s">
        <v>559</v>
      </c>
      <c r="G171">
        <f>specialtyMapping!E171</f>
        <v>42868493</v>
      </c>
      <c r="H171" t="str">
        <f>specialtyMapping!F171</f>
        <v>Diagnostic study note</v>
      </c>
      <c r="I171">
        <v>-1</v>
      </c>
    </row>
    <row r="172" spans="1:9" x14ac:dyDescent="0.25">
      <c r="A172" t="s">
        <v>567</v>
      </c>
      <c r="B172">
        <f>VLOOKUP(specialtyMapping!A172,Sheet2!A:H,4,FALSE)</f>
        <v>832</v>
      </c>
      <c r="C172" t="str">
        <f>specialtyMapping!B172</f>
        <v>retired</v>
      </c>
      <c r="D172">
        <f>IF(specialtyMapping!D172="NULL",1,specialtyMapping!D172)</f>
        <v>1</v>
      </c>
      <c r="E172">
        <f>specialtyMapping!C172</f>
        <v>1</v>
      </c>
      <c r="F172" t="s">
        <v>559</v>
      </c>
      <c r="G172">
        <f>specialtyMapping!E172</f>
        <v>3030653</v>
      </c>
      <c r="H172" t="str">
        <f>specialtyMapping!F172</f>
        <v>Note</v>
      </c>
      <c r="I172">
        <v>-1</v>
      </c>
    </row>
    <row r="173" spans="1:9" x14ac:dyDescent="0.25">
      <c r="A173" t="s">
        <v>567</v>
      </c>
      <c r="B173">
        <f>VLOOKUP(specialtyMapping!A173,Sheet2!A:H,4,FALSE)</f>
        <v>833</v>
      </c>
      <c r="C173" t="str">
        <f>specialtyMapping!B173</f>
        <v>medical microbiology</v>
      </c>
      <c r="D173">
        <f>IF(specialtyMapping!D173="NULL",1,specialtyMapping!D173)</f>
        <v>0.37005921165128802</v>
      </c>
      <c r="E173">
        <f>specialtyMapping!C173</f>
        <v>1</v>
      </c>
      <c r="F173" t="s">
        <v>559</v>
      </c>
      <c r="G173">
        <f>specialtyMapping!E173</f>
        <v>21494852</v>
      </c>
      <c r="H173" t="str">
        <f>specialtyMapping!F173</f>
        <v>Medical microbiology - pathology Consult note</v>
      </c>
      <c r="I173">
        <v>-1</v>
      </c>
    </row>
    <row r="174" spans="1:9" x14ac:dyDescent="0.25">
      <c r="A174" t="s">
        <v>567</v>
      </c>
      <c r="B174">
        <f>VLOOKUP(specialtyMapping!A174,Sheet2!A:H,4,FALSE)</f>
        <v>834</v>
      </c>
      <c r="C174" t="str">
        <f>specialtyMapping!B174</f>
        <v>medical virology</v>
      </c>
      <c r="D174">
        <f>IF(specialtyMapping!D174="NULL",1,specialtyMapping!D174)</f>
        <v>0.264785377906192</v>
      </c>
      <c r="E174">
        <f>specialtyMapping!C174</f>
        <v>1</v>
      </c>
      <c r="F174" t="s">
        <v>559</v>
      </c>
      <c r="G174">
        <f>specialtyMapping!E174</f>
        <v>3032030</v>
      </c>
      <c r="H174" t="str">
        <f>specialtyMapping!F174</f>
        <v>Infectious disease Note</v>
      </c>
      <c r="I174">
        <v>-1</v>
      </c>
    </row>
    <row r="175" spans="1:9" x14ac:dyDescent="0.25">
      <c r="A175" t="s">
        <v>567</v>
      </c>
      <c r="B175">
        <f>VLOOKUP(specialtyMapping!A175,Sheet2!A:H,4,FALSE)</f>
        <v>840</v>
      </c>
      <c r="C175" t="str">
        <f>specialtyMapping!B175</f>
        <v>audiology</v>
      </c>
      <c r="D175">
        <f>IF(specialtyMapping!D175="NULL",1,specialtyMapping!D175)</f>
        <v>0.51204996352573295</v>
      </c>
      <c r="E175">
        <f>specialtyMapping!C175</f>
        <v>1</v>
      </c>
      <c r="F175" t="s">
        <v>559</v>
      </c>
      <c r="G175">
        <f>specialtyMapping!E175</f>
        <v>40771213</v>
      </c>
      <c r="H175" t="str">
        <f>specialtyMapping!F175</f>
        <v>Audiology Note</v>
      </c>
      <c r="I175">
        <v>-1</v>
      </c>
    </row>
    <row r="176" spans="1:9" x14ac:dyDescent="0.25">
      <c r="A176" t="s">
        <v>567</v>
      </c>
      <c r="B176">
        <f>VLOOKUP(specialtyMapping!A176,Sheet2!A:H,4,FALSE)</f>
        <v>997</v>
      </c>
      <c r="C176" t="str">
        <f>specialtyMapping!B176</f>
        <v>non-medical</v>
      </c>
      <c r="D176">
        <f>IF(specialtyMapping!D176="NULL",1,specialtyMapping!D176)</f>
        <v>0.12901165928861499</v>
      </c>
      <c r="E176">
        <f>specialtyMapping!C176</f>
        <v>1</v>
      </c>
      <c r="F176" t="s">
        <v>559</v>
      </c>
      <c r="G176">
        <f>specialtyMapping!E176</f>
        <v>3030653</v>
      </c>
      <c r="H176" t="str">
        <f>specialtyMapping!F176</f>
        <v>Note</v>
      </c>
      <c r="I176">
        <v>-1</v>
      </c>
    </row>
    <row r="177" spans="1:9" x14ac:dyDescent="0.25">
      <c r="A177" t="s">
        <v>567</v>
      </c>
      <c r="B177">
        <f>VLOOKUP(specialtyMapping!A177,Sheet2!A:H,4,FALSE)</f>
        <v>991</v>
      </c>
      <c r="C177" t="str">
        <f>specialtyMapping!B177</f>
        <v>unknown</v>
      </c>
      <c r="D177">
        <f>IF(specialtyMapping!D177="NULL",1,specialtyMapping!D177)</f>
        <v>1</v>
      </c>
      <c r="E177">
        <f>specialtyMapping!C177</f>
        <v>1</v>
      </c>
      <c r="F177" t="s">
        <v>559</v>
      </c>
      <c r="G177">
        <f>specialtyMapping!E177</f>
        <v>3030653</v>
      </c>
      <c r="H177" t="str">
        <f>specialtyMapping!F177</f>
        <v>Note</v>
      </c>
      <c r="I177">
        <v>-1</v>
      </c>
    </row>
    <row r="178" spans="1:9" x14ac:dyDescent="0.25">
      <c r="A178" t="s">
        <v>567</v>
      </c>
      <c r="B178">
        <f>VLOOKUP(specialtyMapping!A178,Sheet2!A:H,4,FALSE)</f>
        <v>990</v>
      </c>
      <c r="C178" t="str">
        <f>specialtyMapping!B178</f>
        <v>Pre-Operative Assessment</v>
      </c>
      <c r="D178">
        <f>IF(specialtyMapping!D178="NULL",1,specialtyMapping!D178)</f>
        <v>0.19305341521407099</v>
      </c>
      <c r="E178">
        <f>specialtyMapping!C178</f>
        <v>1</v>
      </c>
      <c r="F178" t="s">
        <v>559</v>
      </c>
      <c r="G178">
        <f>specialtyMapping!E178</f>
        <v>40770460</v>
      </c>
      <c r="H178" t="str">
        <f>specialtyMapping!F178</f>
        <v>Preoperative evaluation and management note</v>
      </c>
      <c r="I178">
        <v>-1</v>
      </c>
    </row>
    <row r="179" spans="1:9" x14ac:dyDescent="0.25">
      <c r="A179" t="s">
        <v>567</v>
      </c>
      <c r="B179">
        <f>VLOOKUP(specialtyMapping!A179,Sheet2!A:H,4,FALSE)</f>
        <v>600</v>
      </c>
      <c r="C179" t="str">
        <f>specialtyMapping!B179</f>
        <v>general medical practice</v>
      </c>
      <c r="D179">
        <f>IF(specialtyMapping!D179="NULL",1,specialtyMapping!D179)</f>
        <v>0.33527414288574597</v>
      </c>
      <c r="E179">
        <f>specialtyMapping!C179</f>
        <v>1</v>
      </c>
      <c r="F179" t="s">
        <v>559</v>
      </c>
      <c r="G179">
        <f>specialtyMapping!E179</f>
        <v>3031753</v>
      </c>
      <c r="H179" t="str">
        <f>specialtyMapping!F179</f>
        <v>General medicine Note</v>
      </c>
      <c r="I179">
        <v>-1</v>
      </c>
    </row>
    <row r="180" spans="1:9" x14ac:dyDescent="0.25">
      <c r="A180" t="s">
        <v>567</v>
      </c>
      <c r="B180">
        <f>VLOOKUP(specialtyMapping!A180,Sheet2!A:H,4,FALSE)</f>
        <v>223</v>
      </c>
      <c r="C180" t="str">
        <f>specialtyMapping!B180</f>
        <v>paediatric epilepsy</v>
      </c>
      <c r="D180">
        <f>IF(specialtyMapping!D180="NULL",1,specialtyMapping!D180)</f>
        <v>0.15220875210934101</v>
      </c>
      <c r="E180">
        <f>specialtyMapping!C180</f>
        <v>1</v>
      </c>
      <c r="F180" t="s">
        <v>559</v>
      </c>
      <c r="G180">
        <f>specialtyMapping!E180</f>
        <v>40771375</v>
      </c>
      <c r="H180" t="str">
        <f>specialtyMapping!F180</f>
        <v>Pediatrics Note</v>
      </c>
      <c r="I180">
        <v>-1</v>
      </c>
    </row>
    <row r="181" spans="1:9" x14ac:dyDescent="0.25">
      <c r="A181" t="s">
        <v>567</v>
      </c>
      <c r="B181">
        <f>VLOOKUP(specialtyMapping!A181,Sheet2!A:H,4,FALSE)</f>
        <v>108</v>
      </c>
      <c r="C181" t="str">
        <f>specialtyMapping!B181</f>
        <v>spinal surgery service</v>
      </c>
      <c r="D181">
        <f>IF(specialtyMapping!D181="NULL",1,specialtyMapping!D181)</f>
        <v>0.18990741269901701</v>
      </c>
      <c r="E181">
        <f>specialtyMapping!C181</f>
        <v>1</v>
      </c>
      <c r="F181" t="s">
        <v>559</v>
      </c>
      <c r="G181">
        <f>specialtyMapping!E181</f>
        <v>3033187</v>
      </c>
      <c r="H181" t="str">
        <f>specialtyMapping!F181</f>
        <v>Surgery Note</v>
      </c>
      <c r="I181">
        <v>-1</v>
      </c>
    </row>
    <row r="182" spans="1:9" x14ac:dyDescent="0.25">
      <c r="A182" t="s">
        <v>567</v>
      </c>
      <c r="B182">
        <f>VLOOKUP(specialtyMapping!A182,Sheet2!A:H,4,FALSE)</f>
        <v>331</v>
      </c>
      <c r="C182" t="str">
        <f>specialtyMapping!B182</f>
        <v>congenital heart disease service</v>
      </c>
      <c r="D182">
        <f>IF(specialtyMapping!D182="NULL",1,specialtyMapping!D182)</f>
        <v>0.23722992860352601</v>
      </c>
      <c r="E182">
        <f>specialtyMapping!C182</f>
        <v>1</v>
      </c>
      <c r="F182" t="s">
        <v>559</v>
      </c>
      <c r="G182">
        <f>specialtyMapping!E182</f>
        <v>44786803</v>
      </c>
      <c r="H182" t="str">
        <f>specialtyMapping!F182</f>
        <v>Heart disease action plan</v>
      </c>
      <c r="I182">
        <v>-1</v>
      </c>
    </row>
    <row r="183" spans="1:9" x14ac:dyDescent="0.25">
      <c r="A183" t="s">
        <v>567</v>
      </c>
      <c r="B183">
        <f>VLOOKUP(specialtyMapping!A183,Sheet2!A:H,4,FALSE)</f>
        <v>344</v>
      </c>
      <c r="C183" t="str">
        <f>specialtyMapping!B183</f>
        <v>complex specialised rehabilitation service</v>
      </c>
      <c r="D183">
        <f>IF(specialtyMapping!D183="NULL",1,specialtyMapping!D183)</f>
        <v>0.198216274262727</v>
      </c>
      <c r="E183">
        <f>specialtyMapping!C183</f>
        <v>1</v>
      </c>
      <c r="F183" t="s">
        <v>559</v>
      </c>
      <c r="G183">
        <f>specialtyMapping!E183</f>
        <v>3032645</v>
      </c>
      <c r="H183" t="str">
        <f>specialtyMapping!F183</f>
        <v>Physical medicine and rehab Note</v>
      </c>
      <c r="I183">
        <v>-1</v>
      </c>
    </row>
    <row r="184" spans="1:9" x14ac:dyDescent="0.25">
      <c r="A184" t="s">
        <v>567</v>
      </c>
      <c r="B184">
        <f>VLOOKUP(specialtyMapping!A184,Sheet2!A:H,4,FALSE)</f>
        <v>345</v>
      </c>
      <c r="C184" t="str">
        <f>specialtyMapping!B184</f>
        <v>specialised rehabilitation service</v>
      </c>
      <c r="D184">
        <f>IF(specialtyMapping!D184="NULL",1,specialtyMapping!D184)</f>
        <v>0.22748838614012601</v>
      </c>
      <c r="E184">
        <f>specialtyMapping!C184</f>
        <v>1</v>
      </c>
      <c r="F184" t="s">
        <v>559</v>
      </c>
      <c r="G184">
        <f>specialtyMapping!E184</f>
        <v>3032645</v>
      </c>
      <c r="H184" t="str">
        <f>specialtyMapping!F184</f>
        <v>Physical medicine and rehab Note</v>
      </c>
      <c r="I184">
        <v>-1</v>
      </c>
    </row>
    <row r="185" spans="1:9" x14ac:dyDescent="0.25">
      <c r="A185" t="s">
        <v>567</v>
      </c>
      <c r="B185">
        <f>VLOOKUP(specialtyMapping!A185,Sheet2!A:H,4,FALSE)</f>
        <v>346</v>
      </c>
      <c r="C185" t="str">
        <f>specialtyMapping!B185</f>
        <v>local specialised rehabilitation service</v>
      </c>
      <c r="D185">
        <f>IF(specialtyMapping!D185="NULL",1,specialtyMapping!D185)</f>
        <v>0.204793774435543</v>
      </c>
      <c r="E185">
        <f>specialtyMapping!C185</f>
        <v>1</v>
      </c>
      <c r="F185" t="s">
        <v>559</v>
      </c>
      <c r="G185">
        <f>specialtyMapping!E185</f>
        <v>3032645</v>
      </c>
      <c r="H185" t="str">
        <f>specialtyMapping!F185</f>
        <v>Physical medicine and rehab Note</v>
      </c>
      <c r="I185">
        <v>-1</v>
      </c>
    </row>
    <row r="186" spans="1:9" x14ac:dyDescent="0.25">
      <c r="A186" t="s">
        <v>567</v>
      </c>
      <c r="B186">
        <f>VLOOKUP(specialtyMapping!A186,Sheet2!A:H,4,FALSE)</f>
        <v>663</v>
      </c>
      <c r="C186" t="str">
        <f>specialtyMapping!B186</f>
        <v>podiatric surgery</v>
      </c>
      <c r="D186">
        <f>IF(specialtyMapping!D186="NULL",1,specialtyMapping!D186)</f>
        <v>0.24407105398154599</v>
      </c>
      <c r="E186">
        <f>specialtyMapping!C186</f>
        <v>1</v>
      </c>
      <c r="F186" t="s">
        <v>559</v>
      </c>
      <c r="G186">
        <f>specialtyMapping!E186</f>
        <v>3032931</v>
      </c>
      <c r="H186" t="str">
        <f>specialtyMapping!F186</f>
        <v>Podiatry Note</v>
      </c>
      <c r="I186">
        <v>-1</v>
      </c>
    </row>
    <row r="187" spans="1:9" x14ac:dyDescent="0.25">
      <c r="A187" t="s">
        <v>567</v>
      </c>
      <c r="B187">
        <f>VLOOKUP(specialtyMapping!A187,Sheet2!A:H,4,FALSE)</f>
        <v>725</v>
      </c>
      <c r="C187" t="str">
        <f>specialtyMapping!B187</f>
        <v>mental health recovery and rehabilitation service</v>
      </c>
      <c r="D187">
        <f>IF(specialtyMapping!D187="NULL",1,specialtyMapping!D187)</f>
        <v>0.22540333075851701</v>
      </c>
      <c r="E187">
        <f>specialtyMapping!C187</f>
        <v>1</v>
      </c>
      <c r="F187" t="s">
        <v>559</v>
      </c>
      <c r="G187">
        <f>specialtyMapping!E187</f>
        <v>3032074</v>
      </c>
      <c r="H187" t="str">
        <f>specialtyMapping!F187</f>
        <v>Mental health Note</v>
      </c>
      <c r="I187">
        <v>-1</v>
      </c>
    </row>
    <row r="188" spans="1:9" x14ac:dyDescent="0.25">
      <c r="A188" t="s">
        <v>567</v>
      </c>
      <c r="B188">
        <f>VLOOKUP(specialtyMapping!A188,Sheet2!A:H,4,FALSE)</f>
        <v>726</v>
      </c>
      <c r="C188" t="str">
        <f>specialtyMapping!B188</f>
        <v>mental health dual diagnosis service</v>
      </c>
      <c r="D188">
        <f>IF(specialtyMapping!D188="NULL",1,specialtyMapping!D188)</f>
        <v>0.29289321881345198</v>
      </c>
      <c r="E188">
        <f>specialtyMapping!C188</f>
        <v>1</v>
      </c>
      <c r="F188" t="s">
        <v>559</v>
      </c>
      <c r="G188">
        <f>specialtyMapping!E188</f>
        <v>3032074</v>
      </c>
      <c r="H188" t="str">
        <f>specialtyMapping!F188</f>
        <v>Mental health Note</v>
      </c>
      <c r="I188">
        <v>-1</v>
      </c>
    </row>
    <row r="189" spans="1:9" x14ac:dyDescent="0.25">
      <c r="A189" t="s">
        <v>567</v>
      </c>
      <c r="B189">
        <f>VLOOKUP(specialtyMapping!A189,Sheet2!A:H,4,FALSE)</f>
        <v>727</v>
      </c>
      <c r="C189" t="str">
        <f>specialtyMapping!B189</f>
        <v>dementia assessment service</v>
      </c>
      <c r="D189">
        <f>IF(specialtyMapping!D189="NULL",1,specialtyMapping!D189)</f>
        <v>0.219810502394506</v>
      </c>
      <c r="E189">
        <f>specialtyMapping!C189</f>
        <v>1</v>
      </c>
      <c r="F189" t="s">
        <v>559</v>
      </c>
      <c r="G189">
        <f>specialtyMapping!E189</f>
        <v>36203297</v>
      </c>
      <c r="H189" t="str">
        <f>specialtyMapping!F189</f>
        <v>Geriatric medicine Note</v>
      </c>
      <c r="I189">
        <v>-1</v>
      </c>
    </row>
    <row r="190" spans="1:9" x14ac:dyDescent="0.25">
      <c r="A190" t="s">
        <v>567</v>
      </c>
      <c r="B190">
        <f>VLOOKUP(specialtyMapping!A190,Sheet2!A:H,4,FALSE)</f>
        <v>920</v>
      </c>
      <c r="C190" t="str">
        <f>specialtyMapping!B190</f>
        <v>diabetic education service</v>
      </c>
      <c r="D190">
        <f>IF(specialtyMapping!D190="NULL",1,specialtyMapping!D190)</f>
        <v>0.29289321881345198</v>
      </c>
      <c r="E190">
        <f>specialtyMapping!C190</f>
        <v>1</v>
      </c>
      <c r="F190" t="s">
        <v>559</v>
      </c>
      <c r="G190">
        <f>specialtyMapping!E190</f>
        <v>3032668</v>
      </c>
      <c r="H190" t="str">
        <f>specialtyMapping!F190</f>
        <v>Diabetology Education note</v>
      </c>
      <c r="I190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>
      <selection activeCell="D2" sqref="D2"/>
    </sheetView>
  </sheetViews>
  <sheetFormatPr defaultRowHeight="15" x14ac:dyDescent="0.25"/>
  <cols>
    <col min="2" max="2" width="18" customWidth="1"/>
    <col min="4" max="4" width="24.5703125" customWidth="1"/>
  </cols>
  <sheetData>
    <row r="1" spans="1:8" x14ac:dyDescent="0.25">
      <c r="A1" t="s">
        <v>535</v>
      </c>
      <c r="B1" t="s">
        <v>560</v>
      </c>
      <c r="C1" t="s">
        <v>536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</row>
    <row r="2" spans="1:8" x14ac:dyDescent="0.25">
      <c r="A2">
        <v>0</v>
      </c>
      <c r="B2" t="s">
        <v>566</v>
      </c>
      <c r="C2" t="s">
        <v>0</v>
      </c>
      <c r="D2">
        <v>995</v>
      </c>
      <c r="E2">
        <v>1</v>
      </c>
      <c r="F2">
        <v>0</v>
      </c>
      <c r="G2">
        <v>0</v>
      </c>
      <c r="H2" t="s">
        <v>524</v>
      </c>
    </row>
    <row r="3" spans="1:8" x14ac:dyDescent="0.25">
      <c r="A3">
        <v>1</v>
      </c>
      <c r="B3">
        <v>100</v>
      </c>
      <c r="C3" t="s">
        <v>2</v>
      </c>
      <c r="D3">
        <v>993</v>
      </c>
      <c r="E3">
        <v>1</v>
      </c>
      <c r="F3">
        <v>0</v>
      </c>
      <c r="G3">
        <v>1</v>
      </c>
      <c r="H3" t="s">
        <v>524</v>
      </c>
    </row>
    <row r="4" spans="1:8" x14ac:dyDescent="0.25">
      <c r="A4">
        <v>2</v>
      </c>
      <c r="B4">
        <v>10000</v>
      </c>
      <c r="C4" t="s">
        <v>306</v>
      </c>
      <c r="D4">
        <v>100</v>
      </c>
      <c r="E4">
        <v>1</v>
      </c>
      <c r="F4">
        <v>0</v>
      </c>
      <c r="G4">
        <v>10000</v>
      </c>
      <c r="H4" t="s">
        <v>524</v>
      </c>
    </row>
    <row r="5" spans="1:8" x14ac:dyDescent="0.25">
      <c r="A5">
        <v>3</v>
      </c>
      <c r="B5">
        <v>10100</v>
      </c>
      <c r="C5" t="s">
        <v>335</v>
      </c>
      <c r="D5">
        <v>101</v>
      </c>
      <c r="E5">
        <v>1</v>
      </c>
      <c r="F5">
        <v>0</v>
      </c>
      <c r="G5">
        <v>10100</v>
      </c>
      <c r="H5" t="s">
        <v>524</v>
      </c>
    </row>
    <row r="6" spans="1:8" x14ac:dyDescent="0.25">
      <c r="A6">
        <v>4</v>
      </c>
      <c r="B6">
        <v>10200</v>
      </c>
      <c r="C6" t="s">
        <v>367</v>
      </c>
      <c r="D6">
        <v>110</v>
      </c>
      <c r="E6">
        <v>1</v>
      </c>
      <c r="F6">
        <v>0</v>
      </c>
      <c r="G6">
        <v>10200</v>
      </c>
      <c r="H6" t="s">
        <v>524</v>
      </c>
    </row>
    <row r="7" spans="1:8" x14ac:dyDescent="0.25">
      <c r="A7">
        <v>5</v>
      </c>
      <c r="B7">
        <v>10300</v>
      </c>
      <c r="C7" t="s">
        <v>523</v>
      </c>
      <c r="D7">
        <v>120</v>
      </c>
      <c r="E7">
        <v>1</v>
      </c>
      <c r="F7">
        <v>0</v>
      </c>
      <c r="G7">
        <v>10300</v>
      </c>
      <c r="H7" t="s">
        <v>524</v>
      </c>
    </row>
    <row r="8" spans="1:8" x14ac:dyDescent="0.25">
      <c r="A8">
        <v>6</v>
      </c>
      <c r="B8">
        <v>10302</v>
      </c>
      <c r="C8" t="s">
        <v>428</v>
      </c>
      <c r="D8">
        <v>102</v>
      </c>
      <c r="E8">
        <v>0</v>
      </c>
      <c r="F8">
        <v>0</v>
      </c>
      <c r="G8">
        <v>10200</v>
      </c>
      <c r="H8" t="s">
        <v>524</v>
      </c>
    </row>
    <row r="9" spans="1:8" x14ac:dyDescent="0.25">
      <c r="A9">
        <v>7</v>
      </c>
      <c r="B9">
        <v>10400</v>
      </c>
      <c r="C9" t="s">
        <v>454</v>
      </c>
      <c r="D9">
        <v>130</v>
      </c>
      <c r="E9">
        <v>1</v>
      </c>
      <c r="F9">
        <v>0</v>
      </c>
      <c r="G9">
        <v>10400</v>
      </c>
      <c r="H9" t="s">
        <v>524</v>
      </c>
    </row>
    <row r="10" spans="1:8" x14ac:dyDescent="0.25">
      <c r="A10">
        <v>8</v>
      </c>
      <c r="B10">
        <v>10500</v>
      </c>
      <c r="C10" t="s">
        <v>471</v>
      </c>
      <c r="D10">
        <v>140</v>
      </c>
      <c r="E10">
        <v>1</v>
      </c>
      <c r="F10">
        <v>0</v>
      </c>
      <c r="G10">
        <v>10500</v>
      </c>
      <c r="H10" t="s">
        <v>524</v>
      </c>
    </row>
    <row r="11" spans="1:8" x14ac:dyDescent="0.25">
      <c r="A11">
        <v>9</v>
      </c>
      <c r="B11">
        <v>10600</v>
      </c>
      <c r="C11" t="s">
        <v>497</v>
      </c>
      <c r="D11">
        <v>141</v>
      </c>
      <c r="E11">
        <v>1</v>
      </c>
      <c r="F11">
        <v>0</v>
      </c>
      <c r="G11">
        <v>10600</v>
      </c>
      <c r="H11" t="s">
        <v>524</v>
      </c>
    </row>
    <row r="12" spans="1:8" x14ac:dyDescent="0.25">
      <c r="A12">
        <v>10</v>
      </c>
      <c r="B12">
        <v>10605</v>
      </c>
      <c r="C12" t="s">
        <v>4</v>
      </c>
      <c r="D12">
        <v>105</v>
      </c>
      <c r="E12">
        <v>0</v>
      </c>
      <c r="F12">
        <v>0</v>
      </c>
      <c r="G12">
        <v>10500</v>
      </c>
      <c r="H12" t="s">
        <v>524</v>
      </c>
    </row>
    <row r="13" spans="1:8" x14ac:dyDescent="0.25">
      <c r="A13">
        <v>11</v>
      </c>
      <c r="B13">
        <v>10700</v>
      </c>
      <c r="C13" t="s">
        <v>51</v>
      </c>
      <c r="D13">
        <v>142</v>
      </c>
      <c r="E13">
        <v>1</v>
      </c>
      <c r="F13">
        <v>0</v>
      </c>
      <c r="G13">
        <v>10700</v>
      </c>
      <c r="H13" t="s">
        <v>524</v>
      </c>
    </row>
    <row r="14" spans="1:8" x14ac:dyDescent="0.25">
      <c r="A14">
        <v>12</v>
      </c>
      <c r="B14">
        <v>10706</v>
      </c>
      <c r="C14" t="s">
        <v>95</v>
      </c>
      <c r="D14">
        <v>106</v>
      </c>
      <c r="E14">
        <v>1</v>
      </c>
      <c r="F14">
        <v>0</v>
      </c>
      <c r="G14">
        <v>10600</v>
      </c>
      <c r="H14" t="s">
        <v>524</v>
      </c>
    </row>
    <row r="15" spans="1:8" x14ac:dyDescent="0.25">
      <c r="A15">
        <v>13</v>
      </c>
      <c r="B15">
        <v>10800</v>
      </c>
      <c r="C15" t="s">
        <v>140</v>
      </c>
      <c r="D15">
        <v>143</v>
      </c>
      <c r="E15">
        <v>1</v>
      </c>
      <c r="F15">
        <v>0</v>
      </c>
      <c r="G15">
        <v>10800</v>
      </c>
      <c r="H15" t="s">
        <v>524</v>
      </c>
    </row>
    <row r="16" spans="1:8" x14ac:dyDescent="0.25">
      <c r="A16">
        <v>180</v>
      </c>
      <c r="B16">
        <v>10801</v>
      </c>
      <c r="C16" t="s">
        <v>276</v>
      </c>
      <c r="D16">
        <v>108</v>
      </c>
      <c r="E16">
        <v>1</v>
      </c>
      <c r="F16">
        <v>0</v>
      </c>
      <c r="G16">
        <v>10800</v>
      </c>
      <c r="H16" t="s">
        <v>524</v>
      </c>
    </row>
    <row r="17" spans="1:8" x14ac:dyDescent="0.25">
      <c r="A17">
        <v>14</v>
      </c>
      <c r="B17">
        <v>10900</v>
      </c>
      <c r="C17" t="s">
        <v>163</v>
      </c>
      <c r="D17">
        <v>145</v>
      </c>
      <c r="E17">
        <v>1</v>
      </c>
      <c r="F17">
        <v>0</v>
      </c>
      <c r="G17">
        <v>10900</v>
      </c>
      <c r="H17" t="s">
        <v>524</v>
      </c>
    </row>
    <row r="18" spans="1:8" x14ac:dyDescent="0.25">
      <c r="A18">
        <v>15</v>
      </c>
      <c r="B18">
        <v>11000</v>
      </c>
      <c r="C18" t="s">
        <v>202</v>
      </c>
      <c r="D18">
        <v>146</v>
      </c>
      <c r="E18">
        <v>1</v>
      </c>
      <c r="F18">
        <v>0</v>
      </c>
      <c r="G18">
        <v>11000</v>
      </c>
      <c r="H18" t="s">
        <v>524</v>
      </c>
    </row>
    <row r="19" spans="1:8" x14ac:dyDescent="0.25">
      <c r="A19">
        <v>16</v>
      </c>
      <c r="B19">
        <v>11100</v>
      </c>
      <c r="C19" t="s">
        <v>525</v>
      </c>
      <c r="D19">
        <v>147</v>
      </c>
      <c r="E19">
        <v>1</v>
      </c>
      <c r="F19">
        <v>0</v>
      </c>
      <c r="G19">
        <v>11100</v>
      </c>
      <c r="H19" t="s">
        <v>524</v>
      </c>
    </row>
    <row r="20" spans="1:8" x14ac:dyDescent="0.25">
      <c r="A20">
        <v>17</v>
      </c>
      <c r="B20">
        <v>11200</v>
      </c>
      <c r="C20" t="s">
        <v>526</v>
      </c>
      <c r="D20">
        <v>148</v>
      </c>
      <c r="E20">
        <v>1</v>
      </c>
      <c r="F20">
        <v>0</v>
      </c>
      <c r="G20">
        <v>11200</v>
      </c>
      <c r="H20" t="s">
        <v>524</v>
      </c>
    </row>
    <row r="21" spans="1:8" x14ac:dyDescent="0.25">
      <c r="A21">
        <v>18</v>
      </c>
      <c r="B21">
        <v>11300</v>
      </c>
      <c r="C21" t="s">
        <v>274</v>
      </c>
      <c r="D21">
        <v>149</v>
      </c>
      <c r="E21">
        <v>1</v>
      </c>
      <c r="F21">
        <v>0</v>
      </c>
      <c r="G21">
        <v>11300</v>
      </c>
      <c r="H21" t="s">
        <v>524</v>
      </c>
    </row>
    <row r="22" spans="1:8" x14ac:dyDescent="0.25">
      <c r="A22">
        <v>19</v>
      </c>
      <c r="B22">
        <v>11400</v>
      </c>
      <c r="C22" t="s">
        <v>297</v>
      </c>
      <c r="D22">
        <v>150</v>
      </c>
      <c r="E22">
        <v>1</v>
      </c>
      <c r="F22">
        <v>0</v>
      </c>
      <c r="G22">
        <v>11400</v>
      </c>
      <c r="H22" t="s">
        <v>524</v>
      </c>
    </row>
    <row r="23" spans="1:8" x14ac:dyDescent="0.25">
      <c r="A23">
        <v>20</v>
      </c>
      <c r="B23">
        <v>11500</v>
      </c>
      <c r="C23" t="s">
        <v>307</v>
      </c>
      <c r="D23">
        <v>160</v>
      </c>
      <c r="E23">
        <v>1</v>
      </c>
      <c r="F23">
        <v>0</v>
      </c>
      <c r="G23">
        <v>11500</v>
      </c>
      <c r="H23" t="s">
        <v>524</v>
      </c>
    </row>
    <row r="24" spans="1:8" x14ac:dyDescent="0.25">
      <c r="A24">
        <v>21</v>
      </c>
      <c r="B24">
        <v>11600</v>
      </c>
      <c r="C24" t="s">
        <v>309</v>
      </c>
      <c r="D24">
        <v>170</v>
      </c>
      <c r="E24">
        <v>1</v>
      </c>
      <c r="F24">
        <v>0</v>
      </c>
      <c r="G24">
        <v>11600</v>
      </c>
      <c r="H24" t="s">
        <v>524</v>
      </c>
    </row>
    <row r="25" spans="1:8" x14ac:dyDescent="0.25">
      <c r="A25">
        <v>22</v>
      </c>
      <c r="B25">
        <v>11700</v>
      </c>
      <c r="C25" t="s">
        <v>314</v>
      </c>
      <c r="D25">
        <v>171</v>
      </c>
      <c r="E25">
        <v>1</v>
      </c>
      <c r="F25">
        <v>0</v>
      </c>
      <c r="G25">
        <v>11700</v>
      </c>
      <c r="H25" t="s">
        <v>524</v>
      </c>
    </row>
    <row r="26" spans="1:8" x14ac:dyDescent="0.25">
      <c r="A26">
        <v>23</v>
      </c>
      <c r="B26">
        <v>11800</v>
      </c>
      <c r="C26" t="s">
        <v>315</v>
      </c>
      <c r="D26">
        <v>180</v>
      </c>
      <c r="E26">
        <v>1</v>
      </c>
      <c r="F26">
        <v>0</v>
      </c>
      <c r="G26">
        <v>11800</v>
      </c>
      <c r="H26" t="s">
        <v>524</v>
      </c>
    </row>
    <row r="27" spans="1:8" x14ac:dyDescent="0.25">
      <c r="A27">
        <v>24</v>
      </c>
      <c r="B27">
        <v>11900</v>
      </c>
      <c r="C27" t="s">
        <v>319</v>
      </c>
      <c r="D27">
        <v>190</v>
      </c>
      <c r="E27">
        <v>1</v>
      </c>
      <c r="F27">
        <v>0</v>
      </c>
      <c r="G27">
        <v>11900</v>
      </c>
      <c r="H27" t="s">
        <v>524</v>
      </c>
    </row>
    <row r="28" spans="1:8" x14ac:dyDescent="0.25">
      <c r="A28">
        <v>25</v>
      </c>
      <c r="B28">
        <v>12000</v>
      </c>
      <c r="C28" t="s">
        <v>320</v>
      </c>
      <c r="D28">
        <v>192</v>
      </c>
      <c r="E28">
        <v>1</v>
      </c>
      <c r="F28">
        <v>0</v>
      </c>
      <c r="G28">
        <v>12000</v>
      </c>
      <c r="H28" t="s">
        <v>524</v>
      </c>
    </row>
    <row r="29" spans="1:8" x14ac:dyDescent="0.25">
      <c r="A29">
        <v>26</v>
      </c>
      <c r="B29">
        <v>12100</v>
      </c>
      <c r="C29" t="s">
        <v>326</v>
      </c>
      <c r="D29">
        <v>300</v>
      </c>
      <c r="E29">
        <v>1</v>
      </c>
      <c r="F29">
        <v>0</v>
      </c>
      <c r="G29">
        <v>12100</v>
      </c>
      <c r="H29" t="s">
        <v>524</v>
      </c>
    </row>
    <row r="30" spans="1:8" x14ac:dyDescent="0.25">
      <c r="A30">
        <v>27</v>
      </c>
      <c r="B30">
        <v>12110</v>
      </c>
      <c r="C30" t="s">
        <v>327</v>
      </c>
      <c r="D30">
        <v>307</v>
      </c>
      <c r="E30">
        <v>1</v>
      </c>
      <c r="F30">
        <v>0</v>
      </c>
      <c r="G30">
        <v>12105</v>
      </c>
      <c r="H30" t="s">
        <v>524</v>
      </c>
    </row>
    <row r="31" spans="1:8" x14ac:dyDescent="0.25">
      <c r="A31">
        <v>28</v>
      </c>
      <c r="B31">
        <v>12120</v>
      </c>
      <c r="C31" t="s">
        <v>328</v>
      </c>
      <c r="D31">
        <v>103</v>
      </c>
      <c r="E31">
        <v>1</v>
      </c>
      <c r="F31">
        <v>0</v>
      </c>
      <c r="G31">
        <v>10050</v>
      </c>
      <c r="H31" t="s">
        <v>524</v>
      </c>
    </row>
    <row r="32" spans="1:8" x14ac:dyDescent="0.25">
      <c r="A32">
        <v>29</v>
      </c>
      <c r="B32">
        <v>12130</v>
      </c>
      <c r="C32" t="s">
        <v>329</v>
      </c>
      <c r="D32">
        <v>107</v>
      </c>
      <c r="E32">
        <v>1</v>
      </c>
      <c r="F32">
        <v>0</v>
      </c>
      <c r="G32">
        <v>10051</v>
      </c>
      <c r="H32" t="s">
        <v>524</v>
      </c>
    </row>
    <row r="33" spans="1:8" x14ac:dyDescent="0.25">
      <c r="A33">
        <v>30</v>
      </c>
      <c r="B33">
        <v>12140</v>
      </c>
      <c r="C33" t="s">
        <v>339</v>
      </c>
      <c r="D33">
        <v>191</v>
      </c>
      <c r="E33">
        <v>1</v>
      </c>
      <c r="F33">
        <v>0</v>
      </c>
      <c r="G33">
        <v>11901</v>
      </c>
      <c r="H33" t="s">
        <v>524</v>
      </c>
    </row>
    <row r="34" spans="1:8" x14ac:dyDescent="0.25">
      <c r="A34">
        <v>31</v>
      </c>
      <c r="B34">
        <v>12200</v>
      </c>
      <c r="C34" t="s">
        <v>341</v>
      </c>
      <c r="D34">
        <v>301</v>
      </c>
      <c r="E34">
        <v>1</v>
      </c>
      <c r="F34">
        <v>0</v>
      </c>
      <c r="G34">
        <v>12200</v>
      </c>
      <c r="H34" t="s">
        <v>524</v>
      </c>
    </row>
    <row r="35" spans="1:8" x14ac:dyDescent="0.25">
      <c r="A35">
        <v>32</v>
      </c>
      <c r="B35">
        <v>12300</v>
      </c>
      <c r="C35" t="s">
        <v>345</v>
      </c>
      <c r="D35">
        <v>302</v>
      </c>
      <c r="E35">
        <v>1</v>
      </c>
      <c r="F35">
        <v>0</v>
      </c>
      <c r="G35">
        <v>12300</v>
      </c>
      <c r="H35" t="s">
        <v>524</v>
      </c>
    </row>
    <row r="36" spans="1:8" x14ac:dyDescent="0.25">
      <c r="A36">
        <v>33</v>
      </c>
      <c r="B36">
        <v>12400</v>
      </c>
      <c r="C36" t="s">
        <v>350</v>
      </c>
      <c r="D36">
        <v>303</v>
      </c>
      <c r="E36">
        <v>1</v>
      </c>
      <c r="F36">
        <v>0</v>
      </c>
      <c r="G36">
        <v>12400</v>
      </c>
      <c r="H36" t="s">
        <v>524</v>
      </c>
    </row>
    <row r="37" spans="1:8" x14ac:dyDescent="0.25">
      <c r="A37">
        <v>34</v>
      </c>
      <c r="B37">
        <v>12450</v>
      </c>
      <c r="C37" t="s">
        <v>527</v>
      </c>
      <c r="D37">
        <v>324</v>
      </c>
      <c r="E37">
        <v>1</v>
      </c>
      <c r="F37">
        <v>0</v>
      </c>
      <c r="G37">
        <v>12450</v>
      </c>
      <c r="H37" t="s">
        <v>524</v>
      </c>
    </row>
    <row r="38" spans="1:8" x14ac:dyDescent="0.25">
      <c r="A38">
        <v>35</v>
      </c>
      <c r="B38">
        <v>12500</v>
      </c>
      <c r="C38" t="s">
        <v>351</v>
      </c>
      <c r="D38">
        <v>304</v>
      </c>
      <c r="E38">
        <v>1</v>
      </c>
      <c r="F38">
        <v>0</v>
      </c>
      <c r="G38">
        <v>12500</v>
      </c>
      <c r="H38" t="s">
        <v>524</v>
      </c>
    </row>
    <row r="39" spans="1:8" x14ac:dyDescent="0.25">
      <c r="A39">
        <v>36</v>
      </c>
      <c r="B39">
        <v>12600</v>
      </c>
      <c r="C39" t="s">
        <v>354</v>
      </c>
      <c r="D39">
        <v>305</v>
      </c>
      <c r="E39">
        <v>1</v>
      </c>
      <c r="F39">
        <v>0</v>
      </c>
      <c r="G39">
        <v>12600</v>
      </c>
      <c r="H39" t="s">
        <v>524</v>
      </c>
    </row>
    <row r="40" spans="1:8" x14ac:dyDescent="0.25">
      <c r="A40">
        <v>37</v>
      </c>
      <c r="B40">
        <v>12700</v>
      </c>
      <c r="C40" t="s">
        <v>360</v>
      </c>
      <c r="D40">
        <v>310</v>
      </c>
      <c r="E40">
        <v>1</v>
      </c>
      <c r="F40">
        <v>0</v>
      </c>
      <c r="G40">
        <v>12700</v>
      </c>
      <c r="H40" t="s">
        <v>524</v>
      </c>
    </row>
    <row r="41" spans="1:8" x14ac:dyDescent="0.25">
      <c r="A41">
        <v>38</v>
      </c>
      <c r="B41">
        <v>12800</v>
      </c>
      <c r="C41" t="s">
        <v>361</v>
      </c>
      <c r="D41">
        <v>311</v>
      </c>
      <c r="E41">
        <v>1</v>
      </c>
      <c r="F41">
        <v>0</v>
      </c>
      <c r="G41">
        <v>12800</v>
      </c>
      <c r="H41" t="s">
        <v>524</v>
      </c>
    </row>
    <row r="42" spans="1:8" x14ac:dyDescent="0.25">
      <c r="A42">
        <v>39</v>
      </c>
      <c r="B42">
        <v>12900</v>
      </c>
      <c r="C42" t="s">
        <v>366</v>
      </c>
      <c r="D42">
        <v>312</v>
      </c>
      <c r="E42">
        <v>1</v>
      </c>
      <c r="F42">
        <v>0</v>
      </c>
      <c r="G42">
        <v>12900</v>
      </c>
      <c r="H42" t="s">
        <v>524</v>
      </c>
    </row>
    <row r="43" spans="1:8" x14ac:dyDescent="0.25">
      <c r="A43">
        <v>40</v>
      </c>
      <c r="B43">
        <v>13000</v>
      </c>
      <c r="C43" t="s">
        <v>371</v>
      </c>
      <c r="D43">
        <v>313</v>
      </c>
      <c r="E43">
        <v>1</v>
      </c>
      <c r="F43">
        <v>0</v>
      </c>
      <c r="G43">
        <v>13000</v>
      </c>
      <c r="H43" t="s">
        <v>524</v>
      </c>
    </row>
    <row r="44" spans="1:8" x14ac:dyDescent="0.25">
      <c r="A44">
        <v>41</v>
      </c>
      <c r="B44">
        <v>13100</v>
      </c>
      <c r="C44" t="s">
        <v>372</v>
      </c>
      <c r="D44">
        <v>314</v>
      </c>
      <c r="E44">
        <v>1</v>
      </c>
      <c r="F44">
        <v>0</v>
      </c>
      <c r="G44">
        <v>13100</v>
      </c>
      <c r="H44" t="s">
        <v>524</v>
      </c>
    </row>
    <row r="45" spans="1:8" x14ac:dyDescent="0.25">
      <c r="A45">
        <v>42</v>
      </c>
      <c r="B45">
        <v>13200</v>
      </c>
      <c r="C45" t="s">
        <v>373</v>
      </c>
      <c r="D45">
        <v>315</v>
      </c>
      <c r="E45">
        <v>1</v>
      </c>
      <c r="F45">
        <v>0</v>
      </c>
      <c r="G45">
        <v>13200</v>
      </c>
      <c r="H45" t="s">
        <v>524</v>
      </c>
    </row>
    <row r="46" spans="1:8" x14ac:dyDescent="0.25">
      <c r="A46">
        <v>43</v>
      </c>
      <c r="B46">
        <v>13250</v>
      </c>
      <c r="C46" t="s">
        <v>378</v>
      </c>
      <c r="D46">
        <v>318</v>
      </c>
      <c r="E46">
        <v>1</v>
      </c>
      <c r="F46">
        <v>0</v>
      </c>
      <c r="G46">
        <v>13250</v>
      </c>
      <c r="H46" t="s">
        <v>524</v>
      </c>
    </row>
    <row r="47" spans="1:8" x14ac:dyDescent="0.25">
      <c r="A47">
        <v>44</v>
      </c>
      <c r="B47">
        <v>13300</v>
      </c>
      <c r="C47" t="s">
        <v>379</v>
      </c>
      <c r="D47">
        <v>320</v>
      </c>
      <c r="E47">
        <v>1</v>
      </c>
      <c r="F47">
        <v>0</v>
      </c>
      <c r="G47">
        <v>13300</v>
      </c>
      <c r="H47" t="s">
        <v>524</v>
      </c>
    </row>
    <row r="48" spans="1:8" x14ac:dyDescent="0.25">
      <c r="A48">
        <v>45</v>
      </c>
      <c r="B48">
        <v>13400</v>
      </c>
      <c r="C48" t="s">
        <v>384</v>
      </c>
      <c r="D48">
        <v>321</v>
      </c>
      <c r="E48">
        <v>1</v>
      </c>
      <c r="F48">
        <v>0</v>
      </c>
      <c r="G48">
        <v>13400</v>
      </c>
      <c r="H48" t="s">
        <v>524</v>
      </c>
    </row>
    <row r="49" spans="1:8" x14ac:dyDescent="0.25">
      <c r="A49">
        <v>46</v>
      </c>
      <c r="B49">
        <v>13500</v>
      </c>
      <c r="C49" t="s">
        <v>389</v>
      </c>
      <c r="D49">
        <v>330</v>
      </c>
      <c r="E49">
        <v>1</v>
      </c>
      <c r="F49">
        <v>0</v>
      </c>
      <c r="G49">
        <v>13500</v>
      </c>
      <c r="H49" t="s">
        <v>524</v>
      </c>
    </row>
    <row r="50" spans="1:8" x14ac:dyDescent="0.25">
      <c r="A50">
        <v>47</v>
      </c>
      <c r="B50">
        <v>13600</v>
      </c>
      <c r="C50" t="s">
        <v>394</v>
      </c>
      <c r="D50">
        <v>340</v>
      </c>
      <c r="E50">
        <v>1</v>
      </c>
      <c r="F50">
        <v>0</v>
      </c>
      <c r="G50">
        <v>13600</v>
      </c>
      <c r="H50" t="s">
        <v>524</v>
      </c>
    </row>
    <row r="51" spans="1:8" x14ac:dyDescent="0.25">
      <c r="A51">
        <v>48</v>
      </c>
      <c r="B51">
        <v>13700</v>
      </c>
      <c r="C51" t="s">
        <v>395</v>
      </c>
      <c r="D51">
        <v>350</v>
      </c>
      <c r="E51">
        <v>1</v>
      </c>
      <c r="F51">
        <v>0</v>
      </c>
      <c r="G51">
        <v>13700</v>
      </c>
      <c r="H51" t="s">
        <v>524</v>
      </c>
    </row>
    <row r="52" spans="1:8" x14ac:dyDescent="0.25">
      <c r="A52">
        <v>49</v>
      </c>
      <c r="B52">
        <v>13800</v>
      </c>
      <c r="C52" t="s">
        <v>399</v>
      </c>
      <c r="D52">
        <v>352</v>
      </c>
      <c r="E52">
        <v>1</v>
      </c>
      <c r="F52">
        <v>0</v>
      </c>
      <c r="G52">
        <v>13800</v>
      </c>
      <c r="H52" t="s">
        <v>524</v>
      </c>
    </row>
    <row r="53" spans="1:8" x14ac:dyDescent="0.25">
      <c r="A53">
        <v>50</v>
      </c>
      <c r="B53">
        <v>13900</v>
      </c>
      <c r="C53" t="s">
        <v>400</v>
      </c>
      <c r="D53">
        <v>360</v>
      </c>
      <c r="E53">
        <v>1</v>
      </c>
      <c r="F53">
        <v>0</v>
      </c>
      <c r="G53">
        <v>13900</v>
      </c>
      <c r="H53" t="s">
        <v>524</v>
      </c>
    </row>
    <row r="54" spans="1:8" x14ac:dyDescent="0.25">
      <c r="A54">
        <v>51</v>
      </c>
      <c r="B54">
        <v>14000</v>
      </c>
      <c r="C54" t="s">
        <v>402</v>
      </c>
      <c r="D54">
        <v>361</v>
      </c>
      <c r="E54">
        <v>1</v>
      </c>
      <c r="F54">
        <v>0</v>
      </c>
      <c r="G54">
        <v>14000</v>
      </c>
      <c r="H54" t="s">
        <v>524</v>
      </c>
    </row>
    <row r="55" spans="1:8" x14ac:dyDescent="0.25">
      <c r="A55">
        <v>52</v>
      </c>
      <c r="B55">
        <v>14100</v>
      </c>
      <c r="C55" t="s">
        <v>407</v>
      </c>
      <c r="D55">
        <v>370</v>
      </c>
      <c r="E55">
        <v>1</v>
      </c>
      <c r="F55">
        <v>0</v>
      </c>
      <c r="G55">
        <v>14100</v>
      </c>
      <c r="H55" t="s">
        <v>524</v>
      </c>
    </row>
    <row r="56" spans="1:8" x14ac:dyDescent="0.25">
      <c r="A56">
        <v>53</v>
      </c>
      <c r="B56">
        <v>14200</v>
      </c>
      <c r="C56" t="s">
        <v>409</v>
      </c>
      <c r="D56">
        <v>371</v>
      </c>
      <c r="E56">
        <v>1</v>
      </c>
      <c r="F56">
        <v>0</v>
      </c>
      <c r="G56">
        <v>14200</v>
      </c>
      <c r="H56" t="s">
        <v>524</v>
      </c>
    </row>
    <row r="57" spans="1:8" x14ac:dyDescent="0.25">
      <c r="A57">
        <v>54</v>
      </c>
      <c r="B57">
        <v>14300</v>
      </c>
      <c r="C57" t="s">
        <v>414</v>
      </c>
      <c r="D57">
        <v>400</v>
      </c>
      <c r="E57">
        <v>1</v>
      </c>
      <c r="F57">
        <v>0</v>
      </c>
      <c r="G57">
        <v>14300</v>
      </c>
      <c r="H57" t="s">
        <v>524</v>
      </c>
    </row>
    <row r="58" spans="1:8" x14ac:dyDescent="0.25">
      <c r="A58">
        <v>55</v>
      </c>
      <c r="B58">
        <v>14400</v>
      </c>
      <c r="C58" t="s">
        <v>418</v>
      </c>
      <c r="D58">
        <v>401</v>
      </c>
      <c r="E58">
        <v>1</v>
      </c>
      <c r="F58">
        <v>0</v>
      </c>
      <c r="G58">
        <v>14400</v>
      </c>
      <c r="H58" t="s">
        <v>524</v>
      </c>
    </row>
    <row r="59" spans="1:8" x14ac:dyDescent="0.25">
      <c r="A59">
        <v>56</v>
      </c>
      <c r="B59">
        <v>14500</v>
      </c>
      <c r="C59" t="s">
        <v>420</v>
      </c>
      <c r="D59">
        <v>410</v>
      </c>
      <c r="E59">
        <v>1</v>
      </c>
      <c r="F59">
        <v>0</v>
      </c>
      <c r="G59">
        <v>14500</v>
      </c>
      <c r="H59" t="s">
        <v>524</v>
      </c>
    </row>
    <row r="60" spans="1:8" x14ac:dyDescent="0.25">
      <c r="A60">
        <v>57</v>
      </c>
      <c r="B60">
        <v>14544</v>
      </c>
      <c r="C60" t="s">
        <v>425</v>
      </c>
      <c r="D60">
        <v>144</v>
      </c>
      <c r="E60">
        <v>1</v>
      </c>
      <c r="F60">
        <v>0</v>
      </c>
      <c r="G60">
        <v>14400</v>
      </c>
      <c r="H60" t="s">
        <v>524</v>
      </c>
    </row>
    <row r="61" spans="1:8" x14ac:dyDescent="0.25">
      <c r="A61">
        <v>58</v>
      </c>
      <c r="B61">
        <v>14600</v>
      </c>
      <c r="C61" t="s">
        <v>426</v>
      </c>
      <c r="D61">
        <v>420</v>
      </c>
      <c r="E61">
        <v>1</v>
      </c>
      <c r="F61">
        <v>0</v>
      </c>
      <c r="G61">
        <v>14600</v>
      </c>
      <c r="H61" t="s">
        <v>524</v>
      </c>
    </row>
    <row r="62" spans="1:8" x14ac:dyDescent="0.25">
      <c r="A62">
        <v>59</v>
      </c>
      <c r="B62">
        <v>14605</v>
      </c>
      <c r="C62" t="s">
        <v>427</v>
      </c>
      <c r="D62">
        <v>422</v>
      </c>
      <c r="E62">
        <v>1</v>
      </c>
      <c r="F62">
        <v>0</v>
      </c>
      <c r="G62">
        <v>14605</v>
      </c>
      <c r="H62" t="s">
        <v>524</v>
      </c>
    </row>
    <row r="63" spans="1:8" x14ac:dyDescent="0.25">
      <c r="A63">
        <v>60</v>
      </c>
      <c r="B63">
        <v>14610</v>
      </c>
      <c r="C63" t="s">
        <v>430</v>
      </c>
      <c r="D63">
        <v>424</v>
      </c>
      <c r="E63">
        <v>1</v>
      </c>
      <c r="F63">
        <v>0</v>
      </c>
      <c r="G63">
        <v>14610</v>
      </c>
      <c r="H63" t="s">
        <v>524</v>
      </c>
    </row>
    <row r="64" spans="1:8" x14ac:dyDescent="0.25">
      <c r="A64">
        <v>61</v>
      </c>
      <c r="B64">
        <v>14700</v>
      </c>
      <c r="C64" t="s">
        <v>431</v>
      </c>
      <c r="D64">
        <v>421</v>
      </c>
      <c r="E64">
        <v>1</v>
      </c>
      <c r="F64">
        <v>0</v>
      </c>
      <c r="G64">
        <v>14700</v>
      </c>
      <c r="H64" t="s">
        <v>524</v>
      </c>
    </row>
    <row r="65" spans="1:8" x14ac:dyDescent="0.25">
      <c r="A65">
        <v>62</v>
      </c>
      <c r="B65">
        <v>14800</v>
      </c>
      <c r="C65" t="s">
        <v>432</v>
      </c>
      <c r="D65">
        <v>430</v>
      </c>
      <c r="E65">
        <v>1</v>
      </c>
      <c r="F65">
        <v>0</v>
      </c>
      <c r="G65">
        <v>14800</v>
      </c>
      <c r="H65" t="s">
        <v>524</v>
      </c>
    </row>
    <row r="66" spans="1:8" x14ac:dyDescent="0.25">
      <c r="A66">
        <v>63</v>
      </c>
      <c r="B66">
        <v>14900</v>
      </c>
      <c r="C66" t="s">
        <v>435</v>
      </c>
      <c r="D66">
        <v>450</v>
      </c>
      <c r="E66">
        <v>1</v>
      </c>
      <c r="F66">
        <v>0</v>
      </c>
      <c r="G66">
        <v>14900</v>
      </c>
      <c r="H66" t="s">
        <v>524</v>
      </c>
    </row>
    <row r="67" spans="1:8" x14ac:dyDescent="0.25">
      <c r="A67">
        <v>64</v>
      </c>
      <c r="B67">
        <v>15000</v>
      </c>
      <c r="C67" t="s">
        <v>436</v>
      </c>
      <c r="D67">
        <v>460</v>
      </c>
      <c r="E67">
        <v>1</v>
      </c>
      <c r="F67">
        <v>0</v>
      </c>
      <c r="G67">
        <v>15000</v>
      </c>
      <c r="H67" t="s">
        <v>524</v>
      </c>
    </row>
    <row r="68" spans="1:8" x14ac:dyDescent="0.25">
      <c r="A68">
        <v>65</v>
      </c>
      <c r="B68">
        <v>15100</v>
      </c>
      <c r="C68" t="s">
        <v>437</v>
      </c>
      <c r="D68">
        <v>500</v>
      </c>
      <c r="E68">
        <v>1</v>
      </c>
      <c r="F68">
        <v>0</v>
      </c>
      <c r="G68">
        <v>15100</v>
      </c>
      <c r="H68" t="s">
        <v>524</v>
      </c>
    </row>
    <row r="69" spans="1:8" x14ac:dyDescent="0.25">
      <c r="A69">
        <v>66</v>
      </c>
      <c r="B69">
        <v>15200</v>
      </c>
      <c r="C69" t="s">
        <v>443</v>
      </c>
      <c r="D69">
        <v>501</v>
      </c>
      <c r="E69">
        <v>1</v>
      </c>
      <c r="F69">
        <v>0</v>
      </c>
      <c r="G69">
        <v>15200</v>
      </c>
      <c r="H69" t="s">
        <v>524</v>
      </c>
    </row>
    <row r="70" spans="1:8" x14ac:dyDescent="0.25">
      <c r="A70">
        <v>67</v>
      </c>
      <c r="B70">
        <v>15300</v>
      </c>
      <c r="C70" t="s">
        <v>445</v>
      </c>
      <c r="D70">
        <v>502</v>
      </c>
      <c r="E70">
        <v>1</v>
      </c>
      <c r="F70">
        <v>0</v>
      </c>
      <c r="G70">
        <v>15300</v>
      </c>
      <c r="H70" t="s">
        <v>524</v>
      </c>
    </row>
    <row r="71" spans="1:8" x14ac:dyDescent="0.25">
      <c r="A71">
        <v>68</v>
      </c>
      <c r="B71">
        <v>15310</v>
      </c>
      <c r="C71" t="s">
        <v>448</v>
      </c>
      <c r="D71">
        <v>503</v>
      </c>
      <c r="E71">
        <v>1</v>
      </c>
      <c r="F71">
        <v>0</v>
      </c>
      <c r="G71">
        <v>15310</v>
      </c>
      <c r="H71" t="s">
        <v>524</v>
      </c>
    </row>
    <row r="72" spans="1:8" x14ac:dyDescent="0.25">
      <c r="A72">
        <v>69</v>
      </c>
      <c r="B72">
        <v>15400</v>
      </c>
      <c r="C72" t="s">
        <v>451</v>
      </c>
      <c r="D72">
        <v>560</v>
      </c>
      <c r="E72">
        <v>1</v>
      </c>
      <c r="F72">
        <v>0</v>
      </c>
      <c r="G72">
        <v>15400</v>
      </c>
      <c r="H72" t="s">
        <v>524</v>
      </c>
    </row>
    <row r="73" spans="1:8" x14ac:dyDescent="0.25">
      <c r="A73">
        <v>70</v>
      </c>
      <c r="B73">
        <v>15600</v>
      </c>
      <c r="C73" t="s">
        <v>455</v>
      </c>
      <c r="D73">
        <v>601</v>
      </c>
      <c r="E73">
        <v>1</v>
      </c>
      <c r="F73">
        <v>0</v>
      </c>
      <c r="G73">
        <v>15600</v>
      </c>
      <c r="H73" t="s">
        <v>524</v>
      </c>
    </row>
    <row r="74" spans="1:8" x14ac:dyDescent="0.25">
      <c r="A74">
        <v>71</v>
      </c>
      <c r="B74">
        <v>15700</v>
      </c>
      <c r="C74" t="s">
        <v>528</v>
      </c>
      <c r="D74">
        <v>700</v>
      </c>
      <c r="E74">
        <v>1</v>
      </c>
      <c r="F74">
        <v>0</v>
      </c>
      <c r="G74">
        <v>15700</v>
      </c>
      <c r="H74" t="s">
        <v>524</v>
      </c>
    </row>
    <row r="75" spans="1:8" x14ac:dyDescent="0.25">
      <c r="A75">
        <v>72</v>
      </c>
      <c r="B75">
        <v>15800</v>
      </c>
      <c r="C75" t="s">
        <v>456</v>
      </c>
      <c r="D75">
        <v>710</v>
      </c>
      <c r="E75">
        <v>1</v>
      </c>
      <c r="F75">
        <v>0</v>
      </c>
      <c r="G75">
        <v>15800</v>
      </c>
      <c r="H75" t="s">
        <v>524</v>
      </c>
    </row>
    <row r="76" spans="1:8" x14ac:dyDescent="0.25">
      <c r="A76">
        <v>73</v>
      </c>
      <c r="B76">
        <v>15900</v>
      </c>
      <c r="C76" t="s">
        <v>457</v>
      </c>
      <c r="D76">
        <v>711</v>
      </c>
      <c r="E76">
        <v>1</v>
      </c>
      <c r="F76">
        <v>0</v>
      </c>
      <c r="G76">
        <v>15900</v>
      </c>
      <c r="H76" t="s">
        <v>524</v>
      </c>
    </row>
    <row r="77" spans="1:8" x14ac:dyDescent="0.25">
      <c r="A77">
        <v>74</v>
      </c>
      <c r="B77">
        <v>16000</v>
      </c>
      <c r="C77" t="s">
        <v>463</v>
      </c>
      <c r="D77">
        <v>712</v>
      </c>
      <c r="E77">
        <v>1</v>
      </c>
      <c r="F77">
        <v>0</v>
      </c>
      <c r="G77">
        <v>16000</v>
      </c>
      <c r="H77" t="s">
        <v>524</v>
      </c>
    </row>
    <row r="78" spans="1:8" x14ac:dyDescent="0.25">
      <c r="A78">
        <v>75</v>
      </c>
      <c r="B78">
        <v>16100</v>
      </c>
      <c r="C78" t="s">
        <v>464</v>
      </c>
      <c r="D78">
        <v>713</v>
      </c>
      <c r="E78">
        <v>1</v>
      </c>
      <c r="F78">
        <v>0</v>
      </c>
      <c r="G78">
        <v>16100</v>
      </c>
      <c r="H78" t="s">
        <v>524</v>
      </c>
    </row>
    <row r="79" spans="1:8" x14ac:dyDescent="0.25">
      <c r="A79">
        <v>76</v>
      </c>
      <c r="B79">
        <v>16200</v>
      </c>
      <c r="C79" t="s">
        <v>465</v>
      </c>
      <c r="D79">
        <v>715</v>
      </c>
      <c r="E79">
        <v>1</v>
      </c>
      <c r="F79">
        <v>0</v>
      </c>
      <c r="G79">
        <v>16200</v>
      </c>
      <c r="H79" t="s">
        <v>524</v>
      </c>
    </row>
    <row r="80" spans="1:8" x14ac:dyDescent="0.25">
      <c r="A80">
        <v>77</v>
      </c>
      <c r="B80">
        <v>16261</v>
      </c>
      <c r="C80" t="s">
        <v>529</v>
      </c>
      <c r="D80">
        <v>161</v>
      </c>
      <c r="E80">
        <v>0</v>
      </c>
      <c r="F80">
        <v>0</v>
      </c>
      <c r="G80">
        <v>16100</v>
      </c>
      <c r="H80" t="s">
        <v>524</v>
      </c>
    </row>
    <row r="81" spans="1:8" x14ac:dyDescent="0.25">
      <c r="A81">
        <v>78</v>
      </c>
      <c r="B81">
        <v>16300</v>
      </c>
      <c r="C81" t="s">
        <v>466</v>
      </c>
      <c r="D81">
        <v>800</v>
      </c>
      <c r="E81">
        <v>1</v>
      </c>
      <c r="F81">
        <v>0</v>
      </c>
      <c r="G81">
        <v>16300</v>
      </c>
      <c r="H81" t="s">
        <v>524</v>
      </c>
    </row>
    <row r="82" spans="1:8" x14ac:dyDescent="0.25">
      <c r="A82">
        <v>79</v>
      </c>
      <c r="B82">
        <v>16400</v>
      </c>
      <c r="C82" t="s">
        <v>467</v>
      </c>
      <c r="D82">
        <v>810</v>
      </c>
      <c r="E82">
        <v>1</v>
      </c>
      <c r="F82">
        <v>0</v>
      </c>
      <c r="G82">
        <v>16400</v>
      </c>
      <c r="H82" t="s">
        <v>524</v>
      </c>
    </row>
    <row r="83" spans="1:8" x14ac:dyDescent="0.25">
      <c r="A83">
        <v>80</v>
      </c>
      <c r="B83">
        <v>16500</v>
      </c>
      <c r="C83" t="s">
        <v>472</v>
      </c>
      <c r="D83">
        <v>820</v>
      </c>
      <c r="E83">
        <v>1</v>
      </c>
      <c r="F83">
        <v>0</v>
      </c>
      <c r="G83">
        <v>16500</v>
      </c>
      <c r="H83" t="s">
        <v>524</v>
      </c>
    </row>
    <row r="84" spans="1:8" x14ac:dyDescent="0.25">
      <c r="A84">
        <v>81</v>
      </c>
      <c r="B84">
        <v>16600</v>
      </c>
      <c r="C84" t="s">
        <v>475</v>
      </c>
      <c r="D84">
        <v>821</v>
      </c>
      <c r="E84">
        <v>1</v>
      </c>
      <c r="F84">
        <v>0</v>
      </c>
      <c r="G84">
        <v>16600</v>
      </c>
      <c r="H84" t="s">
        <v>524</v>
      </c>
    </row>
    <row r="85" spans="1:8" x14ac:dyDescent="0.25">
      <c r="A85">
        <v>82</v>
      </c>
      <c r="B85">
        <v>16700</v>
      </c>
      <c r="C85" t="s">
        <v>480</v>
      </c>
      <c r="D85">
        <v>822</v>
      </c>
      <c r="E85">
        <v>1</v>
      </c>
      <c r="F85">
        <v>0</v>
      </c>
      <c r="G85">
        <v>16700</v>
      </c>
      <c r="H85" t="s">
        <v>524</v>
      </c>
    </row>
    <row r="86" spans="1:8" x14ac:dyDescent="0.25">
      <c r="A86">
        <v>83</v>
      </c>
      <c r="B86">
        <v>16800</v>
      </c>
      <c r="C86" t="s">
        <v>483</v>
      </c>
      <c r="D86">
        <v>823</v>
      </c>
      <c r="E86">
        <v>1</v>
      </c>
      <c r="F86">
        <v>0</v>
      </c>
      <c r="G86">
        <v>16800</v>
      </c>
      <c r="H86" t="s">
        <v>524</v>
      </c>
    </row>
    <row r="87" spans="1:8" x14ac:dyDescent="0.25">
      <c r="A87">
        <v>84</v>
      </c>
      <c r="B87">
        <v>16900</v>
      </c>
      <c r="C87" t="s">
        <v>484</v>
      </c>
      <c r="D87">
        <v>824</v>
      </c>
      <c r="E87">
        <v>1</v>
      </c>
      <c r="F87">
        <v>0</v>
      </c>
      <c r="G87">
        <v>16900</v>
      </c>
      <c r="H87" t="s">
        <v>524</v>
      </c>
    </row>
    <row r="88" spans="1:8" x14ac:dyDescent="0.25">
      <c r="A88">
        <v>85</v>
      </c>
      <c r="B88">
        <v>17000</v>
      </c>
      <c r="C88" t="s">
        <v>485</v>
      </c>
      <c r="D88">
        <v>830</v>
      </c>
      <c r="E88">
        <v>1</v>
      </c>
      <c r="F88">
        <v>0</v>
      </c>
      <c r="G88">
        <v>17000</v>
      </c>
      <c r="H88" t="s">
        <v>524</v>
      </c>
    </row>
    <row r="89" spans="1:8" x14ac:dyDescent="0.25">
      <c r="A89">
        <v>86</v>
      </c>
      <c r="B89">
        <v>17100</v>
      </c>
      <c r="C89" t="s">
        <v>252</v>
      </c>
      <c r="D89">
        <v>831</v>
      </c>
      <c r="E89">
        <v>1</v>
      </c>
      <c r="F89">
        <v>0</v>
      </c>
      <c r="G89">
        <v>17100</v>
      </c>
      <c r="H89" t="s">
        <v>524</v>
      </c>
    </row>
    <row r="90" spans="1:8" x14ac:dyDescent="0.25">
      <c r="A90">
        <v>87</v>
      </c>
      <c r="B90">
        <v>17200</v>
      </c>
      <c r="C90" t="s">
        <v>487</v>
      </c>
      <c r="D90">
        <v>900</v>
      </c>
      <c r="E90">
        <v>1</v>
      </c>
      <c r="F90">
        <v>0</v>
      </c>
      <c r="G90">
        <v>17200</v>
      </c>
      <c r="H90" t="s">
        <v>524</v>
      </c>
    </row>
    <row r="91" spans="1:8" x14ac:dyDescent="0.25">
      <c r="A91">
        <v>88</v>
      </c>
      <c r="B91">
        <v>17300</v>
      </c>
      <c r="C91" t="s">
        <v>488</v>
      </c>
      <c r="D91">
        <v>901</v>
      </c>
      <c r="E91">
        <v>1</v>
      </c>
      <c r="F91">
        <v>0</v>
      </c>
      <c r="G91">
        <v>17300</v>
      </c>
      <c r="H91" t="s">
        <v>524</v>
      </c>
    </row>
    <row r="92" spans="1:8" x14ac:dyDescent="0.25">
      <c r="A92">
        <v>89</v>
      </c>
      <c r="B92">
        <v>17372</v>
      </c>
      <c r="C92" t="s">
        <v>494</v>
      </c>
      <c r="D92">
        <v>172</v>
      </c>
      <c r="E92">
        <v>1</v>
      </c>
      <c r="F92">
        <v>0</v>
      </c>
      <c r="G92">
        <v>17200</v>
      </c>
      <c r="H92" t="s">
        <v>524</v>
      </c>
    </row>
    <row r="93" spans="1:8" x14ac:dyDescent="0.25">
      <c r="A93">
        <v>90</v>
      </c>
      <c r="B93">
        <v>17400</v>
      </c>
      <c r="C93" t="s">
        <v>498</v>
      </c>
      <c r="D93">
        <v>902</v>
      </c>
      <c r="E93">
        <v>1</v>
      </c>
      <c r="F93">
        <v>0</v>
      </c>
      <c r="G93">
        <v>17400</v>
      </c>
      <c r="H93" t="s">
        <v>524</v>
      </c>
    </row>
    <row r="94" spans="1:8" x14ac:dyDescent="0.25">
      <c r="A94">
        <v>91</v>
      </c>
      <c r="B94">
        <v>17473</v>
      </c>
      <c r="C94" t="s">
        <v>499</v>
      </c>
      <c r="D94">
        <v>173</v>
      </c>
      <c r="E94">
        <v>1</v>
      </c>
      <c r="F94">
        <v>0</v>
      </c>
      <c r="G94">
        <v>17300</v>
      </c>
      <c r="H94" t="s">
        <v>524</v>
      </c>
    </row>
    <row r="95" spans="1:8" x14ac:dyDescent="0.25">
      <c r="A95">
        <v>92</v>
      </c>
      <c r="B95">
        <v>17500</v>
      </c>
      <c r="C95" t="s">
        <v>500</v>
      </c>
      <c r="D95">
        <v>903</v>
      </c>
      <c r="E95">
        <v>1</v>
      </c>
      <c r="F95">
        <v>0</v>
      </c>
      <c r="G95">
        <v>17500</v>
      </c>
      <c r="H95" t="s">
        <v>524</v>
      </c>
    </row>
    <row r="96" spans="1:8" x14ac:dyDescent="0.25">
      <c r="A96">
        <v>93</v>
      </c>
      <c r="B96">
        <v>17574</v>
      </c>
      <c r="C96" t="s">
        <v>506</v>
      </c>
      <c r="D96">
        <v>174</v>
      </c>
      <c r="E96">
        <v>0</v>
      </c>
      <c r="F96">
        <v>0</v>
      </c>
      <c r="G96">
        <v>17400</v>
      </c>
      <c r="H96" t="s">
        <v>524</v>
      </c>
    </row>
    <row r="97" spans="1:8" x14ac:dyDescent="0.25">
      <c r="A97">
        <v>94</v>
      </c>
      <c r="B97">
        <v>17600</v>
      </c>
      <c r="C97" t="s">
        <v>507</v>
      </c>
      <c r="D97">
        <v>904</v>
      </c>
      <c r="E97">
        <v>1</v>
      </c>
      <c r="F97">
        <v>0</v>
      </c>
      <c r="G97">
        <v>17600</v>
      </c>
      <c r="H97" t="s">
        <v>524</v>
      </c>
    </row>
    <row r="98" spans="1:8" x14ac:dyDescent="0.25">
      <c r="A98">
        <v>95</v>
      </c>
      <c r="B98">
        <v>17700</v>
      </c>
      <c r="C98" t="s">
        <v>508</v>
      </c>
      <c r="D98">
        <v>950</v>
      </c>
      <c r="E98">
        <v>1</v>
      </c>
      <c r="F98">
        <v>0</v>
      </c>
      <c r="G98">
        <v>17700</v>
      </c>
      <c r="H98" t="s">
        <v>524</v>
      </c>
    </row>
    <row r="99" spans="1:8" x14ac:dyDescent="0.25">
      <c r="A99">
        <v>96</v>
      </c>
      <c r="B99">
        <v>17800</v>
      </c>
      <c r="C99" t="s">
        <v>514</v>
      </c>
      <c r="D99">
        <v>960</v>
      </c>
      <c r="E99">
        <v>1</v>
      </c>
      <c r="F99">
        <v>0</v>
      </c>
      <c r="G99">
        <v>17800</v>
      </c>
      <c r="H99" t="s">
        <v>524</v>
      </c>
    </row>
    <row r="100" spans="1:8" x14ac:dyDescent="0.25">
      <c r="A100">
        <v>97</v>
      </c>
      <c r="B100">
        <v>18000</v>
      </c>
      <c r="C100" t="s">
        <v>515</v>
      </c>
      <c r="D100">
        <v>654</v>
      </c>
      <c r="E100">
        <v>1</v>
      </c>
      <c r="F100">
        <v>0</v>
      </c>
      <c r="G100">
        <v>18000</v>
      </c>
      <c r="H100" t="s">
        <v>524</v>
      </c>
    </row>
    <row r="101" spans="1:8" x14ac:dyDescent="0.25">
      <c r="A101">
        <v>98</v>
      </c>
      <c r="B101">
        <v>18100</v>
      </c>
      <c r="C101" t="s">
        <v>517</v>
      </c>
      <c r="D101">
        <v>653</v>
      </c>
      <c r="E101">
        <v>1</v>
      </c>
      <c r="F101">
        <v>0</v>
      </c>
      <c r="G101">
        <v>18100</v>
      </c>
      <c r="H101" t="s">
        <v>524</v>
      </c>
    </row>
    <row r="102" spans="1:8" x14ac:dyDescent="0.25">
      <c r="A102">
        <v>99</v>
      </c>
      <c r="B102">
        <v>18200</v>
      </c>
      <c r="C102" t="s">
        <v>522</v>
      </c>
      <c r="D102">
        <v>652</v>
      </c>
      <c r="E102">
        <v>1</v>
      </c>
      <c r="F102">
        <v>0</v>
      </c>
      <c r="G102">
        <v>18200</v>
      </c>
      <c r="H102" t="s">
        <v>524</v>
      </c>
    </row>
    <row r="103" spans="1:8" x14ac:dyDescent="0.25">
      <c r="A103">
        <v>100</v>
      </c>
      <c r="B103">
        <v>18300</v>
      </c>
      <c r="C103" t="s">
        <v>9</v>
      </c>
      <c r="D103">
        <v>650</v>
      </c>
      <c r="E103">
        <v>1</v>
      </c>
      <c r="F103">
        <v>0</v>
      </c>
      <c r="G103">
        <v>18300</v>
      </c>
      <c r="H103" t="s">
        <v>524</v>
      </c>
    </row>
    <row r="104" spans="1:8" x14ac:dyDescent="0.25">
      <c r="A104">
        <v>101</v>
      </c>
      <c r="B104">
        <v>20100</v>
      </c>
      <c r="C104" t="s">
        <v>15</v>
      </c>
      <c r="D104">
        <v>104</v>
      </c>
      <c r="E104">
        <v>1</v>
      </c>
      <c r="F104">
        <v>0</v>
      </c>
      <c r="G104">
        <v>20100</v>
      </c>
      <c r="H104" t="s">
        <v>524</v>
      </c>
    </row>
    <row r="105" spans="1:8" x14ac:dyDescent="0.25">
      <c r="A105">
        <v>102</v>
      </c>
      <c r="B105">
        <v>20200</v>
      </c>
      <c r="C105" t="s">
        <v>20</v>
      </c>
      <c r="D105">
        <v>290</v>
      </c>
      <c r="E105">
        <v>1</v>
      </c>
      <c r="F105">
        <v>0</v>
      </c>
      <c r="G105">
        <v>20200</v>
      </c>
      <c r="H105" t="s">
        <v>524</v>
      </c>
    </row>
    <row r="106" spans="1:8" x14ac:dyDescent="0.25">
      <c r="A106">
        <v>103</v>
      </c>
      <c r="B106">
        <v>21311</v>
      </c>
      <c r="C106" t="s">
        <v>25</v>
      </c>
      <c r="D106">
        <v>211</v>
      </c>
      <c r="E106">
        <v>1</v>
      </c>
      <c r="F106">
        <v>0</v>
      </c>
      <c r="G106">
        <v>21100</v>
      </c>
      <c r="H106" t="s">
        <v>524</v>
      </c>
    </row>
    <row r="107" spans="1:8" x14ac:dyDescent="0.25">
      <c r="A107">
        <v>104</v>
      </c>
      <c r="B107">
        <v>21412</v>
      </c>
      <c r="C107" t="s">
        <v>30</v>
      </c>
      <c r="D107">
        <v>212</v>
      </c>
      <c r="E107">
        <v>0</v>
      </c>
      <c r="F107">
        <v>0</v>
      </c>
      <c r="G107">
        <v>21200</v>
      </c>
      <c r="H107" t="s">
        <v>524</v>
      </c>
    </row>
    <row r="108" spans="1:8" x14ac:dyDescent="0.25">
      <c r="A108">
        <v>105</v>
      </c>
      <c r="B108">
        <v>21513</v>
      </c>
      <c r="C108" t="s">
        <v>35</v>
      </c>
      <c r="D108">
        <v>213</v>
      </c>
      <c r="E108">
        <v>0</v>
      </c>
      <c r="F108">
        <v>0</v>
      </c>
      <c r="G108">
        <v>21300</v>
      </c>
      <c r="H108" t="s">
        <v>524</v>
      </c>
    </row>
    <row r="109" spans="1:8" x14ac:dyDescent="0.25">
      <c r="A109">
        <v>106</v>
      </c>
      <c r="B109">
        <v>21614</v>
      </c>
      <c r="C109" t="s">
        <v>38</v>
      </c>
      <c r="D109">
        <v>214</v>
      </c>
      <c r="E109">
        <v>0</v>
      </c>
      <c r="F109">
        <v>0</v>
      </c>
      <c r="G109">
        <v>21400</v>
      </c>
      <c r="H109" t="s">
        <v>524</v>
      </c>
    </row>
    <row r="110" spans="1:8" x14ac:dyDescent="0.25">
      <c r="A110">
        <v>107</v>
      </c>
      <c r="B110">
        <v>21715</v>
      </c>
      <c r="C110" t="s">
        <v>42</v>
      </c>
      <c r="D110">
        <v>215</v>
      </c>
      <c r="E110">
        <v>0</v>
      </c>
      <c r="F110">
        <v>0</v>
      </c>
      <c r="G110">
        <v>21500</v>
      </c>
      <c r="H110" t="s">
        <v>524</v>
      </c>
    </row>
    <row r="111" spans="1:8" x14ac:dyDescent="0.25">
      <c r="A111">
        <v>108</v>
      </c>
      <c r="B111">
        <v>21816</v>
      </c>
      <c r="C111" t="s">
        <v>43</v>
      </c>
      <c r="D111">
        <v>216</v>
      </c>
      <c r="E111">
        <v>0</v>
      </c>
      <c r="F111">
        <v>0</v>
      </c>
      <c r="G111">
        <v>21600</v>
      </c>
      <c r="H111" t="s">
        <v>524</v>
      </c>
    </row>
    <row r="112" spans="1:8" x14ac:dyDescent="0.25">
      <c r="A112">
        <v>109</v>
      </c>
      <c r="B112">
        <v>21917</v>
      </c>
      <c r="C112" t="s">
        <v>49</v>
      </c>
      <c r="D112">
        <v>217</v>
      </c>
      <c r="E112">
        <v>0</v>
      </c>
      <c r="F112">
        <v>0</v>
      </c>
      <c r="G112">
        <v>21700</v>
      </c>
      <c r="H112" t="s">
        <v>524</v>
      </c>
    </row>
    <row r="113" spans="1:8" x14ac:dyDescent="0.25">
      <c r="A113">
        <v>110</v>
      </c>
      <c r="B113">
        <v>22018</v>
      </c>
      <c r="C113" t="s">
        <v>56</v>
      </c>
      <c r="D113">
        <v>218</v>
      </c>
      <c r="E113">
        <v>0</v>
      </c>
      <c r="F113">
        <v>0</v>
      </c>
      <c r="G113">
        <v>21800</v>
      </c>
      <c r="H113" t="s">
        <v>524</v>
      </c>
    </row>
    <row r="114" spans="1:8" x14ac:dyDescent="0.25">
      <c r="A114">
        <v>111</v>
      </c>
      <c r="B114">
        <v>22119</v>
      </c>
      <c r="C114" t="s">
        <v>57</v>
      </c>
      <c r="D114">
        <v>219</v>
      </c>
      <c r="E114">
        <v>0</v>
      </c>
      <c r="F114">
        <v>0</v>
      </c>
      <c r="G114">
        <v>21900</v>
      </c>
      <c r="H114" t="s">
        <v>524</v>
      </c>
    </row>
    <row r="115" spans="1:8" x14ac:dyDescent="0.25">
      <c r="A115">
        <v>112</v>
      </c>
      <c r="B115">
        <v>22220</v>
      </c>
      <c r="C115" t="s">
        <v>60</v>
      </c>
      <c r="D115">
        <v>220</v>
      </c>
      <c r="E115">
        <v>0</v>
      </c>
      <c r="F115">
        <v>0</v>
      </c>
      <c r="G115">
        <v>22000</v>
      </c>
      <c r="H115" t="s">
        <v>524</v>
      </c>
    </row>
    <row r="116" spans="1:8" x14ac:dyDescent="0.25">
      <c r="A116">
        <v>179</v>
      </c>
      <c r="B116">
        <v>22300</v>
      </c>
      <c r="C116" t="s">
        <v>271</v>
      </c>
      <c r="D116">
        <v>223</v>
      </c>
      <c r="E116">
        <v>1</v>
      </c>
      <c r="F116">
        <v>0</v>
      </c>
      <c r="G116">
        <v>22300</v>
      </c>
      <c r="H116" t="s">
        <v>524</v>
      </c>
    </row>
    <row r="117" spans="1:8" x14ac:dyDescent="0.25">
      <c r="A117">
        <v>113</v>
      </c>
      <c r="B117">
        <v>22321</v>
      </c>
      <c r="C117" t="s">
        <v>61</v>
      </c>
      <c r="D117">
        <v>221</v>
      </c>
      <c r="E117">
        <v>0</v>
      </c>
      <c r="F117">
        <v>0</v>
      </c>
      <c r="G117">
        <v>22100</v>
      </c>
      <c r="H117" t="s">
        <v>524</v>
      </c>
    </row>
    <row r="118" spans="1:8" x14ac:dyDescent="0.25">
      <c r="A118">
        <v>114</v>
      </c>
      <c r="B118">
        <v>22422</v>
      </c>
      <c r="C118" t="s">
        <v>65</v>
      </c>
      <c r="D118">
        <v>222</v>
      </c>
      <c r="E118">
        <v>0</v>
      </c>
      <c r="F118">
        <v>0</v>
      </c>
      <c r="G118">
        <v>22200</v>
      </c>
      <c r="H118" t="s">
        <v>524</v>
      </c>
    </row>
    <row r="119" spans="1:8" x14ac:dyDescent="0.25">
      <c r="A119">
        <v>115</v>
      </c>
      <c r="B119">
        <v>24341</v>
      </c>
      <c r="C119" t="s">
        <v>68</v>
      </c>
      <c r="D119">
        <v>241</v>
      </c>
      <c r="E119">
        <v>0</v>
      </c>
      <c r="F119">
        <v>0</v>
      </c>
      <c r="G119">
        <v>24100</v>
      </c>
      <c r="H119" t="s">
        <v>524</v>
      </c>
    </row>
    <row r="120" spans="1:8" x14ac:dyDescent="0.25">
      <c r="A120">
        <v>116</v>
      </c>
      <c r="B120">
        <v>24442</v>
      </c>
      <c r="C120" t="s">
        <v>73</v>
      </c>
      <c r="D120">
        <v>242</v>
      </c>
      <c r="E120">
        <v>1</v>
      </c>
      <c r="F120">
        <v>0</v>
      </c>
      <c r="G120">
        <v>24200</v>
      </c>
      <c r="H120" t="s">
        <v>524</v>
      </c>
    </row>
    <row r="121" spans="1:8" x14ac:dyDescent="0.25">
      <c r="A121">
        <v>117</v>
      </c>
      <c r="B121">
        <v>25351</v>
      </c>
      <c r="C121" t="s">
        <v>78</v>
      </c>
      <c r="D121">
        <v>251</v>
      </c>
      <c r="E121">
        <v>1</v>
      </c>
      <c r="F121">
        <v>0</v>
      </c>
      <c r="G121">
        <v>25100</v>
      </c>
      <c r="H121" t="s">
        <v>524</v>
      </c>
    </row>
    <row r="122" spans="1:8" x14ac:dyDescent="0.25">
      <c r="A122">
        <v>118</v>
      </c>
      <c r="B122">
        <v>25452</v>
      </c>
      <c r="C122" t="s">
        <v>84</v>
      </c>
      <c r="D122">
        <v>252</v>
      </c>
      <c r="E122">
        <v>1</v>
      </c>
      <c r="F122">
        <v>0</v>
      </c>
      <c r="G122">
        <v>25200</v>
      </c>
      <c r="H122" t="s">
        <v>524</v>
      </c>
    </row>
    <row r="123" spans="1:8" x14ac:dyDescent="0.25">
      <c r="A123">
        <v>119</v>
      </c>
      <c r="B123">
        <v>25553</v>
      </c>
      <c r="C123" t="s">
        <v>90</v>
      </c>
      <c r="D123">
        <v>253</v>
      </c>
      <c r="E123">
        <v>0</v>
      </c>
      <c r="F123">
        <v>0</v>
      </c>
      <c r="G123">
        <v>25300</v>
      </c>
      <c r="H123" t="s">
        <v>524</v>
      </c>
    </row>
    <row r="124" spans="1:8" x14ac:dyDescent="0.25">
      <c r="A124">
        <v>120</v>
      </c>
      <c r="B124">
        <v>25654</v>
      </c>
      <c r="C124" t="s">
        <v>98</v>
      </c>
      <c r="D124">
        <v>254</v>
      </c>
      <c r="E124">
        <v>0</v>
      </c>
      <c r="F124">
        <v>0</v>
      </c>
      <c r="G124">
        <v>25400</v>
      </c>
      <c r="H124" t="s">
        <v>524</v>
      </c>
    </row>
    <row r="125" spans="1:8" x14ac:dyDescent="0.25">
      <c r="A125">
        <v>121</v>
      </c>
      <c r="B125">
        <v>25755</v>
      </c>
      <c r="C125" t="s">
        <v>102</v>
      </c>
      <c r="D125">
        <v>255</v>
      </c>
      <c r="E125">
        <v>0</v>
      </c>
      <c r="F125">
        <v>0</v>
      </c>
      <c r="G125">
        <v>25500</v>
      </c>
      <c r="H125" t="s">
        <v>524</v>
      </c>
    </row>
    <row r="126" spans="1:8" x14ac:dyDescent="0.25">
      <c r="A126">
        <v>122</v>
      </c>
      <c r="B126">
        <v>25856</v>
      </c>
      <c r="C126" t="s">
        <v>108</v>
      </c>
      <c r="D126">
        <v>256</v>
      </c>
      <c r="E126">
        <v>0</v>
      </c>
      <c r="F126">
        <v>0</v>
      </c>
      <c r="G126">
        <v>25600</v>
      </c>
      <c r="H126" t="s">
        <v>524</v>
      </c>
    </row>
    <row r="127" spans="1:8" x14ac:dyDescent="0.25">
      <c r="A127">
        <v>123</v>
      </c>
      <c r="B127">
        <v>25957</v>
      </c>
      <c r="C127" t="s">
        <v>114</v>
      </c>
      <c r="D127">
        <v>257</v>
      </c>
      <c r="E127">
        <v>0</v>
      </c>
      <c r="F127">
        <v>0</v>
      </c>
      <c r="G127">
        <v>25700</v>
      </c>
      <c r="H127" t="s">
        <v>524</v>
      </c>
    </row>
    <row r="128" spans="1:8" x14ac:dyDescent="0.25">
      <c r="A128">
        <v>124</v>
      </c>
      <c r="B128">
        <v>26058</v>
      </c>
      <c r="C128" t="s">
        <v>119</v>
      </c>
      <c r="D128">
        <v>258</v>
      </c>
      <c r="E128">
        <v>0</v>
      </c>
      <c r="F128">
        <v>0</v>
      </c>
      <c r="G128">
        <v>25800</v>
      </c>
      <c r="H128" t="s">
        <v>524</v>
      </c>
    </row>
    <row r="129" spans="1:8" x14ac:dyDescent="0.25">
      <c r="A129">
        <v>125</v>
      </c>
      <c r="B129">
        <v>26159</v>
      </c>
      <c r="C129" t="s">
        <v>121</v>
      </c>
      <c r="D129">
        <v>259</v>
      </c>
      <c r="E129">
        <v>1</v>
      </c>
      <c r="F129">
        <v>0</v>
      </c>
      <c r="G129">
        <v>25900</v>
      </c>
      <c r="H129" t="s">
        <v>524</v>
      </c>
    </row>
    <row r="130" spans="1:8" x14ac:dyDescent="0.25">
      <c r="A130">
        <v>126</v>
      </c>
      <c r="B130">
        <v>26260</v>
      </c>
      <c r="C130" t="s">
        <v>127</v>
      </c>
      <c r="D130">
        <v>260</v>
      </c>
      <c r="E130">
        <v>0</v>
      </c>
      <c r="F130">
        <v>0</v>
      </c>
      <c r="G130">
        <v>26000</v>
      </c>
      <c r="H130" t="s">
        <v>524</v>
      </c>
    </row>
    <row r="131" spans="1:8" x14ac:dyDescent="0.25">
      <c r="A131">
        <v>127</v>
      </c>
      <c r="B131">
        <v>26361</v>
      </c>
      <c r="C131" t="s">
        <v>131</v>
      </c>
      <c r="D131">
        <v>261</v>
      </c>
      <c r="E131">
        <v>0</v>
      </c>
      <c r="F131">
        <v>0</v>
      </c>
      <c r="G131">
        <v>26100</v>
      </c>
      <c r="H131" t="s">
        <v>524</v>
      </c>
    </row>
    <row r="132" spans="1:8" x14ac:dyDescent="0.25">
      <c r="A132">
        <v>128</v>
      </c>
      <c r="B132">
        <v>26462</v>
      </c>
      <c r="C132" t="s">
        <v>132</v>
      </c>
      <c r="D132">
        <v>262</v>
      </c>
      <c r="E132">
        <v>1</v>
      </c>
      <c r="F132">
        <v>0</v>
      </c>
      <c r="G132">
        <v>26200</v>
      </c>
      <c r="H132" t="s">
        <v>524</v>
      </c>
    </row>
    <row r="133" spans="1:8" x14ac:dyDescent="0.25">
      <c r="A133">
        <v>129</v>
      </c>
      <c r="B133">
        <v>26563</v>
      </c>
      <c r="C133" t="s">
        <v>137</v>
      </c>
      <c r="D133">
        <v>263</v>
      </c>
      <c r="E133">
        <v>1</v>
      </c>
      <c r="F133">
        <v>0</v>
      </c>
      <c r="G133">
        <v>26300</v>
      </c>
      <c r="H133" t="s">
        <v>524</v>
      </c>
    </row>
    <row r="134" spans="1:8" x14ac:dyDescent="0.25">
      <c r="A134">
        <v>130</v>
      </c>
      <c r="B134">
        <v>26664</v>
      </c>
      <c r="C134" t="s">
        <v>142</v>
      </c>
      <c r="D134">
        <v>264</v>
      </c>
      <c r="E134">
        <v>0</v>
      </c>
      <c r="F134">
        <v>0</v>
      </c>
      <c r="G134">
        <v>26400</v>
      </c>
      <c r="H134" t="s">
        <v>524</v>
      </c>
    </row>
    <row r="135" spans="1:8" x14ac:dyDescent="0.25">
      <c r="A135">
        <v>131</v>
      </c>
      <c r="B135">
        <v>28280</v>
      </c>
      <c r="C135" t="s">
        <v>144</v>
      </c>
      <c r="D135">
        <v>280</v>
      </c>
      <c r="E135">
        <v>0</v>
      </c>
      <c r="F135">
        <v>0</v>
      </c>
      <c r="G135">
        <v>28000</v>
      </c>
      <c r="H135" t="s">
        <v>524</v>
      </c>
    </row>
    <row r="136" spans="1:8" x14ac:dyDescent="0.25">
      <c r="A136">
        <v>132</v>
      </c>
      <c r="B136">
        <v>29391</v>
      </c>
      <c r="C136" t="s">
        <v>150</v>
      </c>
      <c r="D136">
        <v>291</v>
      </c>
      <c r="E136">
        <v>1</v>
      </c>
      <c r="F136">
        <v>0</v>
      </c>
      <c r="G136">
        <v>29100</v>
      </c>
      <c r="H136" t="s">
        <v>524</v>
      </c>
    </row>
    <row r="137" spans="1:8" x14ac:dyDescent="0.25">
      <c r="A137">
        <v>133</v>
      </c>
      <c r="B137">
        <v>30906</v>
      </c>
      <c r="C137" t="s">
        <v>151</v>
      </c>
      <c r="D137">
        <v>306</v>
      </c>
      <c r="E137">
        <v>1</v>
      </c>
      <c r="F137">
        <v>0</v>
      </c>
      <c r="G137">
        <v>30600</v>
      </c>
      <c r="H137" t="s">
        <v>524</v>
      </c>
    </row>
    <row r="138" spans="1:8" x14ac:dyDescent="0.25">
      <c r="A138">
        <v>134</v>
      </c>
      <c r="B138">
        <v>31108</v>
      </c>
      <c r="C138" t="s">
        <v>155</v>
      </c>
      <c r="D138">
        <v>308</v>
      </c>
      <c r="E138">
        <v>0</v>
      </c>
      <c r="F138">
        <v>0</v>
      </c>
      <c r="G138">
        <v>30800</v>
      </c>
      <c r="H138" t="s">
        <v>524</v>
      </c>
    </row>
    <row r="139" spans="1:8" x14ac:dyDescent="0.25">
      <c r="A139">
        <v>135</v>
      </c>
      <c r="B139">
        <v>31209</v>
      </c>
      <c r="C139" t="s">
        <v>530</v>
      </c>
      <c r="D139">
        <v>309</v>
      </c>
      <c r="E139">
        <v>0</v>
      </c>
      <c r="F139">
        <v>0</v>
      </c>
      <c r="G139">
        <v>30900</v>
      </c>
      <c r="H139" t="s">
        <v>524</v>
      </c>
    </row>
    <row r="140" spans="1:8" x14ac:dyDescent="0.25">
      <c r="A140">
        <v>136</v>
      </c>
      <c r="B140">
        <v>31916</v>
      </c>
      <c r="C140" t="s">
        <v>156</v>
      </c>
      <c r="D140">
        <v>316</v>
      </c>
      <c r="E140">
        <v>1</v>
      </c>
      <c r="F140">
        <v>0</v>
      </c>
      <c r="G140">
        <v>31600</v>
      </c>
      <c r="H140" t="s">
        <v>524</v>
      </c>
    </row>
    <row r="141" spans="1:8" x14ac:dyDescent="0.25">
      <c r="A141">
        <v>137</v>
      </c>
      <c r="B141">
        <v>32017</v>
      </c>
      <c r="C141" t="s">
        <v>158</v>
      </c>
      <c r="D141">
        <v>317</v>
      </c>
      <c r="E141">
        <v>1</v>
      </c>
      <c r="F141">
        <v>0</v>
      </c>
      <c r="G141">
        <v>31700</v>
      </c>
      <c r="H141" t="s">
        <v>524</v>
      </c>
    </row>
    <row r="142" spans="1:8" x14ac:dyDescent="0.25">
      <c r="A142">
        <v>138</v>
      </c>
      <c r="B142">
        <v>32219</v>
      </c>
      <c r="C142" t="s">
        <v>159</v>
      </c>
      <c r="D142">
        <v>319</v>
      </c>
      <c r="E142">
        <v>0</v>
      </c>
      <c r="F142">
        <v>0</v>
      </c>
      <c r="G142">
        <v>31900</v>
      </c>
      <c r="H142" t="s">
        <v>524</v>
      </c>
    </row>
    <row r="143" spans="1:8" x14ac:dyDescent="0.25">
      <c r="A143">
        <v>139</v>
      </c>
      <c r="B143">
        <v>32522</v>
      </c>
      <c r="C143" t="s">
        <v>162</v>
      </c>
      <c r="D143">
        <v>322</v>
      </c>
      <c r="E143">
        <v>0</v>
      </c>
      <c r="F143">
        <v>0</v>
      </c>
      <c r="G143">
        <v>32200</v>
      </c>
      <c r="H143" t="s">
        <v>524</v>
      </c>
    </row>
    <row r="144" spans="1:8" x14ac:dyDescent="0.25">
      <c r="A144">
        <v>140</v>
      </c>
      <c r="B144">
        <v>32623</v>
      </c>
      <c r="C144" t="s">
        <v>168</v>
      </c>
      <c r="D144">
        <v>323</v>
      </c>
      <c r="E144">
        <v>0</v>
      </c>
      <c r="F144">
        <v>0</v>
      </c>
      <c r="G144">
        <v>32300</v>
      </c>
      <c r="H144" t="s">
        <v>524</v>
      </c>
    </row>
    <row r="145" spans="1:8" x14ac:dyDescent="0.25">
      <c r="A145">
        <v>141</v>
      </c>
      <c r="B145">
        <v>32825</v>
      </c>
      <c r="C145" t="s">
        <v>172</v>
      </c>
      <c r="D145">
        <v>325</v>
      </c>
      <c r="E145">
        <v>0</v>
      </c>
      <c r="F145">
        <v>0</v>
      </c>
      <c r="G145">
        <v>32500</v>
      </c>
      <c r="H145" t="s">
        <v>524</v>
      </c>
    </row>
    <row r="146" spans="1:8" x14ac:dyDescent="0.25">
      <c r="A146">
        <v>142</v>
      </c>
      <c r="B146">
        <v>32926</v>
      </c>
      <c r="C146" t="s">
        <v>177</v>
      </c>
      <c r="D146">
        <v>326</v>
      </c>
      <c r="E146">
        <v>0</v>
      </c>
      <c r="F146">
        <v>0</v>
      </c>
      <c r="G146">
        <v>32600</v>
      </c>
      <c r="H146" t="s">
        <v>524</v>
      </c>
    </row>
    <row r="147" spans="1:8" x14ac:dyDescent="0.25">
      <c r="A147">
        <v>143</v>
      </c>
      <c r="B147">
        <v>33027</v>
      </c>
      <c r="C147" t="s">
        <v>183</v>
      </c>
      <c r="D147">
        <v>327</v>
      </c>
      <c r="E147">
        <v>0</v>
      </c>
      <c r="F147">
        <v>0</v>
      </c>
      <c r="G147">
        <v>32700</v>
      </c>
      <c r="H147" t="s">
        <v>524</v>
      </c>
    </row>
    <row r="148" spans="1:8" x14ac:dyDescent="0.25">
      <c r="A148">
        <v>182</v>
      </c>
      <c r="B148">
        <v>33101</v>
      </c>
      <c r="C148" t="s">
        <v>278</v>
      </c>
      <c r="D148">
        <v>331</v>
      </c>
      <c r="E148">
        <v>1</v>
      </c>
      <c r="F148">
        <v>0</v>
      </c>
      <c r="G148">
        <v>33100</v>
      </c>
      <c r="H148" t="s">
        <v>524</v>
      </c>
    </row>
    <row r="149" spans="1:8" x14ac:dyDescent="0.25">
      <c r="A149">
        <v>144</v>
      </c>
      <c r="B149">
        <v>33128</v>
      </c>
      <c r="C149" t="s">
        <v>187</v>
      </c>
      <c r="D149">
        <v>328</v>
      </c>
      <c r="E149">
        <v>1</v>
      </c>
      <c r="F149">
        <v>0</v>
      </c>
      <c r="G149">
        <v>32800</v>
      </c>
      <c r="H149" t="s">
        <v>524</v>
      </c>
    </row>
    <row r="150" spans="1:8" x14ac:dyDescent="0.25">
      <c r="A150">
        <v>145</v>
      </c>
      <c r="B150">
        <v>33229</v>
      </c>
      <c r="C150" t="s">
        <v>531</v>
      </c>
      <c r="D150">
        <v>329</v>
      </c>
      <c r="E150">
        <v>1</v>
      </c>
      <c r="F150">
        <v>0</v>
      </c>
      <c r="G150">
        <v>32900</v>
      </c>
      <c r="H150" t="s">
        <v>524</v>
      </c>
    </row>
    <row r="151" spans="1:8" x14ac:dyDescent="0.25">
      <c r="A151">
        <v>183</v>
      </c>
      <c r="B151">
        <v>34401</v>
      </c>
      <c r="C151" t="s">
        <v>281</v>
      </c>
      <c r="D151">
        <v>344</v>
      </c>
      <c r="E151">
        <v>1</v>
      </c>
      <c r="F151">
        <v>0</v>
      </c>
      <c r="G151">
        <v>34400</v>
      </c>
      <c r="H151" t="s">
        <v>524</v>
      </c>
    </row>
    <row r="152" spans="1:8" x14ac:dyDescent="0.25">
      <c r="A152">
        <v>146</v>
      </c>
      <c r="B152">
        <v>34441</v>
      </c>
      <c r="C152" t="s">
        <v>190</v>
      </c>
      <c r="D152">
        <v>341</v>
      </c>
      <c r="E152">
        <v>0</v>
      </c>
      <c r="F152">
        <v>0</v>
      </c>
      <c r="G152">
        <v>34100</v>
      </c>
      <c r="H152" t="s">
        <v>524</v>
      </c>
    </row>
    <row r="153" spans="1:8" x14ac:dyDescent="0.25">
      <c r="A153">
        <v>184</v>
      </c>
      <c r="B153">
        <v>34501</v>
      </c>
      <c r="C153" t="s">
        <v>282</v>
      </c>
      <c r="D153">
        <v>345</v>
      </c>
      <c r="E153">
        <v>1</v>
      </c>
      <c r="F153">
        <v>0</v>
      </c>
      <c r="G153">
        <v>34500</v>
      </c>
      <c r="H153" t="s">
        <v>524</v>
      </c>
    </row>
    <row r="154" spans="1:8" x14ac:dyDescent="0.25">
      <c r="A154">
        <v>147</v>
      </c>
      <c r="B154">
        <v>34542</v>
      </c>
      <c r="C154" t="s">
        <v>192</v>
      </c>
      <c r="D154">
        <v>342</v>
      </c>
      <c r="E154">
        <v>0</v>
      </c>
      <c r="F154">
        <v>0</v>
      </c>
      <c r="G154">
        <v>34200</v>
      </c>
      <c r="H154" t="s">
        <v>524</v>
      </c>
    </row>
    <row r="155" spans="1:8" x14ac:dyDescent="0.25">
      <c r="A155">
        <v>185</v>
      </c>
      <c r="B155">
        <v>34601</v>
      </c>
      <c r="C155" t="s">
        <v>283</v>
      </c>
      <c r="D155">
        <v>346</v>
      </c>
      <c r="E155">
        <v>1</v>
      </c>
      <c r="F155">
        <v>0</v>
      </c>
      <c r="G155">
        <v>34600</v>
      </c>
      <c r="H155" t="s">
        <v>524</v>
      </c>
    </row>
    <row r="156" spans="1:8" x14ac:dyDescent="0.25">
      <c r="A156">
        <v>148</v>
      </c>
      <c r="B156">
        <v>34643</v>
      </c>
      <c r="C156" t="s">
        <v>198</v>
      </c>
      <c r="D156">
        <v>343</v>
      </c>
      <c r="E156">
        <v>0</v>
      </c>
      <c r="F156">
        <v>0</v>
      </c>
      <c r="G156">
        <v>34300</v>
      </c>
      <c r="H156" t="s">
        <v>524</v>
      </c>
    </row>
    <row r="157" spans="1:8" x14ac:dyDescent="0.25">
      <c r="A157">
        <v>149</v>
      </c>
      <c r="B157">
        <v>45551</v>
      </c>
      <c r="C157" t="s">
        <v>199</v>
      </c>
      <c r="D157">
        <v>451</v>
      </c>
      <c r="E157">
        <v>0</v>
      </c>
      <c r="F157">
        <v>0</v>
      </c>
      <c r="G157">
        <v>45100</v>
      </c>
      <c r="H157" t="s">
        <v>524</v>
      </c>
    </row>
    <row r="158" spans="1:8" x14ac:dyDescent="0.25">
      <c r="A158">
        <v>150</v>
      </c>
      <c r="B158">
        <v>50904</v>
      </c>
      <c r="C158" t="s">
        <v>203</v>
      </c>
      <c r="D158">
        <v>504</v>
      </c>
      <c r="E158">
        <v>0</v>
      </c>
      <c r="F158">
        <v>0</v>
      </c>
      <c r="G158">
        <v>50400</v>
      </c>
      <c r="H158" t="s">
        <v>524</v>
      </c>
    </row>
    <row r="159" spans="1:8" x14ac:dyDescent="0.25">
      <c r="A159">
        <v>151</v>
      </c>
      <c r="B159">
        <v>51510</v>
      </c>
      <c r="C159" t="s">
        <v>532</v>
      </c>
      <c r="D159">
        <v>510</v>
      </c>
      <c r="E159">
        <v>0</v>
      </c>
      <c r="F159">
        <v>1</v>
      </c>
      <c r="G159">
        <v>51000</v>
      </c>
      <c r="H159" t="s">
        <v>524</v>
      </c>
    </row>
    <row r="160" spans="1:8" x14ac:dyDescent="0.25">
      <c r="A160">
        <v>152</v>
      </c>
      <c r="B160">
        <v>52520</v>
      </c>
      <c r="C160" t="s">
        <v>532</v>
      </c>
      <c r="D160">
        <v>520</v>
      </c>
      <c r="E160">
        <v>0</v>
      </c>
      <c r="F160">
        <v>1</v>
      </c>
      <c r="G160">
        <v>52000</v>
      </c>
      <c r="H160" t="s">
        <v>524</v>
      </c>
    </row>
    <row r="161" spans="1:8" x14ac:dyDescent="0.25">
      <c r="A161">
        <v>153</v>
      </c>
      <c r="B161">
        <v>61610</v>
      </c>
      <c r="C161" t="s">
        <v>532</v>
      </c>
      <c r="D161">
        <v>610</v>
      </c>
      <c r="E161">
        <v>0</v>
      </c>
      <c r="F161">
        <v>1</v>
      </c>
      <c r="G161">
        <v>61000</v>
      </c>
      <c r="H161" t="s">
        <v>524</v>
      </c>
    </row>
    <row r="162" spans="1:8" x14ac:dyDescent="0.25">
      <c r="A162">
        <v>154</v>
      </c>
      <c r="B162">
        <v>62620</v>
      </c>
      <c r="C162" t="s">
        <v>532</v>
      </c>
      <c r="D162">
        <v>620</v>
      </c>
      <c r="E162">
        <v>0</v>
      </c>
      <c r="F162">
        <v>1</v>
      </c>
      <c r="G162">
        <v>62000</v>
      </c>
      <c r="H162" t="s">
        <v>524</v>
      </c>
    </row>
    <row r="163" spans="1:8" x14ac:dyDescent="0.25">
      <c r="A163">
        <v>155</v>
      </c>
      <c r="B163">
        <v>65751</v>
      </c>
      <c r="C163" t="s">
        <v>207</v>
      </c>
      <c r="D163">
        <v>651</v>
      </c>
      <c r="E163">
        <v>1</v>
      </c>
      <c r="F163">
        <v>0</v>
      </c>
      <c r="G163">
        <v>65100</v>
      </c>
      <c r="H163" t="s">
        <v>524</v>
      </c>
    </row>
    <row r="164" spans="1:8" x14ac:dyDescent="0.25">
      <c r="A164">
        <v>156</v>
      </c>
      <c r="B164">
        <v>66155</v>
      </c>
      <c r="C164" t="s">
        <v>213</v>
      </c>
      <c r="D164">
        <v>655</v>
      </c>
      <c r="E164">
        <v>1</v>
      </c>
      <c r="F164">
        <v>0</v>
      </c>
      <c r="G164">
        <v>65500</v>
      </c>
      <c r="H164" t="s">
        <v>524</v>
      </c>
    </row>
    <row r="165" spans="1:8" x14ac:dyDescent="0.25">
      <c r="A165">
        <v>157</v>
      </c>
      <c r="B165">
        <v>66256</v>
      </c>
      <c r="C165" t="s">
        <v>215</v>
      </c>
      <c r="D165">
        <v>656</v>
      </c>
      <c r="E165">
        <v>1</v>
      </c>
      <c r="F165">
        <v>0</v>
      </c>
      <c r="G165">
        <v>65600</v>
      </c>
      <c r="H165" t="s">
        <v>524</v>
      </c>
    </row>
    <row r="166" spans="1:8" x14ac:dyDescent="0.25">
      <c r="A166">
        <v>186</v>
      </c>
      <c r="B166">
        <v>66301</v>
      </c>
      <c r="C166" t="s">
        <v>284</v>
      </c>
      <c r="D166">
        <v>663</v>
      </c>
      <c r="E166">
        <v>1</v>
      </c>
      <c r="F166">
        <v>0</v>
      </c>
      <c r="G166">
        <v>66300</v>
      </c>
      <c r="H166" t="s">
        <v>524</v>
      </c>
    </row>
    <row r="167" spans="1:8" x14ac:dyDescent="0.25">
      <c r="A167">
        <v>158</v>
      </c>
      <c r="B167">
        <v>66357</v>
      </c>
      <c r="C167" t="s">
        <v>219</v>
      </c>
      <c r="D167">
        <v>657</v>
      </c>
      <c r="E167">
        <v>0</v>
      </c>
      <c r="F167">
        <v>0</v>
      </c>
      <c r="G167">
        <v>65700</v>
      </c>
      <c r="H167" t="s">
        <v>524</v>
      </c>
    </row>
    <row r="168" spans="1:8" x14ac:dyDescent="0.25">
      <c r="A168">
        <v>159</v>
      </c>
      <c r="B168">
        <v>66458</v>
      </c>
      <c r="C168" t="s">
        <v>220</v>
      </c>
      <c r="D168">
        <v>658</v>
      </c>
      <c r="E168">
        <v>1</v>
      </c>
      <c r="F168">
        <v>0</v>
      </c>
      <c r="G168">
        <v>65800</v>
      </c>
      <c r="H168" t="s">
        <v>524</v>
      </c>
    </row>
    <row r="169" spans="1:8" x14ac:dyDescent="0.25">
      <c r="A169">
        <v>160</v>
      </c>
      <c r="B169">
        <v>66559</v>
      </c>
      <c r="C169" t="s">
        <v>223</v>
      </c>
      <c r="D169">
        <v>659</v>
      </c>
      <c r="E169">
        <v>0</v>
      </c>
      <c r="F169">
        <v>0</v>
      </c>
      <c r="G169">
        <v>65900</v>
      </c>
      <c r="H169" t="s">
        <v>524</v>
      </c>
    </row>
    <row r="170" spans="1:8" x14ac:dyDescent="0.25">
      <c r="A170">
        <v>161</v>
      </c>
      <c r="B170">
        <v>66660</v>
      </c>
      <c r="C170" t="s">
        <v>225</v>
      </c>
      <c r="D170">
        <v>660</v>
      </c>
      <c r="E170">
        <v>0</v>
      </c>
      <c r="F170">
        <v>0</v>
      </c>
      <c r="G170">
        <v>66000</v>
      </c>
      <c r="H170" t="s">
        <v>524</v>
      </c>
    </row>
    <row r="171" spans="1:8" x14ac:dyDescent="0.25">
      <c r="A171">
        <v>162</v>
      </c>
      <c r="B171">
        <v>66761</v>
      </c>
      <c r="C171" t="s">
        <v>227</v>
      </c>
      <c r="D171">
        <v>661</v>
      </c>
      <c r="E171">
        <v>0</v>
      </c>
      <c r="F171">
        <v>0</v>
      </c>
      <c r="G171">
        <v>66100</v>
      </c>
      <c r="H171" t="s">
        <v>524</v>
      </c>
    </row>
    <row r="172" spans="1:8" x14ac:dyDescent="0.25">
      <c r="A172">
        <v>163</v>
      </c>
      <c r="B172">
        <v>66862</v>
      </c>
      <c r="C172" t="s">
        <v>228</v>
      </c>
      <c r="D172">
        <v>662</v>
      </c>
      <c r="E172">
        <v>0</v>
      </c>
      <c r="F172">
        <v>0</v>
      </c>
      <c r="G172">
        <v>66200</v>
      </c>
      <c r="H172" t="s">
        <v>524</v>
      </c>
    </row>
    <row r="173" spans="1:8" x14ac:dyDescent="0.25">
      <c r="A173">
        <v>187</v>
      </c>
      <c r="B173">
        <v>72501</v>
      </c>
      <c r="C173" t="s">
        <v>286</v>
      </c>
      <c r="D173">
        <v>725</v>
      </c>
      <c r="E173">
        <v>1</v>
      </c>
      <c r="F173">
        <v>0</v>
      </c>
      <c r="G173">
        <v>72500</v>
      </c>
      <c r="H173" t="s">
        <v>524</v>
      </c>
    </row>
    <row r="174" spans="1:8" x14ac:dyDescent="0.25">
      <c r="A174">
        <v>188</v>
      </c>
      <c r="B174">
        <v>72601</v>
      </c>
      <c r="C174" t="s">
        <v>292</v>
      </c>
      <c r="D174">
        <v>726</v>
      </c>
      <c r="E174">
        <v>1</v>
      </c>
      <c r="F174">
        <v>0</v>
      </c>
      <c r="G174">
        <v>72600</v>
      </c>
      <c r="H174" t="s">
        <v>524</v>
      </c>
    </row>
    <row r="175" spans="1:8" x14ac:dyDescent="0.25">
      <c r="A175">
        <v>189</v>
      </c>
      <c r="B175">
        <v>72701</v>
      </c>
      <c r="C175" t="s">
        <v>295</v>
      </c>
      <c r="D175">
        <v>727</v>
      </c>
      <c r="E175">
        <v>1</v>
      </c>
      <c r="F175">
        <v>0</v>
      </c>
      <c r="G175">
        <v>72700</v>
      </c>
      <c r="H175" t="s">
        <v>524</v>
      </c>
    </row>
    <row r="176" spans="1:8" x14ac:dyDescent="0.25">
      <c r="A176">
        <v>164</v>
      </c>
      <c r="B176">
        <v>72720</v>
      </c>
      <c r="C176" t="s">
        <v>533</v>
      </c>
      <c r="D176">
        <v>720</v>
      </c>
      <c r="E176">
        <v>0</v>
      </c>
      <c r="F176">
        <v>0</v>
      </c>
      <c r="G176">
        <v>72000</v>
      </c>
      <c r="H176" t="s">
        <v>524</v>
      </c>
    </row>
    <row r="177" spans="1:8" x14ac:dyDescent="0.25">
      <c r="A177">
        <v>165</v>
      </c>
      <c r="B177">
        <v>72821</v>
      </c>
      <c r="C177" t="s">
        <v>234</v>
      </c>
      <c r="D177">
        <v>721</v>
      </c>
      <c r="E177">
        <v>0</v>
      </c>
      <c r="F177">
        <v>0</v>
      </c>
      <c r="G177">
        <v>72100</v>
      </c>
      <c r="H177" t="s">
        <v>524</v>
      </c>
    </row>
    <row r="178" spans="1:8" x14ac:dyDescent="0.25">
      <c r="A178">
        <v>166</v>
      </c>
      <c r="B178">
        <v>72922</v>
      </c>
      <c r="C178" t="s">
        <v>239</v>
      </c>
      <c r="D178">
        <v>722</v>
      </c>
      <c r="E178">
        <v>0</v>
      </c>
      <c r="F178">
        <v>0</v>
      </c>
      <c r="G178">
        <v>72200</v>
      </c>
      <c r="H178" t="s">
        <v>524</v>
      </c>
    </row>
    <row r="179" spans="1:8" x14ac:dyDescent="0.25">
      <c r="A179">
        <v>167</v>
      </c>
      <c r="B179">
        <v>73023</v>
      </c>
      <c r="C179" t="s">
        <v>244</v>
      </c>
      <c r="D179">
        <v>723</v>
      </c>
      <c r="E179">
        <v>0</v>
      </c>
      <c r="F179">
        <v>0</v>
      </c>
      <c r="G179">
        <v>72300</v>
      </c>
      <c r="H179" t="s">
        <v>524</v>
      </c>
    </row>
    <row r="180" spans="1:8" x14ac:dyDescent="0.25">
      <c r="A180">
        <v>168</v>
      </c>
      <c r="B180">
        <v>73124</v>
      </c>
      <c r="C180" t="s">
        <v>245</v>
      </c>
      <c r="D180">
        <v>724</v>
      </c>
      <c r="E180">
        <v>0</v>
      </c>
      <c r="F180">
        <v>0</v>
      </c>
      <c r="G180">
        <v>72400</v>
      </c>
      <c r="H180" t="s">
        <v>524</v>
      </c>
    </row>
    <row r="181" spans="1:8" x14ac:dyDescent="0.25">
      <c r="A181">
        <v>169</v>
      </c>
      <c r="B181">
        <v>81911</v>
      </c>
      <c r="C181" t="s">
        <v>247</v>
      </c>
      <c r="D181">
        <v>811</v>
      </c>
      <c r="E181">
        <v>1</v>
      </c>
      <c r="F181">
        <v>0</v>
      </c>
      <c r="G181">
        <v>81100</v>
      </c>
      <c r="H181" t="s">
        <v>524</v>
      </c>
    </row>
    <row r="182" spans="1:8" x14ac:dyDescent="0.25">
      <c r="A182">
        <v>170</v>
      </c>
      <c r="B182">
        <v>82012</v>
      </c>
      <c r="C182" t="s">
        <v>248</v>
      </c>
      <c r="D182">
        <v>812</v>
      </c>
      <c r="E182">
        <v>0</v>
      </c>
      <c r="F182">
        <v>0</v>
      </c>
      <c r="G182">
        <v>81200</v>
      </c>
      <c r="H182" t="s">
        <v>524</v>
      </c>
    </row>
    <row r="183" spans="1:8" x14ac:dyDescent="0.25">
      <c r="A183">
        <v>171</v>
      </c>
      <c r="B183">
        <v>84032</v>
      </c>
      <c r="C183" t="s">
        <v>532</v>
      </c>
      <c r="D183">
        <v>832</v>
      </c>
      <c r="E183">
        <v>0</v>
      </c>
      <c r="F183">
        <v>1</v>
      </c>
      <c r="G183">
        <v>83200</v>
      </c>
      <c r="H183" t="s">
        <v>524</v>
      </c>
    </row>
    <row r="184" spans="1:8" x14ac:dyDescent="0.25">
      <c r="A184">
        <v>172</v>
      </c>
      <c r="B184">
        <v>84133</v>
      </c>
      <c r="C184" t="s">
        <v>252</v>
      </c>
      <c r="D184">
        <v>833</v>
      </c>
      <c r="E184">
        <v>0</v>
      </c>
      <c r="F184">
        <v>0</v>
      </c>
      <c r="G184">
        <v>83300</v>
      </c>
      <c r="H184" t="s">
        <v>524</v>
      </c>
    </row>
    <row r="185" spans="1:8" x14ac:dyDescent="0.25">
      <c r="A185">
        <v>173</v>
      </c>
      <c r="B185">
        <v>84234</v>
      </c>
      <c r="C185" t="s">
        <v>256</v>
      </c>
      <c r="D185">
        <v>834</v>
      </c>
      <c r="E185">
        <v>0</v>
      </c>
      <c r="F185">
        <v>0</v>
      </c>
      <c r="G185">
        <v>83400</v>
      </c>
      <c r="H185" t="s">
        <v>524</v>
      </c>
    </row>
    <row r="186" spans="1:8" x14ac:dyDescent="0.25">
      <c r="A186">
        <v>174</v>
      </c>
      <c r="B186">
        <v>84840</v>
      </c>
      <c r="C186" t="s">
        <v>257</v>
      </c>
      <c r="D186">
        <v>840</v>
      </c>
      <c r="E186">
        <v>0</v>
      </c>
      <c r="F186">
        <v>0</v>
      </c>
      <c r="G186">
        <v>84000</v>
      </c>
      <c r="H186" t="s">
        <v>524</v>
      </c>
    </row>
    <row r="187" spans="1:8" x14ac:dyDescent="0.25">
      <c r="A187">
        <v>175</v>
      </c>
      <c r="B187">
        <v>90000</v>
      </c>
      <c r="C187" t="s">
        <v>262</v>
      </c>
      <c r="D187">
        <v>997</v>
      </c>
      <c r="E187">
        <v>1</v>
      </c>
      <c r="F187">
        <v>0</v>
      </c>
      <c r="G187">
        <v>90000</v>
      </c>
      <c r="H187" t="s">
        <v>524</v>
      </c>
    </row>
    <row r="188" spans="1:8" x14ac:dyDescent="0.25">
      <c r="A188">
        <v>176</v>
      </c>
      <c r="B188">
        <v>91000</v>
      </c>
      <c r="C188" t="s">
        <v>534</v>
      </c>
      <c r="D188">
        <v>991</v>
      </c>
      <c r="E188">
        <v>1</v>
      </c>
      <c r="F188">
        <v>0</v>
      </c>
      <c r="G188">
        <v>10</v>
      </c>
      <c r="H188" t="s">
        <v>524</v>
      </c>
    </row>
    <row r="189" spans="1:8" x14ac:dyDescent="0.25">
      <c r="A189">
        <v>190</v>
      </c>
      <c r="B189">
        <v>92001</v>
      </c>
      <c r="C189" t="s">
        <v>300</v>
      </c>
      <c r="D189">
        <v>920</v>
      </c>
      <c r="E189">
        <v>1</v>
      </c>
      <c r="F189">
        <v>0</v>
      </c>
      <c r="G189">
        <v>92000</v>
      </c>
      <c r="H189" t="s">
        <v>524</v>
      </c>
    </row>
    <row r="190" spans="1:8" x14ac:dyDescent="0.25">
      <c r="A190">
        <v>177</v>
      </c>
      <c r="B190">
        <v>99990</v>
      </c>
      <c r="C190" t="s">
        <v>263</v>
      </c>
      <c r="D190">
        <v>990</v>
      </c>
      <c r="E190">
        <v>1</v>
      </c>
      <c r="F190">
        <v>0</v>
      </c>
      <c r="G190">
        <v>99000</v>
      </c>
      <c r="H190" t="s">
        <v>524</v>
      </c>
    </row>
    <row r="191" spans="1:8" x14ac:dyDescent="0.25">
      <c r="A191">
        <v>178</v>
      </c>
      <c r="B191">
        <v>100000</v>
      </c>
      <c r="C191" t="s">
        <v>266</v>
      </c>
      <c r="D191">
        <v>600</v>
      </c>
      <c r="E191">
        <v>1</v>
      </c>
      <c r="F191">
        <v>0</v>
      </c>
      <c r="G191">
        <v>17350</v>
      </c>
      <c r="H191" t="s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specialtyMapping</vt:lpstr>
      <vt:lpstr>Sheet3</vt:lpstr>
      <vt:lpstr>specialtyExport</vt:lpstr>
      <vt:lpstr>Sheet2</vt:lpstr>
    </vt:vector>
  </TitlesOfParts>
  <Company>Taunton and Somerset NHS Foundation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name</dc:creator>
  <cp:lastModifiedBy>User name</cp:lastModifiedBy>
  <dcterms:created xsi:type="dcterms:W3CDTF">2019-04-02T14:09:45Z</dcterms:created>
  <dcterms:modified xsi:type="dcterms:W3CDTF">2019-04-03T08:58:30Z</dcterms:modified>
</cp:coreProperties>
</file>