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0" yWindow="0" windowWidth="18795" windowHeight="9705" activeTab="1"/>
  </bookViews>
  <sheets>
    <sheet name="DHBdom_Eth" sheetId="1" r:id="rId1"/>
    <sheet name="AgeGrp_Eth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4" i="1"/>
  <c r="D25" i="1"/>
  <c r="E25" i="1"/>
  <c r="C25" i="1"/>
  <c r="B25" i="1"/>
</calcChain>
</file>

<file path=xl/sharedStrings.xml><?xml version="1.0" encoding="utf-8"?>
<sst xmlns="http://schemas.openxmlformats.org/spreadsheetml/2006/main" count="69" uniqueCount="55">
  <si>
    <t>European/Other</t>
  </si>
  <si>
    <t>Indian</t>
  </si>
  <si>
    <t>Mäori</t>
  </si>
  <si>
    <t>Pacific people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</si>
  <si>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</si>
  <si>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</si>
  <si>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</si>
  <si>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</si>
  <si>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</si>
  <si>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</si>
  <si>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</si>
  <si>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</si>
  <si>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</si>
  <si>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</si>
  <si>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</si>
  <si>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</si>
  <si>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</si>
  <si>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</si>
  <si>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</si>
  <si>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</si>
  <si>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</si>
  <si>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</si>
  <si>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</si>
  <si>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</si>
  <si>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</si>
  <si>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</si>
  <si>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</si>
  <si>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2005 by DHB of domicile and ethnic group</t>
  </si>
  <si>
    <t>Notes:</t>
  </si>
  <si>
    <t>2. Data was extracted on 02/03/2017.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</si>
  <si>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</si>
  <si>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</si>
  <si>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</si>
  <si>
    <t xml:space="preserve">1. Both people that weren't enrolled in a PHO and were dead (as at 31/12/2005) have been excluded. </t>
  </si>
  <si>
    <t>00-04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</si>
  <si>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</si>
  <si>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</si>
  <si>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</si>
  <si>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</si>
  <si>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</si>
  <si>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</si>
  <si>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</si>
  <si>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</si>
  <si>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</si>
  <si>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</si>
  <si>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</si>
  <si>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</si>
  <si>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</si>
  <si>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</si>
  <si>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</si>
  <si>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</si>
  <si>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</si>
  <si>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Age-group</t>
  </si>
  <si>
    <t>Number of people in VDR Dec 2005 by age-group and ethnic group</t>
  </si>
  <si>
    <t>Source: VDR Dec 2005 (v686)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</si>
</sst>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rgb="FF112277"/>
      <name val="Arial"/>
      <family val="2"/>
    </font>
    <font>
      <sz val="10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rgb="FFC1C1C1"/>
      </top>
      <bottom style="medium">
        <color rgb="FFB0B7BB"/>
      </bottom>
      <diagonal/>
    </border>
    <border>
      <left/>
      <right style="medium">
        <color theme="0" tint="-0.249977111117893"/>
      </right>
      <top/>
      <bottom style="medium">
        <color rgb="FFB0B7BB"/>
      </bottom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rgb="FFB0B7BB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rgb="FFC1C1C1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3" borderId="11" xfId="0" applyNumberFormat="1" applyFont="1" applyFill="1" applyBorder="1" applyAlignment="1">
      <alignment horizontal="right" vertical="center" wrapText="1"/>
    </xf>
    <xf numFmtId="3" fontId="2" fillId="3" borderId="12" xfId="0" applyNumberFormat="1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center"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3" fontId="0" fillId="0" borderId="0" xfId="0" applyNumberFormat="1"/>
    <xf numFmtId="3" fontId="0" fillId="0" borderId="10" xfId="0" applyNumberFormat="1" applyBorder="1"/>
    <xf numFmtId="3" fontId="0" fillId="0" borderId="8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DR%20Dec2016%20final%20v68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HBdom_Eth"/>
      <sheetName val="AgeGrp_Eth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40" sqref="B40"/>
    </sheetView>
  </sheetViews>
  <sheetFormatPr defaultRowHeight="12.75" x14ac:dyDescent="0.2"/>
  <cols>
    <col min="1" max="1" width="28.85546875" customWidth="1"/>
    <col min="2" max="2" width="19" customWidth="1"/>
    <col min="3" max="3" width="16.28515625" customWidth="1"/>
    <col min="4" max="4" width="13.42578125" customWidth="1"/>
    <col min="5" max="5" width="16.7109375" customWidth="1"/>
  </cols>
  <sheetData>
    <row r="1" spans="1:6" ht="15" x14ac:dyDescent="0.25">
      <c r="A1" s="18" t="s">
        <v>27</v>
      </c>
    </row>
    <row r="2" spans="1:6" ht="13.5" thickBot="1" x14ac:dyDescent="0.25"/>
    <row r="3" spans="1:6" ht="14.25" customHeight="1" thickBot="1" x14ac:dyDescent="0.25">
      <c r="A3" s="3" t="s">
        <v>25</v>
      </c>
      <c r="B3" s="1" t="s">
        <v>0</v>
      </c>
      <c r="C3" s="1" t="s">
        <v>1</v>
      </c>
      <c r="D3" s="1" t="s">
        <v>2</v>
      </c>
      <c r="E3" s="4" t="s">
        <v>3</v>
      </c>
      <c r="F3" s="5" t="s">
        <v>26</v>
      </c>
    </row>
    <row r="4" spans="1:6" ht="14.25" customHeight="1" thickBot="1" x14ac:dyDescent="0.25">
      <c r="A4" s="2" t="s">
        <v>4</v>
      </c>
      <c r="B4" s="6">
        <v>6910</v>
      </c>
      <c r="C4" s="6">
        <v>1480</v>
      </c>
      <c r="D4" s="6">
        <v>933</v>
      </c>
      <c r="E4" s="7">
        <v>3097</v>
      </c>
      <c r="F4" s="12">
        <f>SUM(B4:E4)</f>
        <v>12420</v>
      </c>
    </row>
    <row r="5" spans="1:6" ht="14.25" customHeight="1" thickBot="1" x14ac:dyDescent="0.25">
      <c r="A5" s="2" t="s">
        <v>5</v>
      </c>
      <c r="B5" s="6">
        <v>5528</v>
      </c>
      <c r="C5" s="6">
        <v>109</v>
      </c>
      <c r="D5" s="6">
        <v>2043</v>
      </c>
      <c r="E5" s="8">
        <v>105</v>
      </c>
      <c r="F5" s="13">
        <f t="shared" ref="F5:F25" si="0">SUM(B5:E5)</f>
        <v>7785</v>
      </c>
    </row>
    <row r="6" spans="1:6" ht="14.25" customHeight="1" thickBot="1" x14ac:dyDescent="0.25">
      <c r="A6" s="2" t="s">
        <v>6</v>
      </c>
      <c r="B6" s="6">
        <v>12507</v>
      </c>
      <c r="C6" s="6">
        <v>118</v>
      </c>
      <c r="D6" s="6">
        <v>796</v>
      </c>
      <c r="E6" s="8">
        <v>420</v>
      </c>
      <c r="F6" s="13">
        <f t="shared" si="0"/>
        <v>13841</v>
      </c>
    </row>
    <row r="7" spans="1:6" ht="14.25" customHeight="1" thickBot="1" x14ac:dyDescent="0.25">
      <c r="A7" s="2" t="s">
        <v>7</v>
      </c>
      <c r="B7" s="6">
        <v>5085</v>
      </c>
      <c r="C7" s="6">
        <v>421</v>
      </c>
      <c r="D7" s="6">
        <v>667</v>
      </c>
      <c r="E7" s="8">
        <v>1154</v>
      </c>
      <c r="F7" s="13">
        <f t="shared" si="0"/>
        <v>7327</v>
      </c>
    </row>
    <row r="8" spans="1:6" ht="14.25" customHeight="1" thickBot="1" x14ac:dyDescent="0.25">
      <c r="A8" s="2" t="s">
        <v>8</v>
      </c>
      <c r="B8" s="6">
        <v>7446</v>
      </c>
      <c r="C8" s="6">
        <v>1586</v>
      </c>
      <c r="D8" s="6">
        <v>2574</v>
      </c>
      <c r="E8" s="8">
        <v>6285</v>
      </c>
      <c r="F8" s="12">
        <f t="shared" si="0"/>
        <v>17891</v>
      </c>
    </row>
    <row r="9" spans="1:6" ht="14.25" customHeight="1" thickBot="1" x14ac:dyDescent="0.25">
      <c r="A9" s="2" t="s">
        <v>9</v>
      </c>
      <c r="B9" s="6">
        <v>3349</v>
      </c>
      <c r="C9" s="6">
        <v>36</v>
      </c>
      <c r="D9" s="6">
        <v>1224</v>
      </c>
      <c r="E9" s="8">
        <v>190</v>
      </c>
      <c r="F9" s="12">
        <f t="shared" si="0"/>
        <v>4799</v>
      </c>
    </row>
    <row r="10" spans="1:6" ht="14.25" customHeight="1" thickBot="1" x14ac:dyDescent="0.25">
      <c r="A10" s="2" t="s">
        <v>10</v>
      </c>
      <c r="B10" s="6">
        <v>3206</v>
      </c>
      <c r="C10" s="6">
        <v>187</v>
      </c>
      <c r="D10" s="6">
        <v>600</v>
      </c>
      <c r="E10" s="8">
        <v>543</v>
      </c>
      <c r="F10" s="14">
        <f t="shared" si="0"/>
        <v>4536</v>
      </c>
    </row>
    <row r="11" spans="1:6" ht="14.25" customHeight="1" thickBot="1" x14ac:dyDescent="0.25">
      <c r="A11" s="2" t="s">
        <v>11</v>
      </c>
      <c r="B11" s="6">
        <v>2058</v>
      </c>
      <c r="C11" s="6">
        <v>41</v>
      </c>
      <c r="D11" s="6">
        <v>1254</v>
      </c>
      <c r="E11" s="8">
        <v>87</v>
      </c>
      <c r="F11" s="12">
        <f t="shared" si="0"/>
        <v>3440</v>
      </c>
    </row>
    <row r="12" spans="1:6" ht="14.25" customHeight="1" thickBot="1" x14ac:dyDescent="0.25">
      <c r="A12" s="2" t="s">
        <v>12</v>
      </c>
      <c r="B12" s="6">
        <v>4098</v>
      </c>
      <c r="C12" s="6">
        <v>54</v>
      </c>
      <c r="D12" s="6">
        <v>648</v>
      </c>
      <c r="E12" s="8">
        <v>132</v>
      </c>
      <c r="F12" s="12">
        <f t="shared" si="0"/>
        <v>4932</v>
      </c>
    </row>
    <row r="13" spans="1:6" ht="14.25" customHeight="1" thickBot="1" x14ac:dyDescent="0.25">
      <c r="A13" s="2" t="s">
        <v>13</v>
      </c>
      <c r="B13" s="6">
        <v>3562</v>
      </c>
      <c r="C13" s="6">
        <v>20</v>
      </c>
      <c r="D13" s="6">
        <v>266</v>
      </c>
      <c r="E13" s="8">
        <v>32</v>
      </c>
      <c r="F13" s="12">
        <f t="shared" si="0"/>
        <v>3880</v>
      </c>
    </row>
    <row r="14" spans="1:6" ht="14.25" customHeight="1" thickBot="1" x14ac:dyDescent="0.25">
      <c r="A14" s="2" t="s">
        <v>14</v>
      </c>
      <c r="B14" s="6">
        <v>3732</v>
      </c>
      <c r="C14" s="6">
        <v>24</v>
      </c>
      <c r="D14" s="6">
        <v>2457</v>
      </c>
      <c r="E14" s="8">
        <v>68</v>
      </c>
      <c r="F14" s="12">
        <f t="shared" si="0"/>
        <v>6281</v>
      </c>
    </row>
    <row r="15" spans="1:6" ht="14.25" customHeight="1" thickBot="1" x14ac:dyDescent="0.25">
      <c r="A15" s="2" t="s">
        <v>15</v>
      </c>
      <c r="B15" s="6">
        <v>2120</v>
      </c>
      <c r="C15" s="6">
        <v>3</v>
      </c>
      <c r="D15" s="6">
        <v>89</v>
      </c>
      <c r="E15" s="8">
        <v>9</v>
      </c>
      <c r="F15" s="13">
        <f t="shared" si="0"/>
        <v>2221</v>
      </c>
    </row>
    <row r="16" spans="1:6" ht="14.25" customHeight="1" thickBot="1" x14ac:dyDescent="0.25">
      <c r="A16" s="2" t="s">
        <v>16</v>
      </c>
      <c r="B16" s="6">
        <v>8596</v>
      </c>
      <c r="C16" s="6">
        <v>49</v>
      </c>
      <c r="D16" s="6">
        <v>485</v>
      </c>
      <c r="E16" s="8">
        <v>154</v>
      </c>
      <c r="F16" s="13">
        <f t="shared" si="0"/>
        <v>9284</v>
      </c>
    </row>
    <row r="17" spans="1:6" ht="14.25" customHeight="1" thickBot="1" x14ac:dyDescent="0.25">
      <c r="A17" s="2" t="s">
        <v>17</v>
      </c>
      <c r="B17" s="6">
        <v>744</v>
      </c>
      <c r="C17" s="6">
        <v>6</v>
      </c>
      <c r="D17" s="6">
        <v>934</v>
      </c>
      <c r="E17" s="8">
        <v>37</v>
      </c>
      <c r="F17" s="13">
        <f t="shared" si="0"/>
        <v>1721</v>
      </c>
    </row>
    <row r="18" spans="1:6" ht="14.25" customHeight="1" thickBot="1" x14ac:dyDescent="0.25">
      <c r="A18" s="2" t="s">
        <v>18</v>
      </c>
      <c r="B18" s="6">
        <v>4023</v>
      </c>
      <c r="C18" s="6">
        <v>31</v>
      </c>
      <c r="D18" s="6">
        <v>600</v>
      </c>
      <c r="E18" s="8">
        <v>34</v>
      </c>
      <c r="F18" s="13">
        <f t="shared" si="0"/>
        <v>4688</v>
      </c>
    </row>
    <row r="19" spans="1:6" ht="14.25" customHeight="1" thickBot="1" x14ac:dyDescent="0.25">
      <c r="A19" s="2" t="s">
        <v>20</v>
      </c>
      <c r="B19" s="6">
        <v>9096</v>
      </c>
      <c r="C19" s="6">
        <v>276</v>
      </c>
      <c r="D19" s="6">
        <v>2807</v>
      </c>
      <c r="E19" s="8">
        <v>415</v>
      </c>
      <c r="F19" s="13">
        <f t="shared" si="0"/>
        <v>12594</v>
      </c>
    </row>
    <row r="20" spans="1:6" ht="14.25" customHeight="1" thickBot="1" x14ac:dyDescent="0.25">
      <c r="A20" s="2" t="s">
        <v>21</v>
      </c>
      <c r="B20" s="6">
        <v>1238</v>
      </c>
      <c r="C20" s="6">
        <v>6</v>
      </c>
      <c r="D20" s="6">
        <v>245</v>
      </c>
      <c r="E20" s="8">
        <v>33</v>
      </c>
      <c r="F20" s="13">
        <f t="shared" si="0"/>
        <v>1522</v>
      </c>
    </row>
    <row r="21" spans="1:6" ht="14.25" customHeight="1" thickBot="1" x14ac:dyDescent="0.25">
      <c r="A21" s="2" t="s">
        <v>22</v>
      </c>
      <c r="B21" s="6">
        <v>10017</v>
      </c>
      <c r="C21" s="6">
        <v>781</v>
      </c>
      <c r="D21" s="6">
        <v>1123</v>
      </c>
      <c r="E21" s="8">
        <v>1778</v>
      </c>
      <c r="F21" s="13">
        <f t="shared" si="0"/>
        <v>13699</v>
      </c>
    </row>
    <row r="22" spans="1:6" ht="14.25" customHeight="1" thickBot="1" x14ac:dyDescent="0.25">
      <c r="A22" s="2" t="s">
        <v>23</v>
      </c>
      <c r="B22" s="6">
        <v>906</v>
      </c>
      <c r="C22" s="6">
        <v>1</v>
      </c>
      <c r="D22" s="6">
        <v>80</v>
      </c>
      <c r="E22" s="8">
        <v>3</v>
      </c>
      <c r="F22" s="13">
        <f t="shared" si="0"/>
        <v>990</v>
      </c>
    </row>
    <row r="23" spans="1:6" ht="14.25" customHeight="1" thickBot="1" x14ac:dyDescent="0.25">
      <c r="A23" s="2" t="s">
        <v>24</v>
      </c>
      <c r="B23" s="6">
        <v>1868</v>
      </c>
      <c r="C23" s="6">
        <v>25</v>
      </c>
      <c r="D23" s="6">
        <v>598</v>
      </c>
      <c r="E23" s="8">
        <v>31</v>
      </c>
      <c r="F23" s="13">
        <f t="shared" si="0"/>
        <v>2522</v>
      </c>
    </row>
    <row r="24" spans="1:6" ht="14.25" customHeight="1" thickBot="1" x14ac:dyDescent="0.25">
      <c r="A24" s="2" t="s">
        <v>19</v>
      </c>
      <c r="B24" s="9">
        <v>164</v>
      </c>
      <c r="C24" s="10">
        <v>14</v>
      </c>
      <c r="D24" s="10">
        <v>29</v>
      </c>
      <c r="E24" s="11">
        <v>80</v>
      </c>
      <c r="F24" s="15">
        <f t="shared" si="0"/>
        <v>287</v>
      </c>
    </row>
    <row r="25" spans="1:6" ht="13.5" thickBot="1" x14ac:dyDescent="0.25">
      <c r="A25" s="2" t="s">
        <v>26</v>
      </c>
      <c r="B25" s="16">
        <f>SUM(B4:B24)</f>
        <v>96253</v>
      </c>
      <c r="C25" s="16">
        <f>SUM(C4:C24)</f>
        <v>5268</v>
      </c>
      <c r="D25" s="16">
        <f t="shared" ref="D25:E25" si="1">SUM(D4:D24)</f>
        <v>20452</v>
      </c>
      <c r="E25" s="16">
        <f t="shared" si="1"/>
        <v>14687</v>
      </c>
      <c r="F25" s="17">
        <f t="shared" si="0"/>
        <v>136660</v>
      </c>
    </row>
    <row r="26" spans="1:6" x14ac:dyDescent="0.2">
      <c r="A26" s="19" t="s">
        <v>54</v>
      </c>
    </row>
    <row r="28" spans="1:6" x14ac:dyDescent="0.2">
      <c r="A28" s="20" t="s">
        <v>28</v>
      </c>
    </row>
    <row r="29" spans="1:6" x14ac:dyDescent="0.2">
      <c r="A29" s="21" t="s">
        <v>33</v>
      </c>
    </row>
    <row r="30" spans="1:6" x14ac:dyDescent="0.2">
      <c r="A30" s="21" t="s">
        <v>29</v>
      </c>
    </row>
    <row r="31" spans="1:6" x14ac:dyDescent="0.2">
      <c r="A31" s="19"/>
    </row>
    <row r="32" spans="1:6" x14ac:dyDescent="0.2">
      <c r="A32" s="22" t="s">
        <v>30</v>
      </c>
    </row>
    <row r="33" spans="1:1" x14ac:dyDescent="0.2">
      <c r="A33" s="22" t="s">
        <v>31</v>
      </c>
    </row>
    <row r="34" spans="1:1" x14ac:dyDescent="0.2">
      <c r="A34" s="2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4" sqref="J14"/>
    </sheetView>
  </sheetViews>
  <sheetFormatPr defaultRowHeight="12.75" x14ac:dyDescent="0.2"/>
  <cols>
    <col min="1" max="6" width="15.85546875" customWidth="1"/>
  </cols>
  <sheetData>
    <row r="1" spans="1:6" ht="15" x14ac:dyDescent="0.25">
      <c r="A1" s="18" t="s">
        <v>53</v>
      </c>
    </row>
    <row r="2" spans="1:6" ht="13.5" thickBot="1" x14ac:dyDescent="0.25"/>
    <row r="3" spans="1:6" ht="13.5" thickBot="1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26</v>
      </c>
    </row>
    <row r="4" spans="1:6" ht="13.5" thickBot="1" x14ac:dyDescent="0.25">
      <c r="A4" s="1" t="s">
        <v>34</v>
      </c>
      <c r="B4" s="23">
        <v>510</v>
      </c>
      <c r="C4" s="23">
        <v>31</v>
      </c>
      <c r="D4" s="23">
        <v>148</v>
      </c>
      <c r="E4" s="24">
        <v>119</v>
      </c>
      <c r="F4" s="24">
        <v>808</v>
      </c>
    </row>
    <row r="5" spans="1:6" ht="13.5" thickBot="1" x14ac:dyDescent="0.25">
      <c r="A5" s="1" t="s">
        <v>50</v>
      </c>
      <c r="B5" s="23">
        <v>518</v>
      </c>
      <c r="C5" s="23">
        <v>26</v>
      </c>
      <c r="D5" s="23">
        <v>133</v>
      </c>
      <c r="E5" s="25">
        <v>93</v>
      </c>
      <c r="F5" s="25">
        <v>770</v>
      </c>
    </row>
    <row r="6" spans="1:6" ht="13.5" thickBot="1" x14ac:dyDescent="0.25">
      <c r="A6" s="1" t="s">
        <v>51</v>
      </c>
      <c r="B6" s="23">
        <v>697</v>
      </c>
      <c r="C6" s="23">
        <v>20</v>
      </c>
      <c r="D6" s="23">
        <v>160</v>
      </c>
      <c r="E6" s="25">
        <v>76</v>
      </c>
      <c r="F6" s="25">
        <v>953</v>
      </c>
    </row>
    <row r="7" spans="1:6" ht="13.5" thickBot="1" x14ac:dyDescent="0.25">
      <c r="A7" s="1" t="s">
        <v>35</v>
      </c>
      <c r="B7" s="23">
        <v>970</v>
      </c>
      <c r="C7" s="23">
        <v>21</v>
      </c>
      <c r="D7" s="23">
        <v>208</v>
      </c>
      <c r="E7" s="25">
        <v>107</v>
      </c>
      <c r="F7" s="25">
        <v>1306</v>
      </c>
    </row>
    <row r="8" spans="1:6" ht="13.5" thickBot="1" x14ac:dyDescent="0.25">
      <c r="A8" s="1" t="s">
        <v>36</v>
      </c>
      <c r="B8" s="23">
        <v>1059</v>
      </c>
      <c r="C8" s="23">
        <v>34</v>
      </c>
      <c r="D8" s="23">
        <v>306</v>
      </c>
      <c r="E8" s="25">
        <v>120</v>
      </c>
      <c r="F8" s="25">
        <v>1519</v>
      </c>
    </row>
    <row r="9" spans="1:6" ht="13.5" thickBot="1" x14ac:dyDescent="0.25">
      <c r="A9" s="1" t="s">
        <v>37</v>
      </c>
      <c r="B9" s="23">
        <v>1159</v>
      </c>
      <c r="C9" s="23">
        <v>74</v>
      </c>
      <c r="D9" s="23">
        <v>409</v>
      </c>
      <c r="E9" s="25">
        <v>227</v>
      </c>
      <c r="F9" s="25">
        <v>1869</v>
      </c>
    </row>
    <row r="10" spans="1:6" ht="13.5" thickBot="1" x14ac:dyDescent="0.25">
      <c r="A10" s="1" t="s">
        <v>38</v>
      </c>
      <c r="B10" s="23">
        <v>1787</v>
      </c>
      <c r="C10" s="23">
        <v>179</v>
      </c>
      <c r="D10" s="23">
        <v>657</v>
      </c>
      <c r="E10" s="25">
        <v>412</v>
      </c>
      <c r="F10" s="25">
        <v>3035</v>
      </c>
    </row>
    <row r="11" spans="1:6" ht="13.5" thickBot="1" x14ac:dyDescent="0.25">
      <c r="A11" s="1" t="s">
        <v>39</v>
      </c>
      <c r="B11" s="23">
        <v>2588</v>
      </c>
      <c r="C11" s="23">
        <v>310</v>
      </c>
      <c r="D11" s="23">
        <v>1031</v>
      </c>
      <c r="E11" s="25">
        <v>760</v>
      </c>
      <c r="F11" s="25">
        <v>4689</v>
      </c>
    </row>
    <row r="12" spans="1:6" ht="13.5" thickBot="1" x14ac:dyDescent="0.25">
      <c r="A12" s="1" t="s">
        <v>40</v>
      </c>
      <c r="B12" s="23">
        <v>3677</v>
      </c>
      <c r="C12" s="23">
        <v>478</v>
      </c>
      <c r="D12" s="23">
        <v>1600</v>
      </c>
      <c r="E12" s="25">
        <v>1159</v>
      </c>
      <c r="F12" s="25">
        <v>6914</v>
      </c>
    </row>
    <row r="13" spans="1:6" ht="13.5" thickBot="1" x14ac:dyDescent="0.25">
      <c r="A13" s="1" t="s">
        <v>41</v>
      </c>
      <c r="B13" s="23">
        <v>5161</v>
      </c>
      <c r="C13" s="23">
        <v>678</v>
      </c>
      <c r="D13" s="23">
        <v>2196</v>
      </c>
      <c r="E13" s="25">
        <v>1609</v>
      </c>
      <c r="F13" s="25">
        <v>9644</v>
      </c>
    </row>
    <row r="14" spans="1:6" ht="13.5" thickBot="1" x14ac:dyDescent="0.25">
      <c r="A14" s="1" t="s">
        <v>42</v>
      </c>
      <c r="B14" s="23">
        <v>7133</v>
      </c>
      <c r="C14" s="23">
        <v>716</v>
      </c>
      <c r="D14" s="23">
        <v>2683</v>
      </c>
      <c r="E14" s="25">
        <v>1993</v>
      </c>
      <c r="F14" s="25">
        <v>12525</v>
      </c>
    </row>
    <row r="15" spans="1:6" ht="13.5" thickBot="1" x14ac:dyDescent="0.25">
      <c r="A15" s="1" t="s">
        <v>43</v>
      </c>
      <c r="B15" s="23">
        <v>9761</v>
      </c>
      <c r="C15" s="23">
        <v>703</v>
      </c>
      <c r="D15" s="23">
        <v>2997</v>
      </c>
      <c r="E15" s="25">
        <v>2213</v>
      </c>
      <c r="F15" s="25">
        <v>15674</v>
      </c>
    </row>
    <row r="16" spans="1:6" ht="13.5" thickBot="1" x14ac:dyDescent="0.25">
      <c r="A16" s="1" t="s">
        <v>44</v>
      </c>
      <c r="B16" s="23">
        <v>10851</v>
      </c>
      <c r="C16" s="23">
        <v>702</v>
      </c>
      <c r="D16" s="23">
        <v>2568</v>
      </c>
      <c r="E16" s="25">
        <v>1939</v>
      </c>
      <c r="F16" s="25">
        <v>16060</v>
      </c>
    </row>
    <row r="17" spans="1:6" ht="13.5" thickBot="1" x14ac:dyDescent="0.25">
      <c r="A17" s="1" t="s">
        <v>45</v>
      </c>
      <c r="B17" s="23">
        <v>12319</v>
      </c>
      <c r="C17" s="23">
        <v>556</v>
      </c>
      <c r="D17" s="23">
        <v>2399</v>
      </c>
      <c r="E17" s="25">
        <v>1670</v>
      </c>
      <c r="F17" s="25">
        <v>16944</v>
      </c>
    </row>
    <row r="18" spans="1:6" ht="13.5" thickBot="1" x14ac:dyDescent="0.25">
      <c r="A18" s="1" t="s">
        <v>46</v>
      </c>
      <c r="B18" s="23">
        <v>12199</v>
      </c>
      <c r="C18" s="23">
        <v>374</v>
      </c>
      <c r="D18" s="23">
        <v>1539</v>
      </c>
      <c r="E18" s="25">
        <v>1098</v>
      </c>
      <c r="F18" s="25">
        <v>15210</v>
      </c>
    </row>
    <row r="19" spans="1:6" ht="13.5" thickBot="1" x14ac:dyDescent="0.25">
      <c r="A19" s="1" t="s">
        <v>47</v>
      </c>
      <c r="B19" s="23">
        <v>12041</v>
      </c>
      <c r="C19" s="23">
        <v>219</v>
      </c>
      <c r="D19" s="23">
        <v>902</v>
      </c>
      <c r="E19" s="25">
        <v>687</v>
      </c>
      <c r="F19" s="25">
        <v>13849</v>
      </c>
    </row>
    <row r="20" spans="1:6" ht="13.5" thickBot="1" x14ac:dyDescent="0.25">
      <c r="A20" s="1" t="s">
        <v>48</v>
      </c>
      <c r="B20" s="23">
        <v>8217</v>
      </c>
      <c r="C20" s="23">
        <v>110</v>
      </c>
      <c r="D20" s="23">
        <v>386</v>
      </c>
      <c r="E20" s="25">
        <v>306</v>
      </c>
      <c r="F20" s="25">
        <v>9019</v>
      </c>
    </row>
    <row r="21" spans="1:6" ht="13.5" thickBot="1" x14ac:dyDescent="0.25">
      <c r="A21" s="1" t="s">
        <v>49</v>
      </c>
      <c r="B21" s="26">
        <v>5606</v>
      </c>
      <c r="C21" s="27">
        <v>37</v>
      </c>
      <c r="D21" s="27">
        <v>130</v>
      </c>
      <c r="E21" s="28">
        <v>99</v>
      </c>
      <c r="F21" s="28">
        <v>5872</v>
      </c>
    </row>
    <row r="22" spans="1:6" ht="13.5" thickBot="1" x14ac:dyDescent="0.25">
      <c r="A22" s="1" t="s">
        <v>26</v>
      </c>
      <c r="B22" s="26">
        <v>96253</v>
      </c>
      <c r="C22" s="27">
        <v>5268</v>
      </c>
      <c r="D22" s="27">
        <v>20452</v>
      </c>
      <c r="E22" s="28">
        <v>14687</v>
      </c>
      <c r="F22" s="28">
        <v>136660</v>
      </c>
    </row>
    <row r="23" spans="1:6" x14ac:dyDescent="0.2">
      <c r="A23" s="19" t="s">
        <v>54</v>
      </c>
    </row>
    <row r="24" spans="1:6" x14ac:dyDescent="0.2">
      <c r="A24" s="19"/>
    </row>
    <row r="25" spans="1:6" x14ac:dyDescent="0.2">
      <c r="A25" s="20" t="s">
        <v>28</v>
      </c>
    </row>
    <row r="26" spans="1:6" x14ac:dyDescent="0.2">
      <c r="A26" s="21" t="s">
        <v>33</v>
      </c>
    </row>
    <row r="27" spans="1:6" x14ac:dyDescent="0.2">
      <c r="A27" s="21" t="s">
        <v>29</v>
      </c>
    </row>
    <row r="28" spans="1:6" x14ac:dyDescent="0.2">
      <c r="A28" s="19"/>
    </row>
    <row r="29" spans="1:6" x14ac:dyDescent="0.2">
      <c r="A29" s="22" t="s">
        <v>30</v>
      </c>
    </row>
    <row r="30" spans="1:6" x14ac:dyDescent="0.2">
      <c r="A30" s="22" t="s">
        <v>31</v>
      </c>
    </row>
    <row r="31" spans="1:6" x14ac:dyDescent="0.2">
      <c r="A31" s="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 Nicolson</dc:creator>
  <cp:lastModifiedBy>Meisha Nicolson</cp:lastModifiedBy>
  <dcterms:created xsi:type="dcterms:W3CDTF">2017-07-04T00:01:48Z</dcterms:created>
  <dcterms:modified xsi:type="dcterms:W3CDTF">2017-07-04T03:51:27Z</dcterms:modified>
</cp:coreProperties>
</file>