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VDR\4. VDR summary tables\"/>
    </mc:Choice>
  </mc:AlternateContent>
  <bookViews>
    <workbookView xWindow="0" yWindow="0" windowWidth="28800" windowHeight="12480"/>
  </bookViews>
  <sheets>
    <sheet name="DHBdom_Eth" sheetId="2" r:id="rId1"/>
    <sheet name="AgeGrp_Eth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C25" i="2"/>
  <c r="D25" i="2"/>
  <c r="E25" i="2"/>
  <c r="B25" i="2"/>
  <c r="C22" i="1"/>
  <c r="D22" i="1"/>
  <c r="E22" i="1"/>
  <c r="B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F22" i="1" l="1"/>
  <c r="F25" i="2"/>
</calcChain>
</file>

<file path=xl/sharedStrings.xml><?xml version="1.0" encoding="utf-8"?>
<sst xmlns="http://schemas.openxmlformats.org/spreadsheetml/2006/main" count="63" uniqueCount="54">
  <si>
    <t>European/Other</t>
  </si>
  <si>
    <t>Indian</t>
  </si>
  <si>
    <t>Mäori</t>
  </si>
  <si>
    <t>Pacific people</t>
  </si>
  <si>
    <t>agegroup</t>
  </si>
  <si>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</si>
  <si>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</si>
  <si>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</si>
  <si>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</si>
  <si>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</si>
  <si>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</si>
  <si>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</si>
  <si>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</si>
  <si>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</si>
  <si>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</si>
  <si>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</si>
  <si>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</si>
  <si>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</si>
  <si>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</si>
  <si>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</si>
  <si>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</si>
  <si>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</si>
  <si>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05-09</t>
  </si>
  <si>
    <t>10-14</t>
  </si>
  <si>
    <t>Number of people in VDR Dec 2017 by age-group and ethnic group</t>
  </si>
  <si>
    <t>Source: VDR Dec 2017</t>
  </si>
  <si>
    <t>DHB of domicile</t>
  </si>
  <si>
    <t>Māori</t>
  </si>
  <si>
    <t>Auckland</t>
  </si>
  <si>
    <t>Bay of Plenty</t>
  </si>
  <si>
    <t>Canterbury</t>
  </si>
  <si>
    <t>Capital and Coast</t>
  </si>
  <si>
    <t>Counties Manukau</t>
  </si>
  <si>
    <t>Hawkes Bay</t>
  </si>
  <si>
    <t>Hutt</t>
  </si>
  <si>
    <t>Lakes</t>
  </si>
  <si>
    <t>MidCentral</t>
  </si>
  <si>
    <t>Nelson Marlborough</t>
  </si>
  <si>
    <t>Northland</t>
  </si>
  <si>
    <t>South Canterbury</t>
  </si>
  <si>
    <t>Southern</t>
  </si>
  <si>
    <t>Tairawhiti</t>
  </si>
  <si>
    <t>Taranaki</t>
  </si>
  <si>
    <t>Waikato</t>
  </si>
  <si>
    <t>Wairarapa</t>
  </si>
  <si>
    <t>Waitemata</t>
  </si>
  <si>
    <t>West Coast</t>
  </si>
  <si>
    <t>Whanganui</t>
  </si>
  <si>
    <t>Unknown/Unassigned</t>
  </si>
  <si>
    <t>Number of people in VDR Dec 2017 by DHB of domicile and ethnic group</t>
  </si>
  <si>
    <t>Notes:</t>
  </si>
  <si>
    <t xml:space="preserve">1. Both people that weren't enrolled in a PHO and were dead (as at 31/12/2017) have been excluded. </t>
  </si>
  <si>
    <t>2. Data was extracted on 05/04/2018.</t>
  </si>
  <si>
    <t>Source: VDR Dec 2017 (v686)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</si>
</sst>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1"/>
      <color rgb="FF112277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22">
    <border>
      <left/>
      <right/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/>
      <right style="medium">
        <color rgb="FFB0B7BB"/>
      </right>
      <top/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B0B7BB"/>
      </right>
      <top/>
      <bottom style="medium">
        <color rgb="FFC1C1C1"/>
      </bottom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top" wrapText="1"/>
    </xf>
    <xf numFmtId="3" fontId="1" fillId="0" borderId="6" xfId="0" applyNumberFormat="1" applyFont="1" applyBorder="1" applyAlignment="1"/>
    <xf numFmtId="3" fontId="1" fillId="0" borderId="8" xfId="0" applyNumberFormat="1" applyFont="1" applyBorder="1" applyAlignment="1"/>
    <xf numFmtId="3" fontId="1" fillId="0" borderId="10" xfId="0" applyNumberFormat="1" applyFont="1" applyBorder="1" applyAlignment="1"/>
    <xf numFmtId="3" fontId="0" fillId="0" borderId="10" xfId="0" applyNumberFormat="1" applyBorder="1"/>
    <xf numFmtId="3" fontId="1" fillId="0" borderId="7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0" fillId="0" borderId="9" xfId="0" applyNumberFormat="1" applyBorder="1"/>
    <xf numFmtId="49" fontId="2" fillId="2" borderId="11" xfId="0" applyNumberFormat="1" applyFont="1" applyFill="1" applyBorder="1" applyAlignment="1">
      <alignment horizontal="left" vertical="top" wrapText="1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right"/>
    </xf>
    <xf numFmtId="49" fontId="2" fillId="2" borderId="1" xfId="0" applyNumberFormat="1" applyFont="1" applyFill="1" applyBorder="1" applyAlignment="1">
      <alignment horizontal="left" vertical="top" wrapText="1"/>
    </xf>
    <xf numFmtId="3" fontId="1" fillId="0" borderId="15" xfId="0" applyNumberFormat="1" applyFont="1" applyBorder="1" applyAlignment="1">
      <alignment horizontal="right"/>
    </xf>
    <xf numFmtId="3" fontId="0" fillId="0" borderId="2" xfId="0" applyNumberFormat="1" applyBorder="1"/>
    <xf numFmtId="49" fontId="3" fillId="0" borderId="0" xfId="0" applyNumberFormat="1" applyFont="1"/>
    <xf numFmtId="0" fontId="0" fillId="0" borderId="0" xfId="0"/>
    <xf numFmtId="49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horizontal="left" vertical="top" wrapText="1"/>
    </xf>
    <xf numFmtId="49" fontId="3" fillId="0" borderId="0" xfId="0" applyNumberFormat="1" applyFont="1"/>
    <xf numFmtId="49" fontId="0" fillId="0" borderId="0" xfId="0" applyNumberFormat="1"/>
    <xf numFmtId="3" fontId="1" fillId="0" borderId="18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0" fillId="0" borderId="0" xfId="0" applyNumberFormat="1"/>
    <xf numFmtId="3" fontId="1" fillId="0" borderId="0" xfId="0" applyNumberFormat="1" applyFont="1" applyAlignment="1">
      <alignment horizontal="right"/>
    </xf>
    <xf numFmtId="4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3" workbookViewId="0">
      <selection activeCell="A28" sqref="A28:A30"/>
    </sheetView>
  </sheetViews>
  <sheetFormatPr defaultRowHeight="12.75" x14ac:dyDescent="0.2"/>
  <cols>
    <col min="1" max="1" width="31.5703125" customWidth="1"/>
    <col min="2" max="6" width="16.140625" customWidth="1"/>
  </cols>
  <sheetData>
    <row r="1" spans="1:6" ht="15" x14ac:dyDescent="0.25">
      <c r="A1" s="31" t="s">
        <v>49</v>
      </c>
    </row>
    <row r="2" spans="1:6" ht="13.5" thickBot="1" x14ac:dyDescent="0.25"/>
    <row r="3" spans="1:6" ht="26.25" thickBot="1" x14ac:dyDescent="0.25">
      <c r="A3" s="27" t="s">
        <v>26</v>
      </c>
      <c r="B3" s="23" t="s">
        <v>0</v>
      </c>
      <c r="C3" s="23" t="s">
        <v>1</v>
      </c>
      <c r="D3" s="23" t="s">
        <v>27</v>
      </c>
      <c r="E3" s="24" t="s">
        <v>3</v>
      </c>
      <c r="F3" s="28" t="s">
        <v>21</v>
      </c>
    </row>
    <row r="4" spans="1:6" ht="13.5" thickBot="1" x14ac:dyDescent="0.25">
      <c r="A4" s="25" t="s">
        <v>28</v>
      </c>
      <c r="B4" s="36">
        <v>12829</v>
      </c>
      <c r="C4" s="36">
        <v>3964</v>
      </c>
      <c r="D4" s="36">
        <v>1802</v>
      </c>
      <c r="E4" s="1">
        <v>5991</v>
      </c>
      <c r="F4" s="33">
        <f>SUM(B4:E4)</f>
        <v>24586</v>
      </c>
    </row>
    <row r="5" spans="1:6" ht="13.5" thickBot="1" x14ac:dyDescent="0.25">
      <c r="A5" s="25" t="s">
        <v>29</v>
      </c>
      <c r="B5" s="37">
        <v>7175</v>
      </c>
      <c r="C5" s="37">
        <v>386</v>
      </c>
      <c r="D5" s="37">
        <v>2921</v>
      </c>
      <c r="E5" s="37">
        <v>240</v>
      </c>
      <c r="F5" s="33">
        <f t="shared" ref="F5:F25" si="0">SUM(B5:E5)</f>
        <v>10722</v>
      </c>
    </row>
    <row r="6" spans="1:6" ht="13.5" thickBot="1" x14ac:dyDescent="0.25">
      <c r="A6" s="25" t="s">
        <v>30</v>
      </c>
      <c r="B6" s="37">
        <v>19339</v>
      </c>
      <c r="C6" s="37">
        <v>485</v>
      </c>
      <c r="D6" s="37">
        <v>1654</v>
      </c>
      <c r="E6" s="37">
        <v>1053</v>
      </c>
      <c r="F6" s="33">
        <f t="shared" si="0"/>
        <v>22531</v>
      </c>
    </row>
    <row r="7" spans="1:6" ht="13.5" thickBot="1" x14ac:dyDescent="0.25">
      <c r="A7" s="25" t="s">
        <v>31</v>
      </c>
      <c r="B7" s="37">
        <v>8810</v>
      </c>
      <c r="C7" s="37">
        <v>1031</v>
      </c>
      <c r="D7" s="37">
        <v>1365</v>
      </c>
      <c r="E7" s="37">
        <v>2164</v>
      </c>
      <c r="F7" s="33">
        <f t="shared" si="0"/>
        <v>13370</v>
      </c>
    </row>
    <row r="8" spans="1:6" ht="13.5" thickBot="1" x14ac:dyDescent="0.25">
      <c r="A8" s="25" t="s">
        <v>32</v>
      </c>
      <c r="B8" s="37">
        <v>15490</v>
      </c>
      <c r="C8" s="37">
        <v>5401</v>
      </c>
      <c r="D8" s="37">
        <v>5651</v>
      </c>
      <c r="E8" s="37">
        <v>14714</v>
      </c>
      <c r="F8" s="33">
        <f t="shared" si="0"/>
        <v>41256</v>
      </c>
    </row>
    <row r="9" spans="1:6" ht="13.5" thickBot="1" x14ac:dyDescent="0.25">
      <c r="A9" s="25" t="s">
        <v>33</v>
      </c>
      <c r="B9" s="37">
        <v>5463</v>
      </c>
      <c r="C9" s="37">
        <v>197</v>
      </c>
      <c r="D9" s="37">
        <v>2464</v>
      </c>
      <c r="E9" s="37">
        <v>448</v>
      </c>
      <c r="F9" s="33">
        <f t="shared" si="0"/>
        <v>8572</v>
      </c>
    </row>
    <row r="10" spans="1:6" ht="13.5" thickBot="1" x14ac:dyDescent="0.25">
      <c r="A10" s="25" t="s">
        <v>34</v>
      </c>
      <c r="B10" s="37">
        <v>5047</v>
      </c>
      <c r="C10" s="37">
        <v>502</v>
      </c>
      <c r="D10" s="37">
        <v>1235</v>
      </c>
      <c r="E10" s="37">
        <v>1101</v>
      </c>
      <c r="F10" s="33">
        <f t="shared" si="0"/>
        <v>7885</v>
      </c>
    </row>
    <row r="11" spans="1:6" ht="13.5" thickBot="1" x14ac:dyDescent="0.25">
      <c r="A11" s="25" t="s">
        <v>35</v>
      </c>
      <c r="B11" s="37">
        <v>3264</v>
      </c>
      <c r="C11" s="37">
        <v>133</v>
      </c>
      <c r="D11" s="37">
        <v>2077</v>
      </c>
      <c r="E11" s="37">
        <v>203</v>
      </c>
      <c r="F11" s="33">
        <f t="shared" si="0"/>
        <v>5677</v>
      </c>
    </row>
    <row r="12" spans="1:6" ht="13.5" thickBot="1" x14ac:dyDescent="0.25">
      <c r="A12" s="25" t="s">
        <v>36</v>
      </c>
      <c r="B12" s="37">
        <v>6823</v>
      </c>
      <c r="C12" s="37">
        <v>169</v>
      </c>
      <c r="D12" s="37">
        <v>1387</v>
      </c>
      <c r="E12" s="37">
        <v>340</v>
      </c>
      <c r="F12" s="33">
        <f t="shared" si="0"/>
        <v>8719</v>
      </c>
    </row>
    <row r="13" spans="1:6" ht="13.5" thickBot="1" x14ac:dyDescent="0.25">
      <c r="A13" s="25" t="s">
        <v>37</v>
      </c>
      <c r="B13" s="37">
        <v>5356</v>
      </c>
      <c r="C13" s="37">
        <v>52</v>
      </c>
      <c r="D13" s="37">
        <v>562</v>
      </c>
      <c r="E13" s="37">
        <v>105</v>
      </c>
      <c r="F13" s="33">
        <f t="shared" si="0"/>
        <v>6075</v>
      </c>
    </row>
    <row r="14" spans="1:6" ht="13.5" thickBot="1" x14ac:dyDescent="0.25">
      <c r="A14" s="25" t="s">
        <v>38</v>
      </c>
      <c r="B14" s="37">
        <v>6377</v>
      </c>
      <c r="C14" s="37">
        <v>110</v>
      </c>
      <c r="D14" s="37">
        <v>4418</v>
      </c>
      <c r="E14" s="37">
        <v>210</v>
      </c>
      <c r="F14" s="33">
        <f t="shared" si="0"/>
        <v>11115</v>
      </c>
    </row>
    <row r="15" spans="1:6" ht="13.5" thickBot="1" x14ac:dyDescent="0.25">
      <c r="A15" s="25" t="s">
        <v>39</v>
      </c>
      <c r="B15" s="37">
        <v>2917</v>
      </c>
      <c r="C15" s="37">
        <v>34</v>
      </c>
      <c r="D15" s="37">
        <v>174</v>
      </c>
      <c r="E15" s="37">
        <v>40</v>
      </c>
      <c r="F15" s="33">
        <f t="shared" si="0"/>
        <v>3165</v>
      </c>
    </row>
    <row r="16" spans="1:6" ht="13.5" thickBot="1" x14ac:dyDescent="0.25">
      <c r="A16" s="25" t="s">
        <v>40</v>
      </c>
      <c r="B16" s="37">
        <v>12658</v>
      </c>
      <c r="C16" s="37">
        <v>172</v>
      </c>
      <c r="D16" s="37">
        <v>1045</v>
      </c>
      <c r="E16" s="37">
        <v>480</v>
      </c>
      <c r="F16" s="33">
        <f t="shared" si="0"/>
        <v>14355</v>
      </c>
    </row>
    <row r="17" spans="1:6" ht="13.5" thickBot="1" x14ac:dyDescent="0.25">
      <c r="A17" s="25" t="s">
        <v>41</v>
      </c>
      <c r="B17" s="37">
        <v>1516</v>
      </c>
      <c r="C17" s="37">
        <v>27</v>
      </c>
      <c r="D17" s="37">
        <v>1699</v>
      </c>
      <c r="E17" s="37">
        <v>107</v>
      </c>
      <c r="F17" s="33">
        <f t="shared" si="0"/>
        <v>3349</v>
      </c>
    </row>
    <row r="18" spans="1:6" ht="13.5" thickBot="1" x14ac:dyDescent="0.25">
      <c r="A18" s="25" t="s">
        <v>42</v>
      </c>
      <c r="B18" s="37">
        <v>5445</v>
      </c>
      <c r="C18" s="37">
        <v>111</v>
      </c>
      <c r="D18" s="37">
        <v>1166</v>
      </c>
      <c r="E18" s="37">
        <v>82</v>
      </c>
      <c r="F18" s="33">
        <f t="shared" si="0"/>
        <v>6804</v>
      </c>
    </row>
    <row r="19" spans="1:6" ht="13.5" thickBot="1" x14ac:dyDescent="0.25">
      <c r="A19" s="25" t="s">
        <v>43</v>
      </c>
      <c r="B19" s="37">
        <v>14685</v>
      </c>
      <c r="C19" s="37">
        <v>996</v>
      </c>
      <c r="D19" s="37">
        <v>5131</v>
      </c>
      <c r="E19" s="37">
        <v>955</v>
      </c>
      <c r="F19" s="33">
        <f t="shared" si="0"/>
        <v>21767</v>
      </c>
    </row>
    <row r="20" spans="1:6" ht="13.5" thickBot="1" x14ac:dyDescent="0.25">
      <c r="A20" s="25" t="s">
        <v>44</v>
      </c>
      <c r="B20" s="37">
        <v>1754</v>
      </c>
      <c r="C20" s="37">
        <v>23</v>
      </c>
      <c r="D20" s="37">
        <v>370</v>
      </c>
      <c r="E20" s="37">
        <v>58</v>
      </c>
      <c r="F20" s="33">
        <f t="shared" si="0"/>
        <v>2205</v>
      </c>
    </row>
    <row r="21" spans="1:6" ht="13.5" thickBot="1" x14ac:dyDescent="0.25">
      <c r="A21" s="25" t="s">
        <v>45</v>
      </c>
      <c r="B21" s="37">
        <v>19362</v>
      </c>
      <c r="C21" s="37">
        <v>2477</v>
      </c>
      <c r="D21" s="37">
        <v>2341</v>
      </c>
      <c r="E21" s="37">
        <v>3993</v>
      </c>
      <c r="F21" s="33">
        <f t="shared" si="0"/>
        <v>28173</v>
      </c>
    </row>
    <row r="22" spans="1:6" ht="13.5" thickBot="1" x14ac:dyDescent="0.25">
      <c r="A22" s="25" t="s">
        <v>46</v>
      </c>
      <c r="B22" s="37">
        <v>1247</v>
      </c>
      <c r="C22" s="37">
        <v>9</v>
      </c>
      <c r="D22" s="37">
        <v>135</v>
      </c>
      <c r="E22" s="37">
        <v>13</v>
      </c>
      <c r="F22" s="33">
        <f t="shared" si="0"/>
        <v>1404</v>
      </c>
    </row>
    <row r="23" spans="1:6" ht="13.5" thickBot="1" x14ac:dyDescent="0.25">
      <c r="A23" s="26" t="s">
        <v>47</v>
      </c>
      <c r="B23" s="37">
        <v>2682</v>
      </c>
      <c r="C23" s="37">
        <v>53</v>
      </c>
      <c r="D23" s="37">
        <v>1007</v>
      </c>
      <c r="E23" s="37">
        <v>95</v>
      </c>
      <c r="F23" s="33">
        <f t="shared" si="0"/>
        <v>3837</v>
      </c>
    </row>
    <row r="24" spans="1:6" ht="13.5" thickBot="1" x14ac:dyDescent="0.25">
      <c r="A24" s="29" t="s">
        <v>48</v>
      </c>
      <c r="B24" s="37">
        <v>76</v>
      </c>
      <c r="C24" s="37">
        <v>7</v>
      </c>
      <c r="D24" s="37">
        <v>16</v>
      </c>
      <c r="E24" s="37">
        <v>14</v>
      </c>
      <c r="F24" s="33">
        <f t="shared" si="0"/>
        <v>113</v>
      </c>
    </row>
    <row r="25" spans="1:6" ht="13.5" thickBot="1" x14ac:dyDescent="0.25">
      <c r="A25" s="30" t="s">
        <v>21</v>
      </c>
      <c r="B25" s="34">
        <f>SUM(B4:B24)</f>
        <v>158315</v>
      </c>
      <c r="C25" s="34">
        <f t="shared" ref="C25:E25" si="1">SUM(C4:C24)</f>
        <v>16339</v>
      </c>
      <c r="D25" s="34">
        <f t="shared" si="1"/>
        <v>38620</v>
      </c>
      <c r="E25" s="34">
        <f t="shared" si="1"/>
        <v>32406</v>
      </c>
      <c r="F25" s="35">
        <f t="shared" si="0"/>
        <v>245680</v>
      </c>
    </row>
    <row r="26" spans="1:6" x14ac:dyDescent="0.2">
      <c r="A26" s="32" t="s">
        <v>53</v>
      </c>
    </row>
    <row r="27" spans="1:6" x14ac:dyDescent="0.2">
      <c r="A27" s="32"/>
    </row>
    <row r="28" spans="1:6" x14ac:dyDescent="0.2">
      <c r="A28" s="38" t="s">
        <v>50</v>
      </c>
    </row>
    <row r="29" spans="1:6" x14ac:dyDescent="0.2">
      <c r="A29" s="39" t="s">
        <v>51</v>
      </c>
    </row>
    <row r="30" spans="1:6" x14ac:dyDescent="0.2">
      <c r="A30" s="39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15" sqref="G15"/>
    </sheetView>
  </sheetViews>
  <sheetFormatPr defaultRowHeight="12.75" x14ac:dyDescent="0.2"/>
  <cols>
    <col min="1" max="1" width="11.28515625" customWidth="1"/>
    <col min="2" max="2" width="10.7109375" customWidth="1"/>
  </cols>
  <sheetData>
    <row r="1" spans="1:6" ht="15" x14ac:dyDescent="0.25">
      <c r="A1" s="20" t="s">
        <v>24</v>
      </c>
    </row>
    <row r="2" spans="1:6" ht="13.5" thickBot="1" x14ac:dyDescent="0.25"/>
    <row r="3" spans="1:6" ht="26.25" thickBot="1" x14ac:dyDescent="0.25">
      <c r="A3" s="3" t="s">
        <v>4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21</v>
      </c>
    </row>
    <row r="4" spans="1:6" ht="13.5" thickBot="1" x14ac:dyDescent="0.25">
      <c r="A4" s="4" t="s">
        <v>5</v>
      </c>
      <c r="B4" s="5">
        <v>88</v>
      </c>
      <c r="C4" s="6">
        <v>3</v>
      </c>
      <c r="D4" s="6">
        <v>36</v>
      </c>
      <c r="E4" s="7">
        <v>6</v>
      </c>
      <c r="F4" s="8">
        <f>SUM(B4:E4)</f>
        <v>133</v>
      </c>
    </row>
    <row r="5" spans="1:6" ht="13.5" thickBot="1" x14ac:dyDescent="0.25">
      <c r="A5" s="4" t="s">
        <v>22</v>
      </c>
      <c r="B5" s="9">
        <v>332</v>
      </c>
      <c r="C5" s="10">
        <v>8</v>
      </c>
      <c r="D5" s="10">
        <v>90</v>
      </c>
      <c r="E5" s="11">
        <v>34</v>
      </c>
      <c r="F5" s="12">
        <f t="shared" ref="F5:F22" si="0">SUM(B5:E5)</f>
        <v>464</v>
      </c>
    </row>
    <row r="6" spans="1:6" ht="13.5" thickBot="1" x14ac:dyDescent="0.25">
      <c r="A6" s="4" t="s">
        <v>23</v>
      </c>
      <c r="B6" s="9">
        <v>613</v>
      </c>
      <c r="C6" s="10">
        <v>22</v>
      </c>
      <c r="D6" s="10">
        <v>172</v>
      </c>
      <c r="E6" s="11">
        <v>74</v>
      </c>
      <c r="F6" s="12">
        <f t="shared" si="0"/>
        <v>881</v>
      </c>
    </row>
    <row r="7" spans="1:6" ht="13.5" thickBot="1" x14ac:dyDescent="0.25">
      <c r="A7" s="4" t="s">
        <v>6</v>
      </c>
      <c r="B7" s="9">
        <v>955</v>
      </c>
      <c r="C7" s="10">
        <v>34</v>
      </c>
      <c r="D7" s="10">
        <v>337</v>
      </c>
      <c r="E7" s="11">
        <v>159</v>
      </c>
      <c r="F7" s="12">
        <f t="shared" si="0"/>
        <v>1485</v>
      </c>
    </row>
    <row r="8" spans="1:6" ht="13.5" thickBot="1" x14ac:dyDescent="0.25">
      <c r="A8" s="4" t="s">
        <v>7</v>
      </c>
      <c r="B8" s="9">
        <v>1333</v>
      </c>
      <c r="C8" s="10">
        <v>61</v>
      </c>
      <c r="D8" s="10">
        <v>575</v>
      </c>
      <c r="E8" s="11">
        <v>295</v>
      </c>
      <c r="F8" s="12">
        <f t="shared" si="0"/>
        <v>2264</v>
      </c>
    </row>
    <row r="9" spans="1:6" ht="13.5" thickBot="1" x14ac:dyDescent="0.25">
      <c r="A9" s="4" t="s">
        <v>8</v>
      </c>
      <c r="B9" s="9">
        <v>1958</v>
      </c>
      <c r="C9" s="10">
        <v>265</v>
      </c>
      <c r="D9" s="10">
        <v>880</v>
      </c>
      <c r="E9" s="11">
        <v>580</v>
      </c>
      <c r="F9" s="12">
        <f t="shared" si="0"/>
        <v>3683</v>
      </c>
    </row>
    <row r="10" spans="1:6" ht="13.5" thickBot="1" x14ac:dyDescent="0.25">
      <c r="A10" s="4" t="s">
        <v>9</v>
      </c>
      <c r="B10" s="9">
        <v>2768</v>
      </c>
      <c r="C10" s="10">
        <v>725</v>
      </c>
      <c r="D10" s="10">
        <v>1245</v>
      </c>
      <c r="E10" s="11">
        <v>909</v>
      </c>
      <c r="F10" s="12">
        <f t="shared" si="0"/>
        <v>5647</v>
      </c>
    </row>
    <row r="11" spans="1:6" ht="13.5" thickBot="1" x14ac:dyDescent="0.25">
      <c r="A11" s="4" t="s">
        <v>10</v>
      </c>
      <c r="B11" s="9">
        <v>3708</v>
      </c>
      <c r="C11" s="10">
        <v>841</v>
      </c>
      <c r="D11" s="10">
        <v>1709</v>
      </c>
      <c r="E11" s="11">
        <v>1518</v>
      </c>
      <c r="F11" s="12">
        <f t="shared" si="0"/>
        <v>7776</v>
      </c>
    </row>
    <row r="12" spans="1:6" ht="13.5" thickBot="1" x14ac:dyDescent="0.25">
      <c r="A12" s="4" t="s">
        <v>11</v>
      </c>
      <c r="B12" s="9">
        <v>4619</v>
      </c>
      <c r="C12" s="10">
        <v>1081</v>
      </c>
      <c r="D12" s="10">
        <v>2298</v>
      </c>
      <c r="E12" s="11">
        <v>2215</v>
      </c>
      <c r="F12" s="12">
        <f t="shared" si="0"/>
        <v>10213</v>
      </c>
    </row>
    <row r="13" spans="1:6" ht="13.5" thickBot="1" x14ac:dyDescent="0.25">
      <c r="A13" s="4" t="s">
        <v>12</v>
      </c>
      <c r="B13" s="9">
        <v>8286</v>
      </c>
      <c r="C13" s="10">
        <v>1409</v>
      </c>
      <c r="D13" s="10">
        <v>3600</v>
      </c>
      <c r="E13" s="11">
        <v>3254</v>
      </c>
      <c r="F13" s="12">
        <f t="shared" si="0"/>
        <v>16549</v>
      </c>
    </row>
    <row r="14" spans="1:6" ht="13.5" thickBot="1" x14ac:dyDescent="0.25">
      <c r="A14" s="4" t="s">
        <v>13</v>
      </c>
      <c r="B14" s="9">
        <v>11684</v>
      </c>
      <c r="C14" s="10">
        <v>1871</v>
      </c>
      <c r="D14" s="10">
        <v>4655</v>
      </c>
      <c r="E14" s="11">
        <v>4380</v>
      </c>
      <c r="F14" s="12">
        <f t="shared" si="0"/>
        <v>22590</v>
      </c>
    </row>
    <row r="15" spans="1:6" ht="13.5" thickBot="1" x14ac:dyDescent="0.25">
      <c r="A15" s="4" t="s">
        <v>14</v>
      </c>
      <c r="B15" s="9">
        <v>15969</v>
      </c>
      <c r="C15" s="10">
        <v>2243</v>
      </c>
      <c r="D15" s="10">
        <v>5655</v>
      </c>
      <c r="E15" s="11">
        <v>4632</v>
      </c>
      <c r="F15" s="12">
        <f t="shared" si="0"/>
        <v>28499</v>
      </c>
    </row>
    <row r="16" spans="1:6" ht="13.5" thickBot="1" x14ac:dyDescent="0.25">
      <c r="A16" s="4" t="s">
        <v>15</v>
      </c>
      <c r="B16" s="9">
        <v>18857</v>
      </c>
      <c r="C16" s="10">
        <v>2342</v>
      </c>
      <c r="D16" s="10">
        <v>5321</v>
      </c>
      <c r="E16" s="11">
        <v>4342</v>
      </c>
      <c r="F16" s="12">
        <f t="shared" si="0"/>
        <v>30862</v>
      </c>
    </row>
    <row r="17" spans="1:6" ht="13.5" thickBot="1" x14ac:dyDescent="0.25">
      <c r="A17" s="4" t="s">
        <v>16</v>
      </c>
      <c r="B17" s="9">
        <v>21495</v>
      </c>
      <c r="C17" s="10">
        <v>2013</v>
      </c>
      <c r="D17" s="10">
        <v>4739</v>
      </c>
      <c r="E17" s="11">
        <v>3952</v>
      </c>
      <c r="F17" s="12">
        <f t="shared" si="0"/>
        <v>32199</v>
      </c>
    </row>
    <row r="18" spans="1:6" ht="13.5" thickBot="1" x14ac:dyDescent="0.25">
      <c r="A18" s="4" t="s">
        <v>17</v>
      </c>
      <c r="B18" s="9">
        <v>21538</v>
      </c>
      <c r="C18" s="10">
        <v>1541</v>
      </c>
      <c r="D18" s="10">
        <v>3317</v>
      </c>
      <c r="E18" s="11">
        <v>2844</v>
      </c>
      <c r="F18" s="12">
        <f t="shared" si="0"/>
        <v>29240</v>
      </c>
    </row>
    <row r="19" spans="1:6" ht="13.5" thickBot="1" x14ac:dyDescent="0.25">
      <c r="A19" s="4" t="s">
        <v>18</v>
      </c>
      <c r="B19" s="9">
        <v>18907</v>
      </c>
      <c r="C19" s="10">
        <v>1103</v>
      </c>
      <c r="D19" s="10">
        <v>2301</v>
      </c>
      <c r="E19" s="11">
        <v>1822</v>
      </c>
      <c r="F19" s="12">
        <f t="shared" si="0"/>
        <v>24133</v>
      </c>
    </row>
    <row r="20" spans="1:6" ht="13.5" thickBot="1" x14ac:dyDescent="0.25">
      <c r="A20" s="4" t="s">
        <v>19</v>
      </c>
      <c r="B20" s="9">
        <v>13295</v>
      </c>
      <c r="C20" s="10">
        <v>532</v>
      </c>
      <c r="D20" s="10">
        <v>1159</v>
      </c>
      <c r="E20" s="11">
        <v>936</v>
      </c>
      <c r="F20" s="12">
        <f t="shared" si="0"/>
        <v>15922</v>
      </c>
    </row>
    <row r="21" spans="1:6" ht="13.5" thickBot="1" x14ac:dyDescent="0.25">
      <c r="A21" s="13" t="s">
        <v>20</v>
      </c>
      <c r="B21" s="14">
        <v>11910</v>
      </c>
      <c r="C21" s="15">
        <v>245</v>
      </c>
      <c r="D21" s="15">
        <v>531</v>
      </c>
      <c r="E21" s="16">
        <v>454</v>
      </c>
      <c r="F21" s="12">
        <f t="shared" si="0"/>
        <v>13140</v>
      </c>
    </row>
    <row r="22" spans="1:6" ht="13.5" thickBot="1" x14ac:dyDescent="0.25">
      <c r="A22" s="17" t="s">
        <v>21</v>
      </c>
      <c r="B22" s="18">
        <f>SUM(B4:B21)</f>
        <v>158315</v>
      </c>
      <c r="C22" s="18">
        <f t="shared" ref="C22:E22" si="1">SUM(C4:C21)</f>
        <v>16339</v>
      </c>
      <c r="D22" s="18">
        <f t="shared" si="1"/>
        <v>38620</v>
      </c>
      <c r="E22" s="18">
        <f t="shared" si="1"/>
        <v>32406</v>
      </c>
      <c r="F22" s="19">
        <f t="shared" si="0"/>
        <v>245680</v>
      </c>
    </row>
    <row r="23" spans="1:6" x14ac:dyDescent="0.2">
      <c r="A23" s="22" t="s">
        <v>25</v>
      </c>
    </row>
    <row r="24" spans="1:6" s="21" customFormat="1" x14ac:dyDescent="0.2">
      <c r="A24" s="22"/>
    </row>
    <row r="25" spans="1:6" x14ac:dyDescent="0.2">
      <c r="A25" s="38" t="s">
        <v>50</v>
      </c>
    </row>
    <row r="26" spans="1:6" x14ac:dyDescent="0.2">
      <c r="A26" s="39" t="s">
        <v>51</v>
      </c>
    </row>
    <row r="27" spans="1:6" x14ac:dyDescent="0.2">
      <c r="A27" s="3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DHBdom_Eth</vt:lpstr>
      <vt:lpstr>AgeGrp_Eth</vt:lpstr>
    </vt:vector>
  </TitlesOfParts>
  <Company>Ministry of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Meisha Nicolson</dc:creator>
  <cp:lastModifiedBy>Meisha Nicolson</cp:lastModifiedBy>
  <dcterms:created xsi:type="dcterms:W3CDTF">2018-04-16T03:43:38Z</dcterms:created>
  <dcterms:modified xsi:type="dcterms:W3CDTF">2018-05-23T00:18:16Z</dcterms:modified>
</cp:coreProperties>
</file>